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Documentos FAPs\FACEPE\"/>
    </mc:Choice>
  </mc:AlternateContent>
  <bookViews>
    <workbookView xWindow="0" yWindow="0" windowWidth="24000" windowHeight="9735"/>
  </bookViews>
  <sheets>
    <sheet name="Bolsas CAPES" sheetId="1" r:id="rId1"/>
    <sheet name="Plan1" sheetId="4" state="hidden" r:id="rId2"/>
    <sheet name="Plan2" sheetId="5" state="hidden" r:id="rId3"/>
  </sheets>
  <definedNames>
    <definedName name="_xlnm._FilterDatabase" localSheetId="0" hidden="1">'Bolsas CAPES'!$A$5:$K$109</definedName>
  </definedNames>
  <calcPr calcId="152511"/>
</workbook>
</file>

<file path=xl/calcChain.xml><?xml version="1.0" encoding="utf-8"?>
<calcChain xmlns="http://schemas.openxmlformats.org/spreadsheetml/2006/main">
  <c r="J84" i="1" l="1"/>
  <c r="J85" i="1"/>
  <c r="J82" i="1"/>
  <c r="J107" i="1"/>
  <c r="J108" i="1"/>
  <c r="J86" i="1"/>
  <c r="J50" i="1"/>
  <c r="J51" i="1"/>
  <c r="J27" i="1"/>
  <c r="J28" i="1"/>
  <c r="J109" i="1" l="1"/>
  <c r="J106" i="1"/>
  <c r="J105" i="1"/>
  <c r="J104" i="1"/>
  <c r="J103" i="1"/>
  <c r="J96" i="1"/>
  <c r="J95" i="1"/>
  <c r="J94" i="1"/>
  <c r="J93" i="1"/>
  <c r="J102" i="1"/>
  <c r="J101" i="1"/>
  <c r="J100" i="1"/>
  <c r="J99" i="1"/>
  <c r="J92" i="1"/>
  <c r="J91" i="1"/>
  <c r="J98" i="1"/>
  <c r="J97" i="1"/>
  <c r="J90" i="1"/>
  <c r="J89" i="1"/>
  <c r="J88" i="1"/>
  <c r="J87" i="1"/>
  <c r="J83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4" i="1"/>
  <c r="H4" i="1"/>
</calcChain>
</file>

<file path=xl/sharedStrings.xml><?xml version="1.0" encoding="utf-8"?>
<sst xmlns="http://schemas.openxmlformats.org/spreadsheetml/2006/main" count="774" uniqueCount="177">
  <si>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</si>
  <si>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</si>
  <si>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</si>
  <si>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</si>
  <si>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</si>
  <si>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</si>
  <si>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</si>
  <si>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</si>
  <si>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</si>
  <si>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 (R$)</t>
  </si>
  <si>
    <t>Valor da bolsa (FAP) (R$)</t>
  </si>
  <si>
    <t xml:space="preserve">Legenda </t>
  </si>
  <si>
    <t>Desenvolvimento do Bioma Caatinga do Estado de Pernambuco</t>
  </si>
  <si>
    <t>25003011006P1</t>
  </si>
  <si>
    <t>Universidade Federal Rural de Pernambuco</t>
  </si>
  <si>
    <t>UFRPE</t>
  </si>
  <si>
    <t>Roberto Sobral Félix</t>
  </si>
  <si>
    <t xml:space="preserve">Mestrado </t>
  </si>
  <si>
    <t xml:space="preserve">Mosalidade </t>
  </si>
  <si>
    <t xml:space="preserve">Mensalidade </t>
  </si>
  <si>
    <t>25003011015P0</t>
  </si>
  <si>
    <t>Ezildo Francisco Felinto Filho</t>
  </si>
  <si>
    <t>25020013003P7</t>
  </si>
  <si>
    <t>Universidade Federal do Vale do São Francisco</t>
  </si>
  <si>
    <t>UNIVASF</t>
  </si>
  <si>
    <t>Cristiane Dos Santos Cerqueira Alves</t>
  </si>
  <si>
    <t xml:space="preserve">Doutorado </t>
  </si>
  <si>
    <t>Taina Elizabete Campos Silva</t>
  </si>
  <si>
    <t xml:space="preserve">Pós-doutorado </t>
  </si>
  <si>
    <t>Cíntia Emi Yanaguibashi Leal</t>
  </si>
  <si>
    <t>Guilherme Urias Menezes Novaes</t>
  </si>
  <si>
    <t>25003011013P8</t>
  </si>
  <si>
    <t>Maria Alinny Cruz da Silva</t>
  </si>
  <si>
    <t>Natalia Lopes Medeiros</t>
  </si>
  <si>
    <t>Universidade de Pernambuco</t>
  </si>
  <si>
    <t>UPE</t>
  </si>
  <si>
    <t>Abraão Rodrigues de Almeida</t>
  </si>
  <si>
    <t>Claudenilde de Jesus Pinheiro Costa</t>
  </si>
  <si>
    <t>Darlan Silva dos Santos</t>
  </si>
  <si>
    <t>Átila Bruno de Moraes Almeida</t>
  </si>
  <si>
    <t>Bruna Rafaella Ferreira da Silva</t>
  </si>
  <si>
    <t>Nélio Domingos da Silva</t>
  </si>
  <si>
    <t>Carlos Roberto Silva de Oliveira</t>
  </si>
  <si>
    <t>25020013002P0</t>
  </si>
  <si>
    <t>Fabrina de Sousa Luna</t>
  </si>
  <si>
    <t>Frederico Inácio Costa de Oliveira</t>
  </si>
  <si>
    <t>Aprimoramento dos Sistemas de Saúde e Educação de Pernambuco</t>
  </si>
  <si>
    <t>Fortalecimento do Polo Industrial de Pernambuco</t>
  </si>
  <si>
    <t>25020013008P9</t>
  </si>
  <si>
    <t>Gisele Silva Oliveira</t>
  </si>
  <si>
    <t>Jane Clésia Silva dos Santos</t>
  </si>
  <si>
    <t xml:space="preserve">Ronny Elisson Ribeiro Cavalcante </t>
  </si>
  <si>
    <t>Mirele Xavier Silva</t>
  </si>
  <si>
    <t>25020013005P0</t>
  </si>
  <si>
    <t xml:space="preserve">Edilane Almeida da Silva </t>
  </si>
  <si>
    <t>Fábia Ferreira Campina</t>
  </si>
  <si>
    <t xml:space="preserve">Ismael Holanda do Vale </t>
  </si>
  <si>
    <t>Thalyta Julyanne Silva de Oliveira</t>
  </si>
  <si>
    <t>25003011036P8</t>
  </si>
  <si>
    <t>Iara Lícia Pereira Lima</t>
  </si>
  <si>
    <t>Marcos Pereira de Araujo</t>
  </si>
  <si>
    <t xml:space="preserve">Nathália Nascimento Silva e Souza </t>
  </si>
  <si>
    <t>Jair Barros Agra Filho</t>
  </si>
  <si>
    <t>Karina Paula Barbosa de Andrade Lima</t>
  </si>
  <si>
    <t>25004018072P0</t>
  </si>
  <si>
    <t>Luiz Antônio da Silva Lima</t>
  </si>
  <si>
    <t>Pedro Eugênio Macêdo Maia Campos</t>
  </si>
  <si>
    <t>Radmila Bispo Machado</t>
  </si>
  <si>
    <t>Keila Cristina Valdevino de Souza</t>
  </si>
  <si>
    <t>Layana Alves do Nascimento</t>
  </si>
  <si>
    <t>25003011071P8</t>
  </si>
  <si>
    <t>Juliano Gomes de Souza</t>
  </si>
  <si>
    <t>Josefa Inayara dos Santos Silva</t>
  </si>
  <si>
    <t>Amanda Barbosa da Rocha</t>
  </si>
  <si>
    <t>Francisca Cinthia Oliveira Nascimento</t>
  </si>
  <si>
    <t>Rinaldjo da Silva Cabral Aguiar</t>
  </si>
  <si>
    <t>Josefa Camila Gregório de Brito</t>
  </si>
  <si>
    <t>Roberto de Carvalho Cavalcanti Alves</t>
  </si>
  <si>
    <t>25001019090P0</t>
  </si>
  <si>
    <t>UFPE</t>
  </si>
  <si>
    <t>Hugo Augusto Sousa Soares</t>
  </si>
  <si>
    <t>Everton Ramos dos Santos</t>
  </si>
  <si>
    <t>Mayara Tenório de Melo Silva</t>
  </si>
  <si>
    <t>Ana Beatriz Medeiros da Silva</t>
  </si>
  <si>
    <t>Fortalecimento da segurança, infraestrutura e meio ambiente do estado de Pernambuco</t>
  </si>
  <si>
    <t>25004018012P7</t>
  </si>
  <si>
    <t>Maria da Conceição da Costa Silva</t>
  </si>
  <si>
    <t>25004018012P8</t>
  </si>
  <si>
    <t>Lucas Amorim Amaral Menezes</t>
  </si>
  <si>
    <t>Kássia Carneiro da Silva Santana</t>
  </si>
  <si>
    <t>25004018016P3</t>
  </si>
  <si>
    <t>25003011020P4</t>
  </si>
  <si>
    <t>Bruna Ramos de Souza Gomes</t>
  </si>
  <si>
    <t>Ana Flávia Barbosa de Oliveira</t>
  </si>
  <si>
    <t>25001019044P8</t>
  </si>
  <si>
    <t>Universidade Federal de Pernambuco</t>
  </si>
  <si>
    <t>Alexciana Pereira de Melo</t>
  </si>
  <si>
    <t>Maryne Patrícia da Silva</t>
  </si>
  <si>
    <t>Émerson Felipe Mendonça da Silva</t>
  </si>
  <si>
    <t>Evelle Duarte Carvalho Oliveira</t>
  </si>
  <si>
    <t>25003011014P4</t>
  </si>
  <si>
    <t>Iasmim Taisle Gomes Vanderlei de Almeida</t>
  </si>
  <si>
    <t>Bruno Lopes Silva</t>
  </si>
  <si>
    <t>25004018018P6</t>
  </si>
  <si>
    <t>Controladoria</t>
  </si>
  <si>
    <t>Engenharia Ambiental</t>
  </si>
  <si>
    <t>Ciências da Saúde e Biológicas</t>
  </si>
  <si>
    <t>Ciência e Tecnologia Ambiental</t>
  </si>
  <si>
    <t>25004018011P1</t>
  </si>
  <si>
    <t>Ingrid Bruno Nunes</t>
  </si>
  <si>
    <t>Pricylla Santos Cavalcante do Nascimento</t>
  </si>
  <si>
    <t>Rafael Rego Caldas</t>
  </si>
  <si>
    <t>Engenharia Civil</t>
  </si>
  <si>
    <t>Engenharia Química</t>
  </si>
  <si>
    <t>Administração e Desenvolvimento Rural</t>
  </si>
  <si>
    <t>Engenharia de Sistemas</t>
  </si>
  <si>
    <t>Química</t>
  </si>
  <si>
    <t>Engenharia da Computação</t>
  </si>
  <si>
    <r>
      <rPr>
        <b/>
        <sz val="12"/>
        <color theme="1"/>
        <rFont val="Century Gothic"/>
        <family val="2"/>
      </rPr>
      <t>PROGRAMA DE DESENVOLVIMENTO DA PÓS-GRADUAÇÃO (PDPG) - PARCERIAS ESTRATÉGICAS NOS ESTADOS</t>
    </r>
    <r>
      <rPr>
        <b/>
        <sz val="14"/>
        <color theme="1"/>
        <rFont val="Century Gothic"/>
        <family val="2"/>
      </rPr>
      <t xml:space="preserve">
</t>
    </r>
    <r>
      <rPr>
        <b/>
        <sz val="12"/>
        <color theme="1"/>
        <rFont val="Century Gothic"/>
        <family val="2"/>
      </rPr>
      <t>EDITAL Nº 18/2020
PROPOSTA DE CONTROLE DE IMPLEMENTAÇÃO DO PROGRAMA CPE/CGPE/DPB
FUNDAÇÃO DE AMPARO À CIÊNCIA E TECNOLOGIA DO ESTADO DE PERNAMBUCO (FACEPE)</t>
    </r>
  </si>
  <si>
    <t>Zootecnia</t>
  </si>
  <si>
    <t>Agronomia - Melhoramento Genético de Plantas</t>
  </si>
  <si>
    <t>Biociências</t>
  </si>
  <si>
    <t>Ciências Florestais</t>
  </si>
  <si>
    <t>Ciência Animal</t>
  </si>
  <si>
    <t>Agronomia - Produção Vegetal</t>
  </si>
  <si>
    <t>Biodiversidade e Conservação</t>
  </si>
  <si>
    <t>Engenharia de Produção - CAA</t>
  </si>
  <si>
    <t>Williane Silva Pinheiro</t>
  </si>
  <si>
    <t>Perícias Forenses</t>
  </si>
  <si>
    <t>Bruno Fonseca Oliveira Coelho</t>
  </si>
  <si>
    <t>Psicologia Clínica</t>
  </si>
  <si>
    <t>25002015001P3</t>
  </si>
  <si>
    <t>Universidade Católica de Pernambuco</t>
  </si>
  <si>
    <t>UNICAP</t>
  </si>
  <si>
    <t>Odontologia</t>
  </si>
  <si>
    <t>25004018006P8</t>
  </si>
  <si>
    <t>UNIVERSIDADE DE PERNAMBUCO</t>
  </si>
  <si>
    <t>Educação Matemática e Tecnológica</t>
  </si>
  <si>
    <t>25001019069P0</t>
  </si>
  <si>
    <t>Enfermagem</t>
  </si>
  <si>
    <t>25001019082P7</t>
  </si>
  <si>
    <t>Ensino das Ciências</t>
  </si>
  <si>
    <t>25003011012P1</t>
  </si>
  <si>
    <t>Ciências da Saúde</t>
  </si>
  <si>
    <t>25004018009P7</t>
  </si>
  <si>
    <t>Neuropsiquiatria e Ciências do Comportamento</t>
  </si>
  <si>
    <t>25001019043P1</t>
  </si>
  <si>
    <t>Educação Contemporânea</t>
  </si>
  <si>
    <t>25001019084P0</t>
  </si>
  <si>
    <t>Nathalie de Sena Pereira</t>
  </si>
  <si>
    <t>Barbara Lorena e Silva Alves</t>
  </si>
  <si>
    <t>Telma Mariza de Souza Ferreira</t>
  </si>
  <si>
    <t>Jefferson Batista Santiago</t>
  </si>
  <si>
    <t>Anderson Rodrigo Oliveira da Silva</t>
  </si>
  <si>
    <t>Diana França Costa da Silva</t>
  </si>
  <si>
    <t>Helton Danilo Rocha dos Santos</t>
  </si>
  <si>
    <t>Adrian Thaís Cardoso Santos Gomes da Silva</t>
  </si>
  <si>
    <t>Bárbara Letícia Cruz dos Santos</t>
  </si>
  <si>
    <t>Rafal Aldo dos Santos Ferreira</t>
  </si>
  <si>
    <t>Ana Clara Albuquerque de Melo Vita Fragoso de Medeiros</t>
  </si>
  <si>
    <t>Daniely da Silva Dias Vilela</t>
  </si>
  <si>
    <t>Paula Andreatta Maduro</t>
  </si>
  <si>
    <t>Thyago Bruno de Lira dos Santos</t>
  </si>
  <si>
    <t>Rayanna Thayse Florêncio Costa</t>
  </si>
  <si>
    <t>Alba Flora Pereira</t>
  </si>
  <si>
    <t>Jailson Cavalcante de Araújo</t>
  </si>
  <si>
    <t>Thayse Gomes de Almeida</t>
  </si>
  <si>
    <t>Lucas Eduardo Rodrigues dos Santos</t>
  </si>
  <si>
    <t>Joseana Maria do Nascimento</t>
  </si>
  <si>
    <t>André Luiz dos Santos Paiva</t>
  </si>
  <si>
    <t>Nataly Rayane dos Santos Calumby</t>
  </si>
  <si>
    <t>Priscila Helena Machado</t>
  </si>
  <si>
    <t>Luana Pereira Pontes</t>
  </si>
  <si>
    <t>Será indicado em abril/2022</t>
  </si>
  <si>
    <t>Será indicado em abril/2023</t>
  </si>
  <si>
    <t>Será indicado em agosto/2021</t>
  </si>
  <si>
    <t>***.***.***-**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</si>
</sst>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10" x14ac:knownFonts="1">
    <font>
      <sz val="10"/>
      <color rgb="FF000000"/>
      <name val="Arial"/>
    </font>
    <font>
      <sz val="10"/>
      <color rgb="FF000000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rgb="FF333333"/>
      <name val="Tahoma"/>
      <family val="2"/>
    </font>
    <font>
      <sz val="10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4" fontId="3" fillId="3" borderId="4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6" sqref="H6:H109"/>
    </sheetView>
  </sheetViews>
  <sheetFormatPr defaultColWidth="14.42578125" defaultRowHeight="15" customHeight="1" x14ac:dyDescent="0.2"/>
  <cols>
    <col min="1" max="1" width="10.7109375" style="1" customWidth="1"/>
    <col min="2" max="2" width="30.7109375" style="1" customWidth="1"/>
    <col min="3" max="3" width="20.7109375" style="1" customWidth="1"/>
    <col min="4" max="4" width="15.7109375" style="1" customWidth="1"/>
    <col min="5" max="5" width="20.7109375" style="1" customWidth="1"/>
    <col min="6" max="6" width="10.7109375" style="1" customWidth="1"/>
    <col min="7" max="7" width="20.7109375" style="1" customWidth="1"/>
    <col min="8" max="8" width="20" style="40" customWidth="1"/>
    <col min="9" max="11" width="15.7109375" style="1" customWidth="1"/>
    <col min="12" max="13" width="9.140625" style="1" customWidth="1"/>
    <col min="14" max="14" width="14.28515625" style="1" hidden="1" customWidth="1"/>
    <col min="15" max="15" width="13.140625" style="1" hidden="1" customWidth="1"/>
    <col min="16" max="25" width="8" style="1" customWidth="1"/>
    <col min="26" max="16384" width="14.42578125" style="1"/>
  </cols>
  <sheetData>
    <row r="1" spans="1:25" s="10" customFormat="1" ht="12.75" customHeight="1" x14ac:dyDescent="0.2">
      <c r="C1" s="33" t="s">
        <v>118</v>
      </c>
      <c r="D1" s="34"/>
      <c r="E1" s="34"/>
      <c r="F1" s="34"/>
      <c r="G1" s="34"/>
      <c r="H1" s="34"/>
      <c r="I1" s="34"/>
      <c r="J1" s="34"/>
      <c r="K1" s="3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0" customFormat="1" ht="12.75" customHeight="1" x14ac:dyDescent="0.2">
      <c r="C2" s="34"/>
      <c r="D2" s="34"/>
      <c r="E2" s="34"/>
      <c r="F2" s="34"/>
      <c r="G2" s="34"/>
      <c r="H2" s="34"/>
      <c r="I2" s="34"/>
      <c r="J2" s="34"/>
      <c r="K2" s="34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0" customFormat="1" ht="60" customHeight="1" x14ac:dyDescent="0.2">
      <c r="C3" s="34"/>
      <c r="D3" s="34"/>
      <c r="E3" s="34"/>
      <c r="F3" s="34"/>
      <c r="G3" s="34"/>
      <c r="H3" s="34"/>
      <c r="I3" s="34"/>
      <c r="J3" s="34"/>
      <c r="K3" s="3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 customHeight="1" x14ac:dyDescent="0.2">
      <c r="A4" s="2"/>
      <c r="B4" s="2"/>
      <c r="C4" s="2"/>
      <c r="D4" s="2"/>
      <c r="E4" s="2"/>
      <c r="F4" s="2"/>
      <c r="G4" s="3"/>
      <c r="H4" s="37">
        <f>SUBTOTAL(3,H6:H109)</f>
        <v>104</v>
      </c>
      <c r="I4" s="6">
        <f>SUBTOTAL(3,I6:I109)</f>
        <v>104</v>
      </c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5.5" customHeight="1" x14ac:dyDescent="0.2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5" t="s">
        <v>9</v>
      </c>
      <c r="K5" s="24" t="s">
        <v>10</v>
      </c>
      <c r="L5" s="2"/>
      <c r="M5" s="2"/>
      <c r="N5" s="35" t="s">
        <v>11</v>
      </c>
      <c r="O5" s="36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9.75" customHeight="1" x14ac:dyDescent="0.2">
      <c r="A6" s="12">
        <v>1</v>
      </c>
      <c r="B6" s="13" t="s">
        <v>12</v>
      </c>
      <c r="C6" s="19" t="s">
        <v>119</v>
      </c>
      <c r="D6" s="21" t="s">
        <v>13</v>
      </c>
      <c r="E6" s="19" t="s">
        <v>14</v>
      </c>
      <c r="F6" s="19" t="s">
        <v>15</v>
      </c>
      <c r="G6" s="13" t="s">
        <v>16</v>
      </c>
      <c r="H6" s="38" t="s">
        <v>176</v>
      </c>
      <c r="I6" s="16" t="s">
        <v>17</v>
      </c>
      <c r="J6" s="17">
        <f t="shared" ref="J6:J37" si="0">IF(I6 = "Mestrado ",$O$7,
     IF(I6 = "Doutorado ",$O$8,
          IF(I6 = "Pós-Doutorado ",$O$9,"selecione a modalidade")
     )
)</f>
        <v>1500</v>
      </c>
      <c r="K6" s="26"/>
      <c r="L6" s="2"/>
      <c r="M6" s="2"/>
      <c r="N6" s="5" t="s">
        <v>18</v>
      </c>
      <c r="O6" s="5" t="s">
        <v>19</v>
      </c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.75" customHeight="1" x14ac:dyDescent="0.2">
      <c r="A7" s="12">
        <v>1</v>
      </c>
      <c r="B7" s="13" t="s">
        <v>12</v>
      </c>
      <c r="C7" s="14" t="s">
        <v>120</v>
      </c>
      <c r="D7" s="14" t="s">
        <v>20</v>
      </c>
      <c r="E7" s="21" t="s">
        <v>14</v>
      </c>
      <c r="F7" s="21" t="s">
        <v>15</v>
      </c>
      <c r="G7" s="15" t="s">
        <v>21</v>
      </c>
      <c r="H7" s="38" t="s">
        <v>176</v>
      </c>
      <c r="I7" s="16" t="s">
        <v>17</v>
      </c>
      <c r="J7" s="17">
        <f t="shared" si="0"/>
        <v>1500</v>
      </c>
      <c r="K7" s="17"/>
      <c r="L7" s="2"/>
      <c r="M7" s="2"/>
      <c r="N7" s="6" t="s">
        <v>17</v>
      </c>
      <c r="O7" s="7">
        <v>1500</v>
      </c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9.75" customHeight="1" x14ac:dyDescent="0.2">
      <c r="A8" s="12">
        <v>1</v>
      </c>
      <c r="B8" s="13" t="s">
        <v>12</v>
      </c>
      <c r="C8" s="14" t="s">
        <v>121</v>
      </c>
      <c r="D8" s="14" t="s">
        <v>22</v>
      </c>
      <c r="E8" s="14" t="s">
        <v>23</v>
      </c>
      <c r="F8" s="14" t="s">
        <v>24</v>
      </c>
      <c r="G8" s="15" t="s">
        <v>25</v>
      </c>
      <c r="H8" s="38" t="s">
        <v>176</v>
      </c>
      <c r="I8" s="16" t="s">
        <v>17</v>
      </c>
      <c r="J8" s="17">
        <f t="shared" si="0"/>
        <v>1500</v>
      </c>
      <c r="K8" s="17"/>
      <c r="L8" s="2"/>
      <c r="M8" s="2"/>
      <c r="N8" s="6" t="s">
        <v>26</v>
      </c>
      <c r="O8" s="7">
        <v>2200</v>
      </c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9.75" customHeight="1" x14ac:dyDescent="0.2">
      <c r="A9" s="12">
        <v>1</v>
      </c>
      <c r="B9" s="13" t="s">
        <v>12</v>
      </c>
      <c r="C9" s="14" t="s">
        <v>121</v>
      </c>
      <c r="D9" s="14" t="s">
        <v>22</v>
      </c>
      <c r="E9" s="14" t="s">
        <v>23</v>
      </c>
      <c r="F9" s="14" t="s">
        <v>24</v>
      </c>
      <c r="G9" s="15" t="s">
        <v>27</v>
      </c>
      <c r="H9" s="38" t="s">
        <v>176</v>
      </c>
      <c r="I9" s="16" t="s">
        <v>17</v>
      </c>
      <c r="J9" s="17">
        <f t="shared" si="0"/>
        <v>1500</v>
      </c>
      <c r="K9" s="17"/>
      <c r="L9" s="2"/>
      <c r="M9" s="2"/>
      <c r="N9" s="6" t="s">
        <v>28</v>
      </c>
      <c r="O9" s="7">
        <v>4100</v>
      </c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9.75" customHeight="1" x14ac:dyDescent="0.2">
      <c r="A10" s="12">
        <v>1</v>
      </c>
      <c r="B10" s="13" t="s">
        <v>12</v>
      </c>
      <c r="C10" s="14" t="s">
        <v>121</v>
      </c>
      <c r="D10" s="14" t="s">
        <v>22</v>
      </c>
      <c r="E10" s="14" t="s">
        <v>23</v>
      </c>
      <c r="F10" s="14" t="s">
        <v>24</v>
      </c>
      <c r="G10" s="15" t="s">
        <v>29</v>
      </c>
      <c r="H10" s="38" t="s">
        <v>176</v>
      </c>
      <c r="I10" s="16" t="s">
        <v>17</v>
      </c>
      <c r="J10" s="17">
        <f t="shared" si="0"/>
        <v>1500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9.75" customHeight="1" x14ac:dyDescent="0.2">
      <c r="A11" s="12">
        <v>1</v>
      </c>
      <c r="B11" s="13" t="s">
        <v>12</v>
      </c>
      <c r="C11" s="14" t="s">
        <v>121</v>
      </c>
      <c r="D11" s="14" t="s">
        <v>22</v>
      </c>
      <c r="E11" s="14" t="s">
        <v>23</v>
      </c>
      <c r="F11" s="14" t="s">
        <v>24</v>
      </c>
      <c r="G11" s="15" t="s">
        <v>30</v>
      </c>
      <c r="H11" s="38" t="s">
        <v>176</v>
      </c>
      <c r="I11" s="16" t="s">
        <v>17</v>
      </c>
      <c r="J11" s="17">
        <f t="shared" si="0"/>
        <v>1500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9.75" customHeight="1" x14ac:dyDescent="0.2">
      <c r="A12" s="12">
        <v>1</v>
      </c>
      <c r="B12" s="13" t="s">
        <v>12</v>
      </c>
      <c r="C12" s="27" t="s">
        <v>122</v>
      </c>
      <c r="D12" s="14" t="s">
        <v>31</v>
      </c>
      <c r="E12" s="14" t="s">
        <v>14</v>
      </c>
      <c r="F12" s="14" t="s">
        <v>15</v>
      </c>
      <c r="G12" s="15" t="s">
        <v>32</v>
      </c>
      <c r="H12" s="38" t="s">
        <v>176</v>
      </c>
      <c r="I12" s="16" t="s">
        <v>17</v>
      </c>
      <c r="J12" s="17">
        <f t="shared" si="0"/>
        <v>1500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 x14ac:dyDescent="0.2">
      <c r="A13" s="12">
        <v>1</v>
      </c>
      <c r="B13" s="13" t="s">
        <v>12</v>
      </c>
      <c r="C13" s="27" t="s">
        <v>122</v>
      </c>
      <c r="D13" s="16" t="s">
        <v>31</v>
      </c>
      <c r="E13" s="16" t="s">
        <v>14</v>
      </c>
      <c r="F13" s="16" t="s">
        <v>15</v>
      </c>
      <c r="G13" s="13" t="s">
        <v>33</v>
      </c>
      <c r="H13" s="38" t="s">
        <v>176</v>
      </c>
      <c r="I13" s="16" t="s">
        <v>17</v>
      </c>
      <c r="J13" s="17">
        <f t="shared" si="0"/>
        <v>1500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9.75" customHeight="1" x14ac:dyDescent="0.2">
      <c r="A14" s="12">
        <v>1</v>
      </c>
      <c r="B14" s="13" t="s">
        <v>12</v>
      </c>
      <c r="C14" s="14"/>
      <c r="D14" s="14"/>
      <c r="E14" s="14"/>
      <c r="F14" s="14"/>
      <c r="G14" s="28" t="s">
        <v>175</v>
      </c>
      <c r="H14" s="38" t="s">
        <v>176</v>
      </c>
      <c r="I14" s="16" t="s">
        <v>17</v>
      </c>
      <c r="J14" s="17">
        <f t="shared" si="0"/>
        <v>1500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.75" customHeight="1" x14ac:dyDescent="0.2">
      <c r="A15" s="12">
        <v>1</v>
      </c>
      <c r="B15" s="13" t="s">
        <v>12</v>
      </c>
      <c r="C15" s="14"/>
      <c r="D15" s="14"/>
      <c r="E15" s="14"/>
      <c r="F15" s="14"/>
      <c r="G15" s="15" t="s">
        <v>36</v>
      </c>
      <c r="H15" s="38" t="s">
        <v>176</v>
      </c>
      <c r="I15" s="16" t="s">
        <v>17</v>
      </c>
      <c r="J15" s="17">
        <f t="shared" si="0"/>
        <v>1500</v>
      </c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9.75" customHeight="1" x14ac:dyDescent="0.2">
      <c r="A16" s="12">
        <v>1</v>
      </c>
      <c r="B16" s="13" t="s">
        <v>12</v>
      </c>
      <c r="C16" s="14" t="s">
        <v>119</v>
      </c>
      <c r="D16" s="14" t="s">
        <v>13</v>
      </c>
      <c r="E16" s="14" t="s">
        <v>14</v>
      </c>
      <c r="F16" s="14" t="s">
        <v>15</v>
      </c>
      <c r="G16" s="15" t="s">
        <v>37</v>
      </c>
      <c r="H16" s="38" t="s">
        <v>176</v>
      </c>
      <c r="I16" s="16" t="s">
        <v>26</v>
      </c>
      <c r="J16" s="17">
        <f t="shared" si="0"/>
        <v>2200</v>
      </c>
      <c r="K16" s="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9.75" customHeight="1" x14ac:dyDescent="0.2">
      <c r="A17" s="12">
        <v>1</v>
      </c>
      <c r="B17" s="13" t="s">
        <v>12</v>
      </c>
      <c r="C17" s="14" t="s">
        <v>119</v>
      </c>
      <c r="D17" s="14" t="s">
        <v>13</v>
      </c>
      <c r="E17" s="14" t="s">
        <v>14</v>
      </c>
      <c r="F17" s="14" t="s">
        <v>15</v>
      </c>
      <c r="G17" s="15" t="s">
        <v>38</v>
      </c>
      <c r="H17" s="38" t="s">
        <v>176</v>
      </c>
      <c r="I17" s="16" t="s">
        <v>26</v>
      </c>
      <c r="J17" s="17">
        <f t="shared" si="0"/>
        <v>2200</v>
      </c>
      <c r="K17" s="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9.75" customHeight="1" x14ac:dyDescent="0.2">
      <c r="A18" s="12">
        <v>1</v>
      </c>
      <c r="B18" s="13" t="s">
        <v>12</v>
      </c>
      <c r="C18" s="14" t="s">
        <v>122</v>
      </c>
      <c r="D18" s="14" t="s">
        <v>31</v>
      </c>
      <c r="E18" s="14" t="s">
        <v>14</v>
      </c>
      <c r="F18" s="14" t="s">
        <v>15</v>
      </c>
      <c r="G18" s="15" t="s">
        <v>39</v>
      </c>
      <c r="H18" s="38" t="s">
        <v>176</v>
      </c>
      <c r="I18" s="16" t="s">
        <v>26</v>
      </c>
      <c r="J18" s="17">
        <f t="shared" si="0"/>
        <v>2200</v>
      </c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9.75" customHeight="1" x14ac:dyDescent="0.2">
      <c r="A19" s="12">
        <v>1</v>
      </c>
      <c r="B19" s="13" t="s">
        <v>12</v>
      </c>
      <c r="C19" s="14" t="s">
        <v>122</v>
      </c>
      <c r="D19" s="14" t="s">
        <v>31</v>
      </c>
      <c r="E19" s="14" t="s">
        <v>14</v>
      </c>
      <c r="F19" s="14" t="s">
        <v>15</v>
      </c>
      <c r="G19" s="15" t="s">
        <v>40</v>
      </c>
      <c r="H19" s="38" t="s">
        <v>176</v>
      </c>
      <c r="I19" s="16" t="s">
        <v>26</v>
      </c>
      <c r="J19" s="17">
        <f t="shared" si="0"/>
        <v>2200</v>
      </c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9.75" customHeight="1" x14ac:dyDescent="0.2">
      <c r="A20" s="12">
        <v>1</v>
      </c>
      <c r="B20" s="13" t="s">
        <v>12</v>
      </c>
      <c r="C20" s="14" t="s">
        <v>122</v>
      </c>
      <c r="D20" s="14" t="s">
        <v>31</v>
      </c>
      <c r="E20" s="14" t="s">
        <v>14</v>
      </c>
      <c r="F20" s="14" t="s">
        <v>15</v>
      </c>
      <c r="G20" s="15" t="s">
        <v>41</v>
      </c>
      <c r="H20" s="38" t="s">
        <v>176</v>
      </c>
      <c r="I20" s="16" t="s">
        <v>26</v>
      </c>
      <c r="J20" s="17">
        <f t="shared" si="0"/>
        <v>2200</v>
      </c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9.75" customHeight="1" x14ac:dyDescent="0.2">
      <c r="A21" s="12">
        <v>1</v>
      </c>
      <c r="B21" s="13" t="s">
        <v>12</v>
      </c>
      <c r="C21" s="14" t="s">
        <v>120</v>
      </c>
      <c r="D21" s="14" t="s">
        <v>20</v>
      </c>
      <c r="E21" s="14" t="s">
        <v>14</v>
      </c>
      <c r="F21" s="14" t="s">
        <v>15</v>
      </c>
      <c r="G21" s="15" t="s">
        <v>42</v>
      </c>
      <c r="H21" s="38" t="s">
        <v>176</v>
      </c>
      <c r="I21" s="16" t="s">
        <v>26</v>
      </c>
      <c r="J21" s="17">
        <f t="shared" si="0"/>
        <v>2200</v>
      </c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9.75" customHeight="1" x14ac:dyDescent="0.2">
      <c r="A22" s="12">
        <v>1</v>
      </c>
      <c r="B22" s="13" t="s">
        <v>12</v>
      </c>
      <c r="C22" s="14" t="s">
        <v>123</v>
      </c>
      <c r="D22" s="14" t="s">
        <v>43</v>
      </c>
      <c r="E22" s="14" t="s">
        <v>23</v>
      </c>
      <c r="F22" s="14" t="s">
        <v>24</v>
      </c>
      <c r="G22" s="15" t="s">
        <v>44</v>
      </c>
      <c r="H22" s="38" t="s">
        <v>176</v>
      </c>
      <c r="I22" s="16" t="s">
        <v>26</v>
      </c>
      <c r="J22" s="17">
        <f t="shared" si="0"/>
        <v>2200</v>
      </c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9.75" customHeight="1" x14ac:dyDescent="0.2">
      <c r="A23" s="12">
        <v>1</v>
      </c>
      <c r="B23" s="13" t="s">
        <v>12</v>
      </c>
      <c r="C23" s="14"/>
      <c r="D23" s="14"/>
      <c r="E23" s="14"/>
      <c r="F23" s="14"/>
      <c r="G23" s="28" t="s">
        <v>175</v>
      </c>
      <c r="H23" s="38" t="s">
        <v>176</v>
      </c>
      <c r="I23" s="16" t="s">
        <v>26</v>
      </c>
      <c r="J23" s="17">
        <f t="shared" si="0"/>
        <v>2200</v>
      </c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9.75" customHeight="1" x14ac:dyDescent="0.2">
      <c r="A24" s="12">
        <v>1</v>
      </c>
      <c r="B24" s="13" t="s">
        <v>12</v>
      </c>
      <c r="C24" s="14"/>
      <c r="D24" s="14"/>
      <c r="E24" s="14"/>
      <c r="F24" s="14"/>
      <c r="G24" s="28" t="s">
        <v>175</v>
      </c>
      <c r="H24" s="38" t="s">
        <v>176</v>
      </c>
      <c r="I24" s="16" t="s">
        <v>26</v>
      </c>
      <c r="J24" s="17">
        <f t="shared" si="0"/>
        <v>2200</v>
      </c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9.75" customHeight="1" x14ac:dyDescent="0.2">
      <c r="A25" s="12">
        <v>1</v>
      </c>
      <c r="B25" s="13" t="s">
        <v>12</v>
      </c>
      <c r="C25" s="14"/>
      <c r="D25" s="14"/>
      <c r="E25" s="14"/>
      <c r="F25" s="14"/>
      <c r="G25" s="28" t="s">
        <v>175</v>
      </c>
      <c r="H25" s="38" t="s">
        <v>176</v>
      </c>
      <c r="I25" s="16" t="s">
        <v>26</v>
      </c>
      <c r="J25" s="17">
        <f t="shared" si="0"/>
        <v>2200</v>
      </c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9.75" customHeight="1" x14ac:dyDescent="0.2">
      <c r="A26" s="12">
        <v>1</v>
      </c>
      <c r="B26" s="13" t="s">
        <v>12</v>
      </c>
      <c r="C26" s="14" t="s">
        <v>120</v>
      </c>
      <c r="D26" s="14" t="s">
        <v>20</v>
      </c>
      <c r="E26" s="14" t="s">
        <v>14</v>
      </c>
      <c r="F26" s="14" t="s">
        <v>15</v>
      </c>
      <c r="G26" s="15" t="s">
        <v>45</v>
      </c>
      <c r="H26" s="38" t="s">
        <v>176</v>
      </c>
      <c r="I26" s="16" t="s">
        <v>28</v>
      </c>
      <c r="J26" s="17">
        <f t="shared" si="0"/>
        <v>4100</v>
      </c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9.75" customHeight="1" x14ac:dyDescent="0.2">
      <c r="A27" s="12">
        <v>1</v>
      </c>
      <c r="B27" s="13" t="s">
        <v>12</v>
      </c>
      <c r="C27" s="14"/>
      <c r="D27" s="14"/>
      <c r="E27" s="14"/>
      <c r="F27" s="14"/>
      <c r="G27" s="15" t="s">
        <v>173</v>
      </c>
      <c r="H27" s="38" t="s">
        <v>176</v>
      </c>
      <c r="I27" s="16" t="s">
        <v>28</v>
      </c>
      <c r="J27" s="17">
        <f t="shared" si="0"/>
        <v>4100</v>
      </c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9.75" customHeight="1" x14ac:dyDescent="0.2">
      <c r="A28" s="12">
        <v>1</v>
      </c>
      <c r="B28" s="13" t="s">
        <v>12</v>
      </c>
      <c r="C28" s="14"/>
      <c r="D28" s="14"/>
      <c r="E28" s="14"/>
      <c r="F28" s="14"/>
      <c r="G28" s="15" t="s">
        <v>174</v>
      </c>
      <c r="H28" s="38" t="s">
        <v>176</v>
      </c>
      <c r="I28" s="16" t="s">
        <v>28</v>
      </c>
      <c r="J28" s="17">
        <f t="shared" si="0"/>
        <v>4100</v>
      </c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9.75" customHeight="1" x14ac:dyDescent="0.2">
      <c r="A29" s="12">
        <v>2</v>
      </c>
      <c r="B29" s="13" t="s">
        <v>46</v>
      </c>
      <c r="C29" s="14" t="s">
        <v>130</v>
      </c>
      <c r="D29" s="14" t="s">
        <v>131</v>
      </c>
      <c r="E29" s="14" t="s">
        <v>132</v>
      </c>
      <c r="F29" s="14" t="s">
        <v>133</v>
      </c>
      <c r="G29" s="15" t="s">
        <v>150</v>
      </c>
      <c r="H29" s="38" t="s">
        <v>176</v>
      </c>
      <c r="I29" s="16" t="s">
        <v>17</v>
      </c>
      <c r="J29" s="17">
        <f t="shared" si="0"/>
        <v>1500</v>
      </c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.75" customHeight="1" x14ac:dyDescent="0.2">
      <c r="A30" s="12">
        <v>2</v>
      </c>
      <c r="B30" s="13" t="s">
        <v>46</v>
      </c>
      <c r="C30" s="16" t="s">
        <v>130</v>
      </c>
      <c r="D30" s="16" t="s">
        <v>131</v>
      </c>
      <c r="E30" s="16" t="s">
        <v>132</v>
      </c>
      <c r="F30" s="16" t="s">
        <v>133</v>
      </c>
      <c r="G30" s="18" t="s">
        <v>151</v>
      </c>
      <c r="H30" s="38" t="s">
        <v>176</v>
      </c>
      <c r="I30" s="16" t="s">
        <v>17</v>
      </c>
      <c r="J30" s="17">
        <f t="shared" si="0"/>
        <v>1500</v>
      </c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9.75" customHeight="1" x14ac:dyDescent="0.2">
      <c r="A31" s="12">
        <v>2</v>
      </c>
      <c r="B31" s="13" t="s">
        <v>46</v>
      </c>
      <c r="C31" s="16" t="s">
        <v>134</v>
      </c>
      <c r="D31" s="16" t="s">
        <v>135</v>
      </c>
      <c r="E31" s="16" t="s">
        <v>136</v>
      </c>
      <c r="F31" s="16" t="s">
        <v>35</v>
      </c>
      <c r="G31" s="18" t="s">
        <v>152</v>
      </c>
      <c r="H31" s="38" t="s">
        <v>176</v>
      </c>
      <c r="I31" s="16" t="s">
        <v>17</v>
      </c>
      <c r="J31" s="17">
        <f t="shared" si="0"/>
        <v>1500</v>
      </c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.75" customHeight="1" x14ac:dyDescent="0.2">
      <c r="A32" s="12">
        <v>2</v>
      </c>
      <c r="B32" s="13" t="s">
        <v>46</v>
      </c>
      <c r="C32" s="16" t="s">
        <v>137</v>
      </c>
      <c r="D32" s="16" t="s">
        <v>138</v>
      </c>
      <c r="E32" s="16" t="s">
        <v>95</v>
      </c>
      <c r="F32" s="16" t="s">
        <v>79</v>
      </c>
      <c r="G32" s="18" t="s">
        <v>153</v>
      </c>
      <c r="H32" s="38" t="s">
        <v>176</v>
      </c>
      <c r="I32" s="16" t="s">
        <v>17</v>
      </c>
      <c r="J32" s="17">
        <f t="shared" si="0"/>
        <v>1500</v>
      </c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9.75" customHeight="1" x14ac:dyDescent="0.2">
      <c r="A33" s="12">
        <v>2</v>
      </c>
      <c r="B33" s="13" t="s">
        <v>46</v>
      </c>
      <c r="C33" s="16" t="s">
        <v>137</v>
      </c>
      <c r="D33" s="16" t="s">
        <v>138</v>
      </c>
      <c r="E33" s="16" t="s">
        <v>95</v>
      </c>
      <c r="F33" s="16" t="s">
        <v>79</v>
      </c>
      <c r="G33" s="18" t="s">
        <v>154</v>
      </c>
      <c r="H33" s="38" t="s">
        <v>176</v>
      </c>
      <c r="I33" s="16" t="s">
        <v>17</v>
      </c>
      <c r="J33" s="17">
        <f t="shared" si="0"/>
        <v>1500</v>
      </c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.75" customHeight="1" x14ac:dyDescent="0.2">
      <c r="A34" s="12">
        <v>2</v>
      </c>
      <c r="B34" s="13" t="s">
        <v>46</v>
      </c>
      <c r="C34" s="16" t="s">
        <v>137</v>
      </c>
      <c r="D34" s="16" t="s">
        <v>138</v>
      </c>
      <c r="E34" s="16" t="s">
        <v>95</v>
      </c>
      <c r="F34" s="16" t="s">
        <v>79</v>
      </c>
      <c r="G34" s="18" t="s">
        <v>155</v>
      </c>
      <c r="H34" s="38" t="s">
        <v>176</v>
      </c>
      <c r="I34" s="16" t="s">
        <v>17</v>
      </c>
      <c r="J34" s="17">
        <f t="shared" si="0"/>
        <v>1500</v>
      </c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.75" customHeight="1" x14ac:dyDescent="0.2">
      <c r="A35" s="12">
        <v>2</v>
      </c>
      <c r="B35" s="13" t="s">
        <v>46</v>
      </c>
      <c r="C35" s="16" t="s">
        <v>139</v>
      </c>
      <c r="D35" s="16" t="s">
        <v>140</v>
      </c>
      <c r="E35" s="16" t="s">
        <v>95</v>
      </c>
      <c r="F35" s="16" t="s">
        <v>79</v>
      </c>
      <c r="G35" s="18" t="s">
        <v>156</v>
      </c>
      <c r="H35" s="38" t="s">
        <v>176</v>
      </c>
      <c r="I35" s="16" t="s">
        <v>17</v>
      </c>
      <c r="J35" s="17">
        <f t="shared" si="0"/>
        <v>1500</v>
      </c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9.75" customHeight="1" x14ac:dyDescent="0.2">
      <c r="A36" s="12">
        <v>2</v>
      </c>
      <c r="B36" s="13" t="s">
        <v>46</v>
      </c>
      <c r="C36" s="16" t="s">
        <v>139</v>
      </c>
      <c r="D36" s="16" t="s">
        <v>140</v>
      </c>
      <c r="E36" s="16" t="s">
        <v>95</v>
      </c>
      <c r="F36" s="16" t="s">
        <v>79</v>
      </c>
      <c r="G36" s="18" t="s">
        <v>157</v>
      </c>
      <c r="H36" s="38" t="s">
        <v>176</v>
      </c>
      <c r="I36" s="16" t="s">
        <v>17</v>
      </c>
      <c r="J36" s="17">
        <f t="shared" si="0"/>
        <v>1500</v>
      </c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9.75" customHeight="1" x14ac:dyDescent="0.2">
      <c r="A37" s="12">
        <v>2</v>
      </c>
      <c r="B37" s="13" t="s">
        <v>46</v>
      </c>
      <c r="C37" s="16" t="s">
        <v>141</v>
      </c>
      <c r="D37" s="16" t="s">
        <v>142</v>
      </c>
      <c r="E37" s="16" t="s">
        <v>14</v>
      </c>
      <c r="F37" s="16" t="s">
        <v>15</v>
      </c>
      <c r="G37" s="18" t="s">
        <v>158</v>
      </c>
      <c r="H37" s="38" t="s">
        <v>176</v>
      </c>
      <c r="I37" s="16" t="s">
        <v>17</v>
      </c>
      <c r="J37" s="17">
        <f t="shared" si="0"/>
        <v>1500</v>
      </c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9.75" customHeight="1" x14ac:dyDescent="0.2">
      <c r="A38" s="12">
        <v>2</v>
      </c>
      <c r="B38" s="13" t="s">
        <v>46</v>
      </c>
      <c r="C38" s="16" t="s">
        <v>143</v>
      </c>
      <c r="D38" s="16" t="s">
        <v>144</v>
      </c>
      <c r="E38" s="16" t="s">
        <v>34</v>
      </c>
      <c r="F38" s="16" t="s">
        <v>35</v>
      </c>
      <c r="G38" s="18" t="s">
        <v>159</v>
      </c>
      <c r="H38" s="38" t="s">
        <v>176</v>
      </c>
      <c r="I38" s="16" t="s">
        <v>17</v>
      </c>
      <c r="J38" s="17">
        <f t="shared" ref="J38:J69" si="1">IF(I38 = "Mestrado ",$O$7,
     IF(I38 = "Doutorado ",$O$8,
          IF(I38 = "Pós-Doutorado ",$O$9,"selecione a modalidade")
     )
)</f>
        <v>1500</v>
      </c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9.75" customHeight="1" x14ac:dyDescent="0.2">
      <c r="A39" s="12">
        <v>2</v>
      </c>
      <c r="B39" s="13" t="s">
        <v>46</v>
      </c>
      <c r="C39" s="16" t="s">
        <v>130</v>
      </c>
      <c r="D39" s="16" t="s">
        <v>131</v>
      </c>
      <c r="E39" s="16" t="s">
        <v>132</v>
      </c>
      <c r="F39" s="16" t="s">
        <v>133</v>
      </c>
      <c r="G39" s="18" t="s">
        <v>160</v>
      </c>
      <c r="H39" s="38" t="s">
        <v>176</v>
      </c>
      <c r="I39" s="16" t="s">
        <v>26</v>
      </c>
      <c r="J39" s="17">
        <f t="shared" si="1"/>
        <v>2200</v>
      </c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.75" customHeight="1" x14ac:dyDescent="0.2">
      <c r="A40" s="12">
        <v>2</v>
      </c>
      <c r="B40" s="13" t="s">
        <v>46</v>
      </c>
      <c r="C40" s="16" t="s">
        <v>143</v>
      </c>
      <c r="D40" s="16" t="s">
        <v>144</v>
      </c>
      <c r="E40" s="16" t="s">
        <v>34</v>
      </c>
      <c r="F40" s="16" t="s">
        <v>35</v>
      </c>
      <c r="G40" s="18" t="s">
        <v>161</v>
      </c>
      <c r="H40" s="38" t="s">
        <v>176</v>
      </c>
      <c r="I40" s="16" t="s">
        <v>26</v>
      </c>
      <c r="J40" s="17">
        <f t="shared" si="1"/>
        <v>2200</v>
      </c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9.75" customHeight="1" x14ac:dyDescent="0.2">
      <c r="A41" s="12">
        <v>2</v>
      </c>
      <c r="B41" s="13" t="s">
        <v>46</v>
      </c>
      <c r="C41" s="16" t="s">
        <v>143</v>
      </c>
      <c r="D41" s="16" t="s">
        <v>144</v>
      </c>
      <c r="E41" s="16" t="s">
        <v>34</v>
      </c>
      <c r="F41" s="16" t="s">
        <v>35</v>
      </c>
      <c r="G41" s="18" t="s">
        <v>162</v>
      </c>
      <c r="H41" s="38" t="s">
        <v>176</v>
      </c>
      <c r="I41" s="16" t="s">
        <v>26</v>
      </c>
      <c r="J41" s="17">
        <f t="shared" si="1"/>
        <v>2200</v>
      </c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9.75" customHeight="1" x14ac:dyDescent="0.2">
      <c r="A42" s="12">
        <v>2</v>
      </c>
      <c r="B42" s="13" t="s">
        <v>46</v>
      </c>
      <c r="C42" s="16" t="s">
        <v>134</v>
      </c>
      <c r="D42" s="16" t="s">
        <v>135</v>
      </c>
      <c r="E42" s="16" t="s">
        <v>136</v>
      </c>
      <c r="F42" s="16" t="s">
        <v>35</v>
      </c>
      <c r="G42" s="18" t="s">
        <v>163</v>
      </c>
      <c r="H42" s="38" t="s">
        <v>176</v>
      </c>
      <c r="I42" s="16" t="s">
        <v>26</v>
      </c>
      <c r="J42" s="17">
        <f t="shared" si="1"/>
        <v>2200</v>
      </c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.75" customHeight="1" x14ac:dyDescent="0.2">
      <c r="A43" s="12">
        <v>2</v>
      </c>
      <c r="B43" s="13" t="s">
        <v>46</v>
      </c>
      <c r="C43" s="16" t="s">
        <v>137</v>
      </c>
      <c r="D43" s="16" t="s">
        <v>138</v>
      </c>
      <c r="E43" s="16" t="s">
        <v>95</v>
      </c>
      <c r="F43" s="16" t="s">
        <v>79</v>
      </c>
      <c r="G43" s="18" t="s">
        <v>164</v>
      </c>
      <c r="H43" s="38" t="s">
        <v>176</v>
      </c>
      <c r="I43" s="16" t="s">
        <v>26</v>
      </c>
      <c r="J43" s="17">
        <f t="shared" si="1"/>
        <v>2200</v>
      </c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9.75" customHeight="1" x14ac:dyDescent="0.2">
      <c r="A44" s="12">
        <v>2</v>
      </c>
      <c r="B44" s="13" t="s">
        <v>46</v>
      </c>
      <c r="C44" s="16" t="s">
        <v>137</v>
      </c>
      <c r="D44" s="16" t="s">
        <v>138</v>
      </c>
      <c r="E44" s="16" t="s">
        <v>95</v>
      </c>
      <c r="F44" s="16" t="s">
        <v>79</v>
      </c>
      <c r="G44" s="18" t="s">
        <v>165</v>
      </c>
      <c r="H44" s="38" t="s">
        <v>176</v>
      </c>
      <c r="I44" s="16" t="s">
        <v>26</v>
      </c>
      <c r="J44" s="17">
        <f t="shared" si="1"/>
        <v>2200</v>
      </c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9.75" customHeight="1" x14ac:dyDescent="0.2">
      <c r="A45" s="12">
        <v>2</v>
      </c>
      <c r="B45" s="13" t="s">
        <v>46</v>
      </c>
      <c r="C45" s="16" t="s">
        <v>139</v>
      </c>
      <c r="D45" s="16" t="s">
        <v>140</v>
      </c>
      <c r="E45" s="16" t="s">
        <v>95</v>
      </c>
      <c r="F45" s="16" t="s">
        <v>79</v>
      </c>
      <c r="G45" s="18" t="s">
        <v>166</v>
      </c>
      <c r="H45" s="38" t="s">
        <v>176</v>
      </c>
      <c r="I45" s="16" t="s">
        <v>26</v>
      </c>
      <c r="J45" s="17">
        <f t="shared" si="1"/>
        <v>2200</v>
      </c>
      <c r="K45" s="1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9.75" customHeight="1" x14ac:dyDescent="0.2">
      <c r="A46" s="12">
        <v>2</v>
      </c>
      <c r="B46" s="13" t="s">
        <v>46</v>
      </c>
      <c r="C46" s="16" t="s">
        <v>145</v>
      </c>
      <c r="D46" s="16" t="s">
        <v>146</v>
      </c>
      <c r="E46" s="16" t="s">
        <v>95</v>
      </c>
      <c r="F46" s="16" t="s">
        <v>79</v>
      </c>
      <c r="G46" s="18" t="s">
        <v>167</v>
      </c>
      <c r="H46" s="38" t="s">
        <v>176</v>
      </c>
      <c r="I46" s="16" t="s">
        <v>26</v>
      </c>
      <c r="J46" s="17">
        <f t="shared" si="1"/>
        <v>2200</v>
      </c>
      <c r="K46" s="1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9.75" customHeight="1" x14ac:dyDescent="0.2">
      <c r="A47" s="12">
        <v>2</v>
      </c>
      <c r="B47" s="13" t="s">
        <v>46</v>
      </c>
      <c r="C47" s="16" t="s">
        <v>141</v>
      </c>
      <c r="D47" s="16" t="s">
        <v>142</v>
      </c>
      <c r="E47" s="16" t="s">
        <v>14</v>
      </c>
      <c r="F47" s="16" t="s">
        <v>15</v>
      </c>
      <c r="G47" s="18" t="s">
        <v>168</v>
      </c>
      <c r="H47" s="38" t="s">
        <v>176</v>
      </c>
      <c r="I47" s="16" t="s">
        <v>26</v>
      </c>
      <c r="J47" s="17">
        <f t="shared" si="1"/>
        <v>2200</v>
      </c>
      <c r="K47" s="1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9.75" customHeight="1" x14ac:dyDescent="0.2">
      <c r="A48" s="12">
        <v>2</v>
      </c>
      <c r="B48" s="13" t="s">
        <v>46</v>
      </c>
      <c r="C48" s="16"/>
      <c r="D48" s="16"/>
      <c r="E48" s="16"/>
      <c r="F48" s="16"/>
      <c r="G48" s="18" t="s">
        <v>175</v>
      </c>
      <c r="H48" s="38" t="s">
        <v>176</v>
      </c>
      <c r="I48" s="16" t="s">
        <v>26</v>
      </c>
      <c r="J48" s="17">
        <f t="shared" si="1"/>
        <v>2200</v>
      </c>
      <c r="K48" s="1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9.75" customHeight="1" x14ac:dyDescent="0.2">
      <c r="A49" s="12">
        <v>2</v>
      </c>
      <c r="B49" s="13" t="s">
        <v>46</v>
      </c>
      <c r="C49" s="16" t="s">
        <v>147</v>
      </c>
      <c r="D49" s="16" t="s">
        <v>148</v>
      </c>
      <c r="E49" s="16" t="s">
        <v>95</v>
      </c>
      <c r="F49" s="16" t="s">
        <v>79</v>
      </c>
      <c r="G49" s="18" t="s">
        <v>169</v>
      </c>
      <c r="H49" s="38" t="s">
        <v>176</v>
      </c>
      <c r="I49" s="16" t="s">
        <v>28</v>
      </c>
      <c r="J49" s="17">
        <f t="shared" si="1"/>
        <v>4100</v>
      </c>
      <c r="K49" s="1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9.75" customHeight="1" x14ac:dyDescent="0.2">
      <c r="A50" s="12">
        <v>2</v>
      </c>
      <c r="B50" s="13" t="s">
        <v>46</v>
      </c>
      <c r="C50" s="16"/>
      <c r="D50" s="16"/>
      <c r="E50" s="16"/>
      <c r="F50" s="16"/>
      <c r="G50" s="18" t="s">
        <v>173</v>
      </c>
      <c r="H50" s="38" t="s">
        <v>176</v>
      </c>
      <c r="I50" s="16" t="s">
        <v>28</v>
      </c>
      <c r="J50" s="17">
        <f t="shared" si="1"/>
        <v>4100</v>
      </c>
      <c r="K50" s="1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9.75" customHeight="1" x14ac:dyDescent="0.2">
      <c r="A51" s="12">
        <v>2</v>
      </c>
      <c r="B51" s="13" t="s">
        <v>46</v>
      </c>
      <c r="C51" s="16"/>
      <c r="D51" s="16"/>
      <c r="E51" s="16"/>
      <c r="F51" s="16"/>
      <c r="G51" s="18" t="s">
        <v>174</v>
      </c>
      <c r="H51" s="38" t="s">
        <v>176</v>
      </c>
      <c r="I51" s="16" t="s">
        <v>28</v>
      </c>
      <c r="J51" s="17">
        <f t="shared" si="1"/>
        <v>4100</v>
      </c>
      <c r="K51" s="1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9.75" customHeight="1" x14ac:dyDescent="0.2">
      <c r="A52" s="12">
        <v>3</v>
      </c>
      <c r="B52" s="13" t="s">
        <v>47</v>
      </c>
      <c r="C52" s="19" t="s">
        <v>124</v>
      </c>
      <c r="D52" s="19" t="s">
        <v>48</v>
      </c>
      <c r="E52" s="19" t="s">
        <v>23</v>
      </c>
      <c r="F52" s="19" t="s">
        <v>24</v>
      </c>
      <c r="G52" s="13" t="s">
        <v>49</v>
      </c>
      <c r="H52" s="38" t="s">
        <v>176</v>
      </c>
      <c r="I52" s="16" t="s">
        <v>17</v>
      </c>
      <c r="J52" s="17">
        <f t="shared" si="1"/>
        <v>1500</v>
      </c>
      <c r="K52" s="1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9.75" customHeight="1" x14ac:dyDescent="0.2">
      <c r="A53" s="12">
        <v>3</v>
      </c>
      <c r="B53" s="13" t="s">
        <v>47</v>
      </c>
      <c r="C53" s="19" t="s">
        <v>124</v>
      </c>
      <c r="D53" s="19" t="s">
        <v>48</v>
      </c>
      <c r="E53" s="19" t="s">
        <v>23</v>
      </c>
      <c r="F53" s="19" t="s">
        <v>24</v>
      </c>
      <c r="G53" s="13" t="s">
        <v>50</v>
      </c>
      <c r="H53" s="38" t="s">
        <v>176</v>
      </c>
      <c r="I53" s="16" t="s">
        <v>17</v>
      </c>
      <c r="J53" s="17">
        <f t="shared" si="1"/>
        <v>1500</v>
      </c>
      <c r="K53" s="1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9.75" customHeight="1" x14ac:dyDescent="0.2">
      <c r="A54" s="12">
        <v>3</v>
      </c>
      <c r="B54" s="13" t="s">
        <v>47</v>
      </c>
      <c r="C54" s="19" t="s">
        <v>124</v>
      </c>
      <c r="D54" s="19" t="s">
        <v>48</v>
      </c>
      <c r="E54" s="19" t="s">
        <v>23</v>
      </c>
      <c r="F54" s="19" t="s">
        <v>24</v>
      </c>
      <c r="G54" s="13" t="s">
        <v>51</v>
      </c>
      <c r="H54" s="38" t="s">
        <v>176</v>
      </c>
      <c r="I54" s="16" t="s">
        <v>17</v>
      </c>
      <c r="J54" s="17">
        <f t="shared" si="1"/>
        <v>1500</v>
      </c>
      <c r="K54" s="1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9.75" customHeight="1" x14ac:dyDescent="0.2">
      <c r="A55" s="12">
        <v>3</v>
      </c>
      <c r="B55" s="13" t="s">
        <v>47</v>
      </c>
      <c r="C55" s="19" t="s">
        <v>124</v>
      </c>
      <c r="D55" s="19" t="s">
        <v>48</v>
      </c>
      <c r="E55" s="19" t="s">
        <v>23</v>
      </c>
      <c r="F55" s="19" t="s">
        <v>24</v>
      </c>
      <c r="G55" s="13" t="s">
        <v>171</v>
      </c>
      <c r="H55" s="38" t="s">
        <v>176</v>
      </c>
      <c r="I55" s="16" t="s">
        <v>17</v>
      </c>
      <c r="J55" s="17">
        <f t="shared" si="1"/>
        <v>1500</v>
      </c>
      <c r="K55" s="1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.75" customHeight="1" x14ac:dyDescent="0.2">
      <c r="A56" s="12">
        <v>3</v>
      </c>
      <c r="B56" s="13" t="s">
        <v>47</v>
      </c>
      <c r="C56" s="19" t="s">
        <v>124</v>
      </c>
      <c r="D56" s="19" t="s">
        <v>48</v>
      </c>
      <c r="E56" s="19" t="s">
        <v>23</v>
      </c>
      <c r="F56" s="19" t="s">
        <v>24</v>
      </c>
      <c r="G56" s="13" t="s">
        <v>52</v>
      </c>
      <c r="H56" s="38" t="s">
        <v>176</v>
      </c>
      <c r="I56" s="16" t="s">
        <v>17</v>
      </c>
      <c r="J56" s="17">
        <f t="shared" si="1"/>
        <v>1500</v>
      </c>
      <c r="K56" s="1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9.75" customHeight="1" x14ac:dyDescent="0.2">
      <c r="A57" s="12">
        <v>3</v>
      </c>
      <c r="B57" s="13" t="s">
        <v>47</v>
      </c>
      <c r="C57" s="16" t="s">
        <v>106</v>
      </c>
      <c r="D57" s="20" t="s">
        <v>53</v>
      </c>
      <c r="E57" s="19" t="s">
        <v>23</v>
      </c>
      <c r="F57" s="19" t="s">
        <v>24</v>
      </c>
      <c r="G57" s="18" t="s">
        <v>54</v>
      </c>
      <c r="H57" s="38" t="s">
        <v>176</v>
      </c>
      <c r="I57" s="16" t="s">
        <v>17</v>
      </c>
      <c r="J57" s="17">
        <f t="shared" si="1"/>
        <v>1500</v>
      </c>
      <c r="K57" s="1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9.75" customHeight="1" x14ac:dyDescent="0.2">
      <c r="A58" s="12">
        <v>3</v>
      </c>
      <c r="B58" s="13" t="s">
        <v>47</v>
      </c>
      <c r="C58" s="16" t="s">
        <v>106</v>
      </c>
      <c r="D58" s="16" t="s">
        <v>53</v>
      </c>
      <c r="E58" s="19" t="s">
        <v>23</v>
      </c>
      <c r="F58" s="19" t="s">
        <v>24</v>
      </c>
      <c r="G58" s="13" t="s">
        <v>129</v>
      </c>
      <c r="H58" s="38" t="s">
        <v>176</v>
      </c>
      <c r="I58" s="16" t="s">
        <v>17</v>
      </c>
      <c r="J58" s="17">
        <f t="shared" si="1"/>
        <v>1500</v>
      </c>
      <c r="K58" s="1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9.75" customHeight="1" x14ac:dyDescent="0.2">
      <c r="A59" s="12">
        <v>3</v>
      </c>
      <c r="B59" s="13" t="s">
        <v>47</v>
      </c>
      <c r="C59" s="16" t="s">
        <v>106</v>
      </c>
      <c r="D59" s="16" t="s">
        <v>53</v>
      </c>
      <c r="E59" s="19" t="s">
        <v>23</v>
      </c>
      <c r="F59" s="19" t="s">
        <v>24</v>
      </c>
      <c r="G59" s="13" t="s">
        <v>55</v>
      </c>
      <c r="H59" s="38" t="s">
        <v>176</v>
      </c>
      <c r="I59" s="16" t="s">
        <v>17</v>
      </c>
      <c r="J59" s="17">
        <f t="shared" si="1"/>
        <v>1500</v>
      </c>
      <c r="K59" s="1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9.75" customHeight="1" x14ac:dyDescent="0.2">
      <c r="A60" s="12">
        <v>3</v>
      </c>
      <c r="B60" s="13" t="s">
        <v>47</v>
      </c>
      <c r="C60" s="16" t="s">
        <v>106</v>
      </c>
      <c r="D60" s="16" t="s">
        <v>53</v>
      </c>
      <c r="E60" s="19" t="s">
        <v>23</v>
      </c>
      <c r="F60" s="19" t="s">
        <v>24</v>
      </c>
      <c r="G60" s="18" t="s">
        <v>56</v>
      </c>
      <c r="H60" s="38" t="s">
        <v>176</v>
      </c>
      <c r="I60" s="16" t="s">
        <v>17</v>
      </c>
      <c r="J60" s="17">
        <f t="shared" si="1"/>
        <v>1500</v>
      </c>
      <c r="K60" s="1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9.75" customHeight="1" x14ac:dyDescent="0.2">
      <c r="A61" s="12">
        <v>3</v>
      </c>
      <c r="B61" s="13" t="s">
        <v>47</v>
      </c>
      <c r="C61" s="16" t="s">
        <v>106</v>
      </c>
      <c r="D61" s="16" t="s">
        <v>53</v>
      </c>
      <c r="E61" s="19" t="s">
        <v>23</v>
      </c>
      <c r="F61" s="19" t="s">
        <v>24</v>
      </c>
      <c r="G61" s="13" t="s">
        <v>57</v>
      </c>
      <c r="H61" s="38" t="s">
        <v>176</v>
      </c>
      <c r="I61" s="16" t="s">
        <v>17</v>
      </c>
      <c r="J61" s="17">
        <f t="shared" si="1"/>
        <v>1500</v>
      </c>
      <c r="K61" s="1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9.75" customHeight="1" x14ac:dyDescent="0.2">
      <c r="A62" s="12">
        <v>3</v>
      </c>
      <c r="B62" s="13" t="s">
        <v>47</v>
      </c>
      <c r="C62" s="16" t="s">
        <v>105</v>
      </c>
      <c r="D62" s="21" t="s">
        <v>58</v>
      </c>
      <c r="E62" s="16" t="s">
        <v>14</v>
      </c>
      <c r="F62" s="16" t="s">
        <v>15</v>
      </c>
      <c r="G62" s="18" t="s">
        <v>59</v>
      </c>
      <c r="H62" s="38" t="s">
        <v>176</v>
      </c>
      <c r="I62" s="16" t="s">
        <v>17</v>
      </c>
      <c r="J62" s="17">
        <f t="shared" si="1"/>
        <v>1500</v>
      </c>
      <c r="K62" s="1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9.75" customHeight="1" x14ac:dyDescent="0.2">
      <c r="A63" s="12">
        <v>3</v>
      </c>
      <c r="B63" s="13" t="s">
        <v>47</v>
      </c>
      <c r="C63" s="16" t="s">
        <v>105</v>
      </c>
      <c r="D63" s="21" t="s">
        <v>58</v>
      </c>
      <c r="E63" s="16" t="s">
        <v>14</v>
      </c>
      <c r="F63" s="16" t="s">
        <v>15</v>
      </c>
      <c r="G63" s="18" t="s">
        <v>60</v>
      </c>
      <c r="H63" s="38" t="s">
        <v>176</v>
      </c>
      <c r="I63" s="16" t="s">
        <v>17</v>
      </c>
      <c r="J63" s="17">
        <f t="shared" si="1"/>
        <v>1500</v>
      </c>
      <c r="K63" s="1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9.75" customHeight="1" x14ac:dyDescent="0.2">
      <c r="A64" s="12">
        <v>3</v>
      </c>
      <c r="B64" s="13" t="s">
        <v>47</v>
      </c>
      <c r="C64" s="16" t="s">
        <v>105</v>
      </c>
      <c r="D64" s="21" t="s">
        <v>58</v>
      </c>
      <c r="E64" s="16" t="s">
        <v>14</v>
      </c>
      <c r="F64" s="16" t="s">
        <v>15</v>
      </c>
      <c r="G64" s="18" t="s">
        <v>61</v>
      </c>
      <c r="H64" s="38" t="s">
        <v>176</v>
      </c>
      <c r="I64" s="16" t="s">
        <v>17</v>
      </c>
      <c r="J64" s="17">
        <f t="shared" si="1"/>
        <v>1500</v>
      </c>
      <c r="K64" s="1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9.75" customHeight="1" x14ac:dyDescent="0.2">
      <c r="A65" s="12">
        <v>3</v>
      </c>
      <c r="B65" s="13" t="s">
        <v>47</v>
      </c>
      <c r="C65" s="16" t="s">
        <v>105</v>
      </c>
      <c r="D65" s="21" t="s">
        <v>58</v>
      </c>
      <c r="E65" s="16" t="s">
        <v>14</v>
      </c>
      <c r="F65" s="16" t="s">
        <v>15</v>
      </c>
      <c r="G65" s="18" t="s">
        <v>62</v>
      </c>
      <c r="H65" s="38" t="s">
        <v>176</v>
      </c>
      <c r="I65" s="16" t="s">
        <v>17</v>
      </c>
      <c r="J65" s="17">
        <f t="shared" si="1"/>
        <v>1500</v>
      </c>
      <c r="K65" s="1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9.75" customHeight="1" x14ac:dyDescent="0.2">
      <c r="A66" s="12">
        <v>3</v>
      </c>
      <c r="B66" s="13" t="s">
        <v>47</v>
      </c>
      <c r="C66" s="16" t="s">
        <v>105</v>
      </c>
      <c r="D66" s="21" t="s">
        <v>58</v>
      </c>
      <c r="E66" s="16" t="s">
        <v>14</v>
      </c>
      <c r="F66" s="16" t="s">
        <v>15</v>
      </c>
      <c r="G66" s="18" t="s">
        <v>63</v>
      </c>
      <c r="H66" s="38" t="s">
        <v>176</v>
      </c>
      <c r="I66" s="16" t="s">
        <v>17</v>
      </c>
      <c r="J66" s="17">
        <f t="shared" si="1"/>
        <v>1500</v>
      </c>
      <c r="K66" s="1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9.75" customHeight="1" x14ac:dyDescent="0.2">
      <c r="A67" s="12">
        <v>3</v>
      </c>
      <c r="B67" s="13" t="s">
        <v>47</v>
      </c>
      <c r="C67" s="29" t="s">
        <v>107</v>
      </c>
      <c r="D67" s="30" t="s">
        <v>64</v>
      </c>
      <c r="E67" s="29" t="s">
        <v>34</v>
      </c>
      <c r="F67" s="29" t="s">
        <v>35</v>
      </c>
      <c r="G67" s="31" t="s">
        <v>65</v>
      </c>
      <c r="H67" s="38" t="s">
        <v>176</v>
      </c>
      <c r="I67" s="16" t="s">
        <v>17</v>
      </c>
      <c r="J67" s="17">
        <f t="shared" si="1"/>
        <v>1500</v>
      </c>
      <c r="K67" s="1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9.75" customHeight="1" x14ac:dyDescent="0.2">
      <c r="A68" s="12">
        <v>3</v>
      </c>
      <c r="B68" s="13" t="s">
        <v>47</v>
      </c>
      <c r="C68" s="29" t="s">
        <v>107</v>
      </c>
      <c r="D68" s="30" t="s">
        <v>64</v>
      </c>
      <c r="E68" s="29" t="s">
        <v>34</v>
      </c>
      <c r="F68" s="29" t="s">
        <v>35</v>
      </c>
      <c r="G68" s="32" t="s">
        <v>66</v>
      </c>
      <c r="H68" s="38" t="s">
        <v>176</v>
      </c>
      <c r="I68" s="16" t="s">
        <v>17</v>
      </c>
      <c r="J68" s="17">
        <f t="shared" si="1"/>
        <v>1500</v>
      </c>
      <c r="K68" s="1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9.75" customHeight="1" x14ac:dyDescent="0.2">
      <c r="A69" s="12">
        <v>3</v>
      </c>
      <c r="B69" s="13" t="s">
        <v>47</v>
      </c>
      <c r="C69" s="29" t="s">
        <v>107</v>
      </c>
      <c r="D69" s="30" t="s">
        <v>64</v>
      </c>
      <c r="E69" s="29" t="s">
        <v>34</v>
      </c>
      <c r="F69" s="29" t="s">
        <v>35</v>
      </c>
      <c r="G69" s="31" t="s">
        <v>67</v>
      </c>
      <c r="H69" s="38" t="s">
        <v>176</v>
      </c>
      <c r="I69" s="16" t="s">
        <v>17</v>
      </c>
      <c r="J69" s="17">
        <f t="shared" si="1"/>
        <v>1500</v>
      </c>
      <c r="K69" s="1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9.75" customHeight="1" x14ac:dyDescent="0.2">
      <c r="A70" s="12">
        <v>3</v>
      </c>
      <c r="B70" s="13" t="s">
        <v>47</v>
      </c>
      <c r="C70" s="29" t="s">
        <v>107</v>
      </c>
      <c r="D70" s="30" t="s">
        <v>64</v>
      </c>
      <c r="E70" s="29" t="s">
        <v>34</v>
      </c>
      <c r="F70" s="29" t="s">
        <v>35</v>
      </c>
      <c r="G70" s="31" t="s">
        <v>68</v>
      </c>
      <c r="H70" s="38" t="s">
        <v>176</v>
      </c>
      <c r="I70" s="16" t="s">
        <v>17</v>
      </c>
      <c r="J70" s="17">
        <f t="shared" ref="J70:J101" si="2">IF(I70 = "Mestrado ",$O$7,
     IF(I70 = "Doutorado ",$O$8,
          IF(I70 = "Pós-Doutorado ",$O$9,"selecione a modalidade")
     )
)</f>
        <v>1500</v>
      </c>
      <c r="K70" s="1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9.75" customHeight="1" x14ac:dyDescent="0.2">
      <c r="A71" s="12">
        <v>3</v>
      </c>
      <c r="B71" s="13" t="s">
        <v>47</v>
      </c>
      <c r="C71" s="29" t="s">
        <v>107</v>
      </c>
      <c r="D71" s="30" t="s">
        <v>64</v>
      </c>
      <c r="E71" s="29" t="s">
        <v>34</v>
      </c>
      <c r="F71" s="29" t="s">
        <v>35</v>
      </c>
      <c r="G71" s="31" t="s">
        <v>69</v>
      </c>
      <c r="H71" s="38" t="s">
        <v>176</v>
      </c>
      <c r="I71" s="16" t="s">
        <v>17</v>
      </c>
      <c r="J71" s="17">
        <f t="shared" si="2"/>
        <v>1500</v>
      </c>
      <c r="K71" s="1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9.75" customHeight="1" x14ac:dyDescent="0.2">
      <c r="A72" s="12">
        <v>3</v>
      </c>
      <c r="B72" s="13" t="s">
        <v>47</v>
      </c>
      <c r="C72" s="16" t="s">
        <v>125</v>
      </c>
      <c r="D72" s="20" t="s">
        <v>70</v>
      </c>
      <c r="E72" s="16" t="s">
        <v>14</v>
      </c>
      <c r="F72" s="16" t="s">
        <v>15</v>
      </c>
      <c r="G72" s="18" t="s">
        <v>71</v>
      </c>
      <c r="H72" s="38" t="s">
        <v>176</v>
      </c>
      <c r="I72" s="16" t="s">
        <v>17</v>
      </c>
      <c r="J72" s="17">
        <f t="shared" si="2"/>
        <v>1500</v>
      </c>
      <c r="K72" s="1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9.75" customHeight="1" x14ac:dyDescent="0.2">
      <c r="A73" s="12">
        <v>3</v>
      </c>
      <c r="B73" s="13" t="s">
        <v>47</v>
      </c>
      <c r="C73" s="16" t="s">
        <v>125</v>
      </c>
      <c r="D73" s="20" t="s">
        <v>70</v>
      </c>
      <c r="E73" s="16" t="s">
        <v>14</v>
      </c>
      <c r="F73" s="16" t="s">
        <v>15</v>
      </c>
      <c r="G73" s="18" t="s">
        <v>72</v>
      </c>
      <c r="H73" s="38" t="s">
        <v>176</v>
      </c>
      <c r="I73" s="16" t="s">
        <v>17</v>
      </c>
      <c r="J73" s="17">
        <f t="shared" si="2"/>
        <v>1500</v>
      </c>
      <c r="K73" s="1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9.75" customHeight="1" x14ac:dyDescent="0.2">
      <c r="A74" s="12">
        <v>3</v>
      </c>
      <c r="B74" s="13" t="s">
        <v>47</v>
      </c>
      <c r="C74" s="16" t="s">
        <v>125</v>
      </c>
      <c r="D74" s="20" t="s">
        <v>70</v>
      </c>
      <c r="E74" s="16" t="s">
        <v>14</v>
      </c>
      <c r="F74" s="16" t="s">
        <v>15</v>
      </c>
      <c r="G74" s="18" t="s">
        <v>73</v>
      </c>
      <c r="H74" s="38" t="s">
        <v>176</v>
      </c>
      <c r="I74" s="16" t="s">
        <v>17</v>
      </c>
      <c r="J74" s="17">
        <f t="shared" si="2"/>
        <v>1500</v>
      </c>
      <c r="K74" s="1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9.75" customHeight="1" x14ac:dyDescent="0.2">
      <c r="A75" s="12">
        <v>3</v>
      </c>
      <c r="B75" s="13" t="s">
        <v>47</v>
      </c>
      <c r="C75" s="16" t="s">
        <v>125</v>
      </c>
      <c r="D75" s="20" t="s">
        <v>70</v>
      </c>
      <c r="E75" s="16" t="s">
        <v>14</v>
      </c>
      <c r="F75" s="16" t="s">
        <v>15</v>
      </c>
      <c r="G75" s="13" t="s">
        <v>74</v>
      </c>
      <c r="H75" s="38" t="s">
        <v>176</v>
      </c>
      <c r="I75" s="16" t="s">
        <v>17</v>
      </c>
      <c r="J75" s="17">
        <f t="shared" si="2"/>
        <v>1500</v>
      </c>
      <c r="K75" s="1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9.75" customHeight="1" x14ac:dyDescent="0.2">
      <c r="A76" s="12">
        <v>3</v>
      </c>
      <c r="B76" s="13" t="s">
        <v>47</v>
      </c>
      <c r="C76" s="16" t="s">
        <v>104</v>
      </c>
      <c r="D76" s="16" t="s">
        <v>70</v>
      </c>
      <c r="E76" s="16" t="s">
        <v>14</v>
      </c>
      <c r="F76" s="16" t="s">
        <v>15</v>
      </c>
      <c r="G76" s="22" t="s">
        <v>75</v>
      </c>
      <c r="H76" s="38" t="s">
        <v>176</v>
      </c>
      <c r="I76" s="16" t="s">
        <v>17</v>
      </c>
      <c r="J76" s="17">
        <f t="shared" si="2"/>
        <v>1500</v>
      </c>
      <c r="K76" s="1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9.75" customHeight="1" x14ac:dyDescent="0.2">
      <c r="A77" s="12">
        <v>3</v>
      </c>
      <c r="B77" s="13" t="s">
        <v>47</v>
      </c>
      <c r="C77" s="16" t="s">
        <v>104</v>
      </c>
      <c r="D77" s="16" t="s">
        <v>70</v>
      </c>
      <c r="E77" s="16" t="s">
        <v>14</v>
      </c>
      <c r="F77" s="16" t="s">
        <v>15</v>
      </c>
      <c r="G77" s="22" t="s">
        <v>76</v>
      </c>
      <c r="H77" s="38" t="s">
        <v>176</v>
      </c>
      <c r="I77" s="16" t="s">
        <v>17</v>
      </c>
      <c r="J77" s="17">
        <f t="shared" si="2"/>
        <v>1500</v>
      </c>
      <c r="K77" s="1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9.75" customHeight="1" x14ac:dyDescent="0.2">
      <c r="A78" s="12">
        <v>3</v>
      </c>
      <c r="B78" s="13" t="s">
        <v>47</v>
      </c>
      <c r="C78" s="16" t="s">
        <v>104</v>
      </c>
      <c r="D78" s="16" t="s">
        <v>70</v>
      </c>
      <c r="E78" s="16" t="s">
        <v>14</v>
      </c>
      <c r="F78" s="16" t="s">
        <v>15</v>
      </c>
      <c r="G78" s="22" t="s">
        <v>77</v>
      </c>
      <c r="H78" s="38" t="s">
        <v>176</v>
      </c>
      <c r="I78" s="16" t="s">
        <v>17</v>
      </c>
      <c r="J78" s="17">
        <f t="shared" si="2"/>
        <v>1500</v>
      </c>
      <c r="K78" s="1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39.75" customHeight="1" x14ac:dyDescent="0.2">
      <c r="A79" s="12">
        <v>3</v>
      </c>
      <c r="B79" s="13" t="s">
        <v>47</v>
      </c>
      <c r="C79" s="16" t="s">
        <v>126</v>
      </c>
      <c r="D79" s="23" t="s">
        <v>78</v>
      </c>
      <c r="E79" s="16" t="s">
        <v>95</v>
      </c>
      <c r="F79" s="16" t="s">
        <v>79</v>
      </c>
      <c r="G79" s="15" t="s">
        <v>80</v>
      </c>
      <c r="H79" s="38" t="s">
        <v>176</v>
      </c>
      <c r="I79" s="16" t="s">
        <v>17</v>
      </c>
      <c r="J79" s="17">
        <f t="shared" si="2"/>
        <v>1500</v>
      </c>
      <c r="K79" s="1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39.75" customHeight="1" x14ac:dyDescent="0.2">
      <c r="A80" s="12">
        <v>3</v>
      </c>
      <c r="B80" s="13" t="s">
        <v>47</v>
      </c>
      <c r="C80" s="16" t="s">
        <v>126</v>
      </c>
      <c r="D80" s="23" t="s">
        <v>78</v>
      </c>
      <c r="E80" s="16" t="s">
        <v>95</v>
      </c>
      <c r="F80" s="16" t="s">
        <v>79</v>
      </c>
      <c r="G80" s="15" t="s">
        <v>81</v>
      </c>
      <c r="H80" s="38" t="s">
        <v>176</v>
      </c>
      <c r="I80" s="16" t="s">
        <v>17</v>
      </c>
      <c r="J80" s="17">
        <f t="shared" si="2"/>
        <v>1500</v>
      </c>
      <c r="K80" s="1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39.75" customHeight="1" x14ac:dyDescent="0.2">
      <c r="A81" s="12">
        <v>3</v>
      </c>
      <c r="B81" s="13" t="s">
        <v>47</v>
      </c>
      <c r="C81" s="16" t="s">
        <v>126</v>
      </c>
      <c r="D81" s="23" t="s">
        <v>78</v>
      </c>
      <c r="E81" s="16" t="s">
        <v>95</v>
      </c>
      <c r="F81" s="16" t="s">
        <v>79</v>
      </c>
      <c r="G81" s="15" t="s">
        <v>82</v>
      </c>
      <c r="H81" s="38" t="s">
        <v>176</v>
      </c>
      <c r="I81" s="16" t="s">
        <v>17</v>
      </c>
      <c r="J81" s="17">
        <f t="shared" si="2"/>
        <v>1500</v>
      </c>
      <c r="K81" s="1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9.75" customHeight="1" x14ac:dyDescent="0.2">
      <c r="A82" s="12">
        <v>3</v>
      </c>
      <c r="B82" s="13" t="s">
        <v>47</v>
      </c>
      <c r="C82" s="16" t="s">
        <v>126</v>
      </c>
      <c r="D82" s="23" t="s">
        <v>78</v>
      </c>
      <c r="E82" s="16" t="s">
        <v>95</v>
      </c>
      <c r="F82" s="16" t="s">
        <v>79</v>
      </c>
      <c r="G82" s="15" t="s">
        <v>83</v>
      </c>
      <c r="H82" s="38" t="s">
        <v>176</v>
      </c>
      <c r="I82" s="16" t="s">
        <v>17</v>
      </c>
      <c r="J82" s="17">
        <f t="shared" si="2"/>
        <v>1500</v>
      </c>
      <c r="K82" s="1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9.75" customHeight="1" x14ac:dyDescent="0.2">
      <c r="A83" s="12">
        <v>3</v>
      </c>
      <c r="B83" s="13" t="s">
        <v>47</v>
      </c>
      <c r="C83" s="16"/>
      <c r="D83" s="23"/>
      <c r="E83" s="16"/>
      <c r="F83" s="16"/>
      <c r="G83" s="15" t="s">
        <v>175</v>
      </c>
      <c r="H83" s="38" t="s">
        <v>176</v>
      </c>
      <c r="I83" s="16" t="s">
        <v>17</v>
      </c>
      <c r="J83" s="17">
        <f t="shared" si="2"/>
        <v>1500</v>
      </c>
      <c r="K83" s="1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9.75" customHeight="1" x14ac:dyDescent="0.2">
      <c r="A84" s="12">
        <v>3</v>
      </c>
      <c r="B84" s="13" t="s">
        <v>47</v>
      </c>
      <c r="C84" s="16" t="s">
        <v>106</v>
      </c>
      <c r="D84" s="16" t="s">
        <v>53</v>
      </c>
      <c r="E84" s="19" t="s">
        <v>23</v>
      </c>
      <c r="F84" s="19" t="s">
        <v>24</v>
      </c>
      <c r="G84" s="18" t="s">
        <v>149</v>
      </c>
      <c r="H84" s="38" t="s">
        <v>176</v>
      </c>
      <c r="I84" s="16" t="s">
        <v>28</v>
      </c>
      <c r="J84" s="17">
        <f t="shared" si="2"/>
        <v>4100</v>
      </c>
      <c r="K84" s="1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9.75" customHeight="1" x14ac:dyDescent="0.2">
      <c r="A85" s="12">
        <v>3</v>
      </c>
      <c r="B85" s="13" t="s">
        <v>47</v>
      </c>
      <c r="C85" s="16"/>
      <c r="D85" s="16"/>
      <c r="E85" s="19"/>
      <c r="F85" s="19"/>
      <c r="G85" s="18" t="s">
        <v>173</v>
      </c>
      <c r="H85" s="38" t="s">
        <v>176</v>
      </c>
      <c r="I85" s="16" t="s">
        <v>28</v>
      </c>
      <c r="J85" s="17">
        <f t="shared" si="2"/>
        <v>4100</v>
      </c>
      <c r="K85" s="1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39.75" customHeight="1" x14ac:dyDescent="0.2">
      <c r="A86" s="12">
        <v>3</v>
      </c>
      <c r="B86" s="13" t="s">
        <v>47</v>
      </c>
      <c r="C86" s="16"/>
      <c r="D86" s="16"/>
      <c r="E86" s="19"/>
      <c r="F86" s="19"/>
      <c r="G86" s="18" t="s">
        <v>174</v>
      </c>
      <c r="H86" s="38" t="s">
        <v>176</v>
      </c>
      <c r="I86" s="16" t="s">
        <v>28</v>
      </c>
      <c r="J86" s="17">
        <f t="shared" si="2"/>
        <v>4100</v>
      </c>
      <c r="K86" s="1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39.75" customHeight="1" x14ac:dyDescent="0.2">
      <c r="A87" s="12">
        <v>4</v>
      </c>
      <c r="B87" s="13" t="s">
        <v>84</v>
      </c>
      <c r="C87" s="19" t="s">
        <v>112</v>
      </c>
      <c r="D87" s="19" t="s">
        <v>85</v>
      </c>
      <c r="E87" s="19" t="s">
        <v>34</v>
      </c>
      <c r="F87" s="19" t="s">
        <v>35</v>
      </c>
      <c r="G87" s="13" t="s">
        <v>86</v>
      </c>
      <c r="H87" s="38" t="s">
        <v>176</v>
      </c>
      <c r="I87" s="16" t="s">
        <v>17</v>
      </c>
      <c r="J87" s="17">
        <f t="shared" si="2"/>
        <v>1500</v>
      </c>
      <c r="K87" s="1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9.75" customHeight="1" x14ac:dyDescent="0.2">
      <c r="A88" s="12">
        <v>4</v>
      </c>
      <c r="B88" s="13" t="s">
        <v>84</v>
      </c>
      <c r="C88" s="19" t="s">
        <v>112</v>
      </c>
      <c r="D88" s="19" t="s">
        <v>87</v>
      </c>
      <c r="E88" s="19" t="s">
        <v>34</v>
      </c>
      <c r="F88" s="19" t="s">
        <v>35</v>
      </c>
      <c r="G88" s="13" t="s">
        <v>88</v>
      </c>
      <c r="H88" s="38" t="s">
        <v>176</v>
      </c>
      <c r="I88" s="16" t="s">
        <v>17</v>
      </c>
      <c r="J88" s="17">
        <f t="shared" si="2"/>
        <v>1500</v>
      </c>
      <c r="K88" s="1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9.75" customHeight="1" x14ac:dyDescent="0.2">
      <c r="A89" s="12">
        <v>4</v>
      </c>
      <c r="B89" s="13" t="s">
        <v>84</v>
      </c>
      <c r="C89" s="19" t="s">
        <v>112</v>
      </c>
      <c r="D89" s="19" t="s">
        <v>87</v>
      </c>
      <c r="E89" s="19" t="s">
        <v>34</v>
      </c>
      <c r="F89" s="19" t="s">
        <v>35</v>
      </c>
      <c r="G89" s="13" t="s">
        <v>89</v>
      </c>
      <c r="H89" s="38" t="s">
        <v>176</v>
      </c>
      <c r="I89" s="16" t="s">
        <v>17</v>
      </c>
      <c r="J89" s="17">
        <f t="shared" si="2"/>
        <v>1500</v>
      </c>
      <c r="K89" s="1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9.75" customHeight="1" x14ac:dyDescent="0.2">
      <c r="A90" s="12">
        <v>4</v>
      </c>
      <c r="B90" s="13" t="s">
        <v>84</v>
      </c>
      <c r="C90" s="19" t="s">
        <v>128</v>
      </c>
      <c r="D90" s="19" t="s">
        <v>90</v>
      </c>
      <c r="E90" s="19" t="s">
        <v>34</v>
      </c>
      <c r="F90" s="19" t="s">
        <v>35</v>
      </c>
      <c r="G90" s="13" t="s">
        <v>170</v>
      </c>
      <c r="H90" s="38" t="s">
        <v>176</v>
      </c>
      <c r="I90" s="16" t="s">
        <v>17</v>
      </c>
      <c r="J90" s="17">
        <f t="shared" si="2"/>
        <v>1500</v>
      </c>
      <c r="K90" s="1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39.75" customHeight="1" x14ac:dyDescent="0.2">
      <c r="A91" s="12">
        <v>4</v>
      </c>
      <c r="B91" s="13" t="s">
        <v>84</v>
      </c>
      <c r="C91" s="19" t="s">
        <v>113</v>
      </c>
      <c r="D91" s="19" t="s">
        <v>94</v>
      </c>
      <c r="E91" s="19" t="s">
        <v>95</v>
      </c>
      <c r="F91" s="19" t="s">
        <v>79</v>
      </c>
      <c r="G91" s="13" t="s">
        <v>96</v>
      </c>
      <c r="H91" s="38" t="s">
        <v>176</v>
      </c>
      <c r="I91" s="16" t="s">
        <v>17</v>
      </c>
      <c r="J91" s="17">
        <f t="shared" si="2"/>
        <v>1500</v>
      </c>
      <c r="K91" s="1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39.75" customHeight="1" x14ac:dyDescent="0.2">
      <c r="A92" s="12">
        <v>4</v>
      </c>
      <c r="B92" s="13" t="s">
        <v>84</v>
      </c>
      <c r="C92" s="16" t="s">
        <v>117</v>
      </c>
      <c r="D92" s="16" t="s">
        <v>108</v>
      </c>
      <c r="E92" s="19" t="s">
        <v>34</v>
      </c>
      <c r="F92" s="19" t="s">
        <v>35</v>
      </c>
      <c r="G92" s="18" t="s">
        <v>109</v>
      </c>
      <c r="H92" s="38" t="s">
        <v>176</v>
      </c>
      <c r="I92" s="16" t="s">
        <v>17</v>
      </c>
      <c r="J92" s="17">
        <f t="shared" si="2"/>
        <v>1500</v>
      </c>
      <c r="K92" s="1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39.75" customHeight="1" x14ac:dyDescent="0.2">
      <c r="A93" s="12">
        <v>4</v>
      </c>
      <c r="B93" s="13" t="s">
        <v>84</v>
      </c>
      <c r="C93" s="19" t="s">
        <v>114</v>
      </c>
      <c r="D93" s="19" t="s">
        <v>100</v>
      </c>
      <c r="E93" s="19" t="s">
        <v>14</v>
      </c>
      <c r="F93" s="19" t="s">
        <v>15</v>
      </c>
      <c r="G93" s="13" t="s">
        <v>101</v>
      </c>
      <c r="H93" s="38" t="s">
        <v>176</v>
      </c>
      <c r="I93" s="16" t="s">
        <v>17</v>
      </c>
      <c r="J93" s="17">
        <f t="shared" si="2"/>
        <v>1500</v>
      </c>
      <c r="K93" s="1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39.75" customHeight="1" x14ac:dyDescent="0.2">
      <c r="A94" s="12">
        <v>4</v>
      </c>
      <c r="B94" s="13" t="s">
        <v>84</v>
      </c>
      <c r="C94" s="19" t="s">
        <v>114</v>
      </c>
      <c r="D94" s="19" t="s">
        <v>100</v>
      </c>
      <c r="E94" s="19" t="s">
        <v>14</v>
      </c>
      <c r="F94" s="19" t="s">
        <v>15</v>
      </c>
      <c r="G94" s="13" t="s">
        <v>102</v>
      </c>
      <c r="H94" s="38" t="s">
        <v>176</v>
      </c>
      <c r="I94" s="16" t="s">
        <v>17</v>
      </c>
      <c r="J94" s="17">
        <f t="shared" si="2"/>
        <v>1500</v>
      </c>
      <c r="K94" s="1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39.75" customHeight="1" x14ac:dyDescent="0.2">
      <c r="A95" s="12">
        <v>4</v>
      </c>
      <c r="B95" s="13" t="s">
        <v>84</v>
      </c>
      <c r="C95" s="19" t="s">
        <v>115</v>
      </c>
      <c r="D95" s="19" t="s">
        <v>103</v>
      </c>
      <c r="E95" s="19" t="s">
        <v>34</v>
      </c>
      <c r="F95" s="19" t="s">
        <v>35</v>
      </c>
      <c r="G95" s="13" t="s">
        <v>172</v>
      </c>
      <c r="H95" s="38" t="s">
        <v>176</v>
      </c>
      <c r="I95" s="16" t="s">
        <v>17</v>
      </c>
      <c r="J95" s="17">
        <f t="shared" si="2"/>
        <v>1500</v>
      </c>
      <c r="K95" s="1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39.75" customHeight="1" x14ac:dyDescent="0.2">
      <c r="A96" s="12">
        <v>4</v>
      </c>
      <c r="B96" s="13" t="s">
        <v>84</v>
      </c>
      <c r="C96" s="19"/>
      <c r="D96" s="19"/>
      <c r="E96" s="19"/>
      <c r="F96" s="19"/>
      <c r="G96" s="18" t="s">
        <v>175</v>
      </c>
      <c r="H96" s="38" t="s">
        <v>176</v>
      </c>
      <c r="I96" s="16" t="s">
        <v>17</v>
      </c>
      <c r="J96" s="17">
        <f t="shared" si="2"/>
        <v>1500</v>
      </c>
      <c r="K96" s="1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39.75" customHeight="1" x14ac:dyDescent="0.2">
      <c r="A97" s="12">
        <v>4</v>
      </c>
      <c r="B97" s="13" t="s">
        <v>84</v>
      </c>
      <c r="C97" s="19" t="s">
        <v>116</v>
      </c>
      <c r="D97" s="19" t="s">
        <v>91</v>
      </c>
      <c r="E97" s="19" t="s">
        <v>14</v>
      </c>
      <c r="F97" s="19" t="s">
        <v>15</v>
      </c>
      <c r="G97" s="13" t="s">
        <v>92</v>
      </c>
      <c r="H97" s="38" t="s">
        <v>176</v>
      </c>
      <c r="I97" s="16" t="s">
        <v>26</v>
      </c>
      <c r="J97" s="17">
        <f t="shared" si="2"/>
        <v>2200</v>
      </c>
      <c r="K97" s="1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39.75" customHeight="1" x14ac:dyDescent="0.2">
      <c r="A98" s="12">
        <v>4</v>
      </c>
      <c r="B98" s="13" t="s">
        <v>84</v>
      </c>
      <c r="C98" s="19" t="s">
        <v>116</v>
      </c>
      <c r="D98" s="19" t="s">
        <v>91</v>
      </c>
      <c r="E98" s="19" t="s">
        <v>14</v>
      </c>
      <c r="F98" s="19" t="s">
        <v>15</v>
      </c>
      <c r="G98" s="13" t="s">
        <v>93</v>
      </c>
      <c r="H98" s="38" t="s">
        <v>176</v>
      </c>
      <c r="I98" s="16" t="s">
        <v>26</v>
      </c>
      <c r="J98" s="17">
        <f t="shared" si="2"/>
        <v>2200</v>
      </c>
      <c r="K98" s="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39.75" customHeight="1" x14ac:dyDescent="0.2">
      <c r="A99" s="12">
        <v>4</v>
      </c>
      <c r="B99" s="13" t="s">
        <v>84</v>
      </c>
      <c r="C99" s="19" t="s">
        <v>113</v>
      </c>
      <c r="D99" s="19" t="s">
        <v>94</v>
      </c>
      <c r="E99" s="19" t="s">
        <v>95</v>
      </c>
      <c r="F99" s="19" t="s">
        <v>79</v>
      </c>
      <c r="G99" s="13" t="s">
        <v>97</v>
      </c>
      <c r="H99" s="38" t="s">
        <v>176</v>
      </c>
      <c r="I99" s="16" t="s">
        <v>26</v>
      </c>
      <c r="J99" s="17">
        <f t="shared" si="2"/>
        <v>2200</v>
      </c>
      <c r="K99" s="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39.75" customHeight="1" x14ac:dyDescent="0.2">
      <c r="A100" s="12">
        <v>4</v>
      </c>
      <c r="B100" s="13" t="s">
        <v>84</v>
      </c>
      <c r="C100" s="19" t="s">
        <v>113</v>
      </c>
      <c r="D100" s="19" t="s">
        <v>94</v>
      </c>
      <c r="E100" s="19" t="s">
        <v>95</v>
      </c>
      <c r="F100" s="19" t="s">
        <v>79</v>
      </c>
      <c r="G100" s="13" t="s">
        <v>98</v>
      </c>
      <c r="H100" s="38" t="s">
        <v>176</v>
      </c>
      <c r="I100" s="19" t="s">
        <v>26</v>
      </c>
      <c r="J100" s="17">
        <f t="shared" si="2"/>
        <v>2200</v>
      </c>
      <c r="K100" s="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39.75" customHeight="1" x14ac:dyDescent="0.2">
      <c r="A101" s="12">
        <v>4</v>
      </c>
      <c r="B101" s="13" t="s">
        <v>84</v>
      </c>
      <c r="C101" s="19" t="s">
        <v>113</v>
      </c>
      <c r="D101" s="19" t="s">
        <v>94</v>
      </c>
      <c r="E101" s="19" t="s">
        <v>95</v>
      </c>
      <c r="F101" s="19" t="s">
        <v>79</v>
      </c>
      <c r="G101" s="13" t="s">
        <v>127</v>
      </c>
      <c r="H101" s="38" t="s">
        <v>176</v>
      </c>
      <c r="I101" s="19" t="s">
        <v>26</v>
      </c>
      <c r="J101" s="17">
        <f t="shared" si="2"/>
        <v>2200</v>
      </c>
      <c r="K101" s="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39.75" customHeight="1" x14ac:dyDescent="0.2">
      <c r="A102" s="12">
        <v>4</v>
      </c>
      <c r="B102" s="13" t="s">
        <v>84</v>
      </c>
      <c r="C102" s="19" t="s">
        <v>113</v>
      </c>
      <c r="D102" s="19" t="s">
        <v>94</v>
      </c>
      <c r="E102" s="19" t="s">
        <v>95</v>
      </c>
      <c r="F102" s="19" t="s">
        <v>79</v>
      </c>
      <c r="G102" s="13" t="s">
        <v>99</v>
      </c>
      <c r="H102" s="38" t="s">
        <v>176</v>
      </c>
      <c r="I102" s="16" t="s">
        <v>26</v>
      </c>
      <c r="J102" s="17">
        <f t="shared" ref="J102:J109" si="3">IF(I102 = "Mestrado ",$O$7,
     IF(I102 = "Doutorado ",$O$8,
          IF(I102 = "Pós-Doutorado ",$O$9,"selecione a modalidade")
     )
)</f>
        <v>2200</v>
      </c>
      <c r="K102" s="1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39.75" customHeight="1" x14ac:dyDescent="0.2">
      <c r="A103" s="12">
        <v>4</v>
      </c>
      <c r="B103" s="13" t="s">
        <v>84</v>
      </c>
      <c r="C103" s="16" t="s">
        <v>117</v>
      </c>
      <c r="D103" s="16" t="s">
        <v>108</v>
      </c>
      <c r="E103" s="19" t="s">
        <v>34</v>
      </c>
      <c r="F103" s="19" t="s">
        <v>35</v>
      </c>
      <c r="G103" s="18" t="s">
        <v>110</v>
      </c>
      <c r="H103" s="38" t="s">
        <v>176</v>
      </c>
      <c r="I103" s="16" t="s">
        <v>26</v>
      </c>
      <c r="J103" s="17">
        <f t="shared" si="3"/>
        <v>2200</v>
      </c>
      <c r="K103" s="1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39.75" customHeight="1" x14ac:dyDescent="0.2">
      <c r="A104" s="12">
        <v>4</v>
      </c>
      <c r="B104" s="13" t="s">
        <v>84</v>
      </c>
      <c r="C104" s="16"/>
      <c r="D104" s="16"/>
      <c r="E104" s="19"/>
      <c r="F104" s="19"/>
      <c r="G104" s="18" t="s">
        <v>175</v>
      </c>
      <c r="H104" s="38" t="s">
        <v>176</v>
      </c>
      <c r="I104" s="16" t="s">
        <v>26</v>
      </c>
      <c r="J104" s="17">
        <f t="shared" si="3"/>
        <v>2200</v>
      </c>
      <c r="K104" s="1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39.75" customHeight="1" x14ac:dyDescent="0.2">
      <c r="A105" s="12">
        <v>4</v>
      </c>
      <c r="B105" s="13" t="s">
        <v>84</v>
      </c>
      <c r="C105" s="16"/>
      <c r="D105" s="16"/>
      <c r="E105" s="19"/>
      <c r="F105" s="19"/>
      <c r="G105" s="18" t="s">
        <v>175</v>
      </c>
      <c r="H105" s="38" t="s">
        <v>176</v>
      </c>
      <c r="I105" s="16" t="s">
        <v>26</v>
      </c>
      <c r="J105" s="17">
        <f t="shared" si="3"/>
        <v>2200</v>
      </c>
      <c r="K105" s="1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39.75" customHeight="1" x14ac:dyDescent="0.2">
      <c r="A106" s="12">
        <v>4</v>
      </c>
      <c r="B106" s="13" t="s">
        <v>84</v>
      </c>
      <c r="C106" s="16"/>
      <c r="D106" s="16"/>
      <c r="E106" s="19"/>
      <c r="F106" s="19"/>
      <c r="G106" s="18" t="s">
        <v>175</v>
      </c>
      <c r="H106" s="38" t="s">
        <v>176</v>
      </c>
      <c r="I106" s="16" t="s">
        <v>26</v>
      </c>
      <c r="J106" s="17">
        <f t="shared" si="3"/>
        <v>2200</v>
      </c>
      <c r="K106" s="1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39.75" customHeight="1" x14ac:dyDescent="0.2">
      <c r="A107" s="12">
        <v>4</v>
      </c>
      <c r="B107" s="13" t="s">
        <v>84</v>
      </c>
      <c r="C107" s="16" t="s">
        <v>117</v>
      </c>
      <c r="D107" s="16" t="s">
        <v>108</v>
      </c>
      <c r="E107" s="19" t="s">
        <v>34</v>
      </c>
      <c r="F107" s="19" t="s">
        <v>35</v>
      </c>
      <c r="G107" s="18" t="s">
        <v>111</v>
      </c>
      <c r="H107" s="38" t="s">
        <v>176</v>
      </c>
      <c r="I107" s="16" t="s">
        <v>28</v>
      </c>
      <c r="J107" s="17">
        <f t="shared" si="3"/>
        <v>4100</v>
      </c>
      <c r="K107" s="1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39.75" customHeight="1" x14ac:dyDescent="0.2">
      <c r="A108" s="12">
        <v>4</v>
      </c>
      <c r="B108" s="13" t="s">
        <v>84</v>
      </c>
      <c r="C108" s="16"/>
      <c r="D108" s="16"/>
      <c r="E108" s="19"/>
      <c r="F108" s="19"/>
      <c r="G108" s="18" t="s">
        <v>173</v>
      </c>
      <c r="H108" s="38" t="s">
        <v>176</v>
      </c>
      <c r="I108" s="16" t="s">
        <v>28</v>
      </c>
      <c r="J108" s="17">
        <f t="shared" si="3"/>
        <v>4100</v>
      </c>
      <c r="K108" s="1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39.75" customHeight="1" x14ac:dyDescent="0.2">
      <c r="A109" s="12">
        <v>4</v>
      </c>
      <c r="B109" s="13" t="s">
        <v>84</v>
      </c>
      <c r="C109" s="16"/>
      <c r="D109" s="16"/>
      <c r="E109" s="19"/>
      <c r="F109" s="19"/>
      <c r="G109" s="18" t="s">
        <v>174</v>
      </c>
      <c r="H109" s="38" t="s">
        <v>176</v>
      </c>
      <c r="I109" s="16" t="s">
        <v>28</v>
      </c>
      <c r="J109" s="17">
        <f t="shared" si="3"/>
        <v>4100</v>
      </c>
      <c r="K109" s="1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2"/>
      <c r="B110" s="2"/>
      <c r="C110" s="2"/>
      <c r="D110" s="2"/>
      <c r="E110" s="2"/>
      <c r="F110" s="2"/>
      <c r="G110" s="3"/>
      <c r="H110" s="39"/>
      <c r="I110" s="2"/>
      <c r="J110" s="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2"/>
      <c r="B111" s="2"/>
      <c r="C111" s="2"/>
      <c r="D111" s="2"/>
      <c r="E111" s="2"/>
      <c r="F111" s="2"/>
      <c r="G111" s="3"/>
      <c r="H111" s="39"/>
      <c r="I111" s="2"/>
      <c r="J111" s="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2"/>
      <c r="B112" s="2"/>
      <c r="C112" s="2"/>
      <c r="D112" s="2"/>
      <c r="E112" s="2"/>
      <c r="F112" s="2"/>
      <c r="G112" s="8"/>
      <c r="H112" s="39"/>
      <c r="I112" s="2"/>
      <c r="J112" s="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2"/>
      <c r="B113" s="2"/>
      <c r="C113" s="2"/>
      <c r="D113" s="2"/>
      <c r="E113" s="2"/>
      <c r="F113" s="2"/>
      <c r="G113" s="3"/>
      <c r="H113" s="39"/>
      <c r="I113" s="2"/>
      <c r="J113" s="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2"/>
      <c r="B114" s="2"/>
      <c r="C114" s="2"/>
      <c r="D114" s="2"/>
      <c r="E114" s="2"/>
      <c r="F114" s="2"/>
      <c r="G114" s="3"/>
      <c r="H114" s="39"/>
      <c r="I114" s="2"/>
      <c r="J114" s="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2"/>
      <c r="B115" s="2"/>
      <c r="C115" s="2"/>
      <c r="D115" s="2"/>
      <c r="E115" s="2"/>
      <c r="F115" s="2"/>
      <c r="G115" s="3"/>
      <c r="H115" s="39"/>
      <c r="I115" s="2"/>
      <c r="J115" s="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2"/>
      <c r="B116" s="2"/>
      <c r="C116" s="2"/>
      <c r="D116" s="2"/>
      <c r="E116" s="2"/>
      <c r="F116" s="2"/>
      <c r="G116" s="3"/>
      <c r="H116" s="39"/>
      <c r="I116" s="2"/>
      <c r="J116" s="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2"/>
      <c r="B117" s="2"/>
      <c r="C117" s="2"/>
      <c r="D117" s="2"/>
      <c r="E117" s="2"/>
      <c r="F117" s="2"/>
      <c r="G117" s="3"/>
      <c r="H117" s="39"/>
      <c r="I117" s="2"/>
      <c r="J117" s="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2"/>
      <c r="B118" s="2"/>
      <c r="C118" s="2"/>
      <c r="D118" s="2"/>
      <c r="E118" s="2"/>
      <c r="F118" s="2"/>
      <c r="G118" s="3"/>
      <c r="H118" s="39"/>
      <c r="I118" s="2"/>
      <c r="J118" s="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2"/>
      <c r="B119" s="2"/>
      <c r="C119" s="2"/>
      <c r="D119" s="2"/>
      <c r="E119" s="2"/>
      <c r="F119" s="2"/>
      <c r="G119" s="3"/>
      <c r="H119" s="39"/>
      <c r="I119" s="2"/>
      <c r="J119" s="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">
      <c r="A120" s="2"/>
      <c r="B120" s="2"/>
      <c r="C120" s="2"/>
      <c r="D120" s="2"/>
      <c r="E120" s="2"/>
      <c r="F120" s="2"/>
      <c r="G120" s="3"/>
      <c r="H120" s="39"/>
      <c r="I120" s="2"/>
      <c r="J120" s="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">
      <c r="A121" s="2"/>
      <c r="B121" s="2"/>
      <c r="C121" s="2"/>
      <c r="D121" s="2"/>
      <c r="E121" s="2"/>
      <c r="F121" s="2"/>
      <c r="G121" s="3"/>
      <c r="H121" s="39"/>
      <c r="I121" s="2"/>
      <c r="J121" s="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">
      <c r="A122" s="2"/>
      <c r="B122" s="2"/>
      <c r="C122" s="2"/>
      <c r="D122" s="2"/>
      <c r="E122" s="2"/>
      <c r="F122" s="2"/>
      <c r="G122" s="3"/>
      <c r="H122" s="39"/>
      <c r="I122" s="2"/>
      <c r="J122" s="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">
      <c r="A123" s="2"/>
      <c r="B123" s="2"/>
      <c r="C123" s="2"/>
      <c r="D123" s="2"/>
      <c r="E123" s="2"/>
      <c r="F123" s="2"/>
      <c r="G123" s="3"/>
      <c r="H123" s="39"/>
      <c r="I123" s="2"/>
      <c r="J123" s="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">
      <c r="A124" s="2"/>
      <c r="B124" s="2"/>
      <c r="C124" s="2"/>
      <c r="D124" s="2"/>
      <c r="E124" s="2"/>
      <c r="F124" s="2"/>
      <c r="G124" s="3"/>
      <c r="H124" s="39"/>
      <c r="I124" s="2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">
      <c r="A125" s="2"/>
      <c r="B125" s="2"/>
      <c r="C125" s="2"/>
      <c r="D125" s="2"/>
      <c r="E125" s="2"/>
      <c r="F125" s="2"/>
      <c r="G125" s="3"/>
      <c r="H125" s="39"/>
      <c r="I125" s="2"/>
      <c r="J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">
      <c r="A126" s="2"/>
      <c r="B126" s="2"/>
      <c r="C126" s="2"/>
      <c r="D126" s="2"/>
      <c r="E126" s="2"/>
      <c r="F126" s="2"/>
      <c r="G126" s="3"/>
      <c r="H126" s="39"/>
      <c r="I126" s="2"/>
      <c r="J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">
      <c r="A127" s="2"/>
      <c r="B127" s="2"/>
      <c r="C127" s="2"/>
      <c r="D127" s="2"/>
      <c r="E127" s="2"/>
      <c r="F127" s="2"/>
      <c r="G127" s="3"/>
      <c r="H127" s="39"/>
      <c r="I127" s="2"/>
      <c r="J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">
      <c r="A128" s="2"/>
      <c r="B128" s="2"/>
      <c r="C128" s="2"/>
      <c r="D128" s="2"/>
      <c r="E128" s="2"/>
      <c r="F128" s="2"/>
      <c r="G128" s="3"/>
      <c r="H128" s="39"/>
      <c r="I128" s="2"/>
      <c r="J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">
      <c r="A129" s="2"/>
      <c r="B129" s="2"/>
      <c r="C129" s="2"/>
      <c r="D129" s="2"/>
      <c r="E129" s="2"/>
      <c r="F129" s="2"/>
      <c r="G129" s="3"/>
      <c r="H129" s="39"/>
      <c r="I129" s="2"/>
      <c r="J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">
      <c r="A130" s="2"/>
      <c r="B130" s="2"/>
      <c r="C130" s="2"/>
      <c r="D130" s="2"/>
      <c r="E130" s="2"/>
      <c r="F130" s="2"/>
      <c r="G130" s="3"/>
      <c r="H130" s="39"/>
      <c r="I130" s="2"/>
      <c r="J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">
      <c r="A131" s="2"/>
      <c r="B131" s="2"/>
      <c r="C131" s="2"/>
      <c r="D131" s="2"/>
      <c r="E131" s="2"/>
      <c r="F131" s="2"/>
      <c r="G131" s="3"/>
      <c r="H131" s="39"/>
      <c r="I131" s="2"/>
      <c r="J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">
      <c r="A132" s="2"/>
      <c r="B132" s="2"/>
      <c r="C132" s="2"/>
      <c r="D132" s="2"/>
      <c r="E132" s="2"/>
      <c r="F132" s="2"/>
      <c r="G132" s="3"/>
      <c r="H132" s="39"/>
      <c r="I132" s="2"/>
      <c r="J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">
      <c r="A133" s="2"/>
      <c r="B133" s="2"/>
      <c r="C133" s="2"/>
      <c r="D133" s="2"/>
      <c r="E133" s="2"/>
      <c r="F133" s="2"/>
      <c r="G133" s="3"/>
      <c r="H133" s="39"/>
      <c r="I133" s="2"/>
      <c r="J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">
      <c r="A134" s="2"/>
      <c r="B134" s="2"/>
      <c r="C134" s="2"/>
      <c r="D134" s="2"/>
      <c r="E134" s="2"/>
      <c r="F134" s="2"/>
      <c r="G134" s="3"/>
      <c r="H134" s="39"/>
      <c r="I134" s="2"/>
      <c r="J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">
      <c r="A135" s="2"/>
      <c r="B135" s="2"/>
      <c r="C135" s="2"/>
      <c r="D135" s="2"/>
      <c r="E135" s="2"/>
      <c r="F135" s="2"/>
      <c r="G135" s="3"/>
      <c r="H135" s="39"/>
      <c r="I135" s="2"/>
      <c r="J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">
      <c r="A136" s="2"/>
      <c r="B136" s="2"/>
      <c r="C136" s="2"/>
      <c r="D136" s="2"/>
      <c r="E136" s="2"/>
      <c r="F136" s="2"/>
      <c r="G136" s="3"/>
      <c r="H136" s="39"/>
      <c r="I136" s="2"/>
      <c r="J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">
      <c r="A137" s="2"/>
      <c r="B137" s="2"/>
      <c r="C137" s="2"/>
      <c r="D137" s="2"/>
      <c r="E137" s="2"/>
      <c r="F137" s="2"/>
      <c r="G137" s="3"/>
      <c r="H137" s="39"/>
      <c r="I137" s="2"/>
      <c r="J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">
      <c r="A138" s="2"/>
      <c r="B138" s="2"/>
      <c r="C138" s="2"/>
      <c r="D138" s="2"/>
      <c r="E138" s="2"/>
      <c r="F138" s="2"/>
      <c r="G138" s="3"/>
      <c r="H138" s="39"/>
      <c r="I138" s="2"/>
      <c r="J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">
      <c r="A139" s="2"/>
      <c r="B139" s="2"/>
      <c r="C139" s="2"/>
      <c r="D139" s="2"/>
      <c r="E139" s="2"/>
      <c r="F139" s="2"/>
      <c r="G139" s="3"/>
      <c r="H139" s="39"/>
      <c r="I139" s="2"/>
      <c r="J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">
      <c r="A140" s="2"/>
      <c r="B140" s="2"/>
      <c r="C140" s="2"/>
      <c r="D140" s="2"/>
      <c r="E140" s="2"/>
      <c r="F140" s="2"/>
      <c r="G140" s="3"/>
      <c r="H140" s="39"/>
      <c r="I140" s="2"/>
      <c r="J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">
      <c r="A141" s="2"/>
      <c r="B141" s="2"/>
      <c r="C141" s="2"/>
      <c r="D141" s="2"/>
      <c r="E141" s="2"/>
      <c r="F141" s="2"/>
      <c r="G141" s="3"/>
      <c r="H141" s="39"/>
      <c r="I141" s="2"/>
      <c r="J141" s="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">
      <c r="A142" s="2"/>
      <c r="B142" s="2"/>
      <c r="C142" s="2"/>
      <c r="D142" s="2"/>
      <c r="E142" s="2"/>
      <c r="F142" s="2"/>
      <c r="G142" s="3"/>
      <c r="H142" s="39"/>
      <c r="I142" s="2"/>
      <c r="J142" s="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">
      <c r="A143" s="2"/>
      <c r="B143" s="2"/>
      <c r="C143" s="2"/>
      <c r="D143" s="2"/>
      <c r="E143" s="2"/>
      <c r="F143" s="2"/>
      <c r="G143" s="3"/>
      <c r="H143" s="39"/>
      <c r="I143" s="2"/>
      <c r="J143" s="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">
      <c r="A144" s="2"/>
      <c r="B144" s="2"/>
      <c r="C144" s="2"/>
      <c r="D144" s="2"/>
      <c r="E144" s="2"/>
      <c r="F144" s="2"/>
      <c r="G144" s="3"/>
      <c r="H144" s="39"/>
      <c r="I144" s="2"/>
      <c r="J144" s="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">
      <c r="A145" s="2"/>
      <c r="B145" s="2"/>
      <c r="C145" s="2"/>
      <c r="D145" s="2"/>
      <c r="E145" s="2"/>
      <c r="F145" s="2"/>
      <c r="G145" s="3"/>
      <c r="H145" s="39"/>
      <c r="I145" s="2"/>
      <c r="J145" s="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">
      <c r="A146" s="2"/>
      <c r="B146" s="2"/>
      <c r="C146" s="2"/>
      <c r="D146" s="2"/>
      <c r="E146" s="2"/>
      <c r="F146" s="2"/>
      <c r="G146" s="3"/>
      <c r="H146" s="39"/>
      <c r="I146" s="2"/>
      <c r="J146" s="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">
      <c r="A147" s="2"/>
      <c r="B147" s="2"/>
      <c r="C147" s="2"/>
      <c r="D147" s="2"/>
      <c r="E147" s="2"/>
      <c r="F147" s="2"/>
      <c r="G147" s="3"/>
      <c r="H147" s="39"/>
      <c r="I147" s="2"/>
      <c r="J147" s="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">
      <c r="A148" s="2"/>
      <c r="B148" s="2"/>
      <c r="C148" s="2"/>
      <c r="D148" s="2"/>
      <c r="E148" s="2"/>
      <c r="F148" s="2"/>
      <c r="G148" s="3"/>
      <c r="H148" s="39"/>
      <c r="I148" s="2"/>
      <c r="J148" s="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">
      <c r="A149" s="2"/>
      <c r="B149" s="2"/>
      <c r="C149" s="2"/>
      <c r="D149" s="2"/>
      <c r="E149" s="2"/>
      <c r="F149" s="2"/>
      <c r="G149" s="3"/>
      <c r="H149" s="39"/>
      <c r="I149" s="2"/>
      <c r="J149" s="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">
      <c r="A150" s="2"/>
      <c r="B150" s="2"/>
      <c r="C150" s="2"/>
      <c r="D150" s="2"/>
      <c r="E150" s="2"/>
      <c r="F150" s="2"/>
      <c r="G150" s="3"/>
      <c r="H150" s="39"/>
      <c r="I150" s="2"/>
      <c r="J150" s="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">
      <c r="A151" s="2"/>
      <c r="B151" s="2"/>
      <c r="C151" s="2"/>
      <c r="D151" s="2"/>
      <c r="E151" s="2"/>
      <c r="F151" s="2"/>
      <c r="G151" s="3"/>
      <c r="H151" s="39"/>
      <c r="I151" s="2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">
      <c r="A152" s="2"/>
      <c r="B152" s="2"/>
      <c r="C152" s="2"/>
      <c r="D152" s="2"/>
      <c r="E152" s="2"/>
      <c r="F152" s="2"/>
      <c r="G152" s="3"/>
      <c r="H152" s="39"/>
      <c r="I152" s="2"/>
      <c r="J152" s="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">
      <c r="A153" s="2"/>
      <c r="B153" s="2"/>
      <c r="C153" s="2"/>
      <c r="D153" s="2"/>
      <c r="E153" s="2"/>
      <c r="F153" s="2"/>
      <c r="G153" s="3"/>
      <c r="H153" s="39"/>
      <c r="I153" s="2"/>
      <c r="J153" s="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">
      <c r="A154" s="2"/>
      <c r="B154" s="2"/>
      <c r="C154" s="2"/>
      <c r="D154" s="2"/>
      <c r="E154" s="2"/>
      <c r="F154" s="2"/>
      <c r="G154" s="3"/>
      <c r="H154" s="39"/>
      <c r="I154" s="2"/>
      <c r="J154" s="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">
      <c r="A155" s="2"/>
      <c r="B155" s="2"/>
      <c r="C155" s="2"/>
      <c r="D155" s="2"/>
      <c r="E155" s="2"/>
      <c r="F155" s="2"/>
      <c r="G155" s="3"/>
      <c r="H155" s="39"/>
      <c r="I155" s="2"/>
      <c r="J155" s="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">
      <c r="A156" s="2"/>
      <c r="B156" s="2"/>
      <c r="C156" s="2"/>
      <c r="D156" s="2"/>
      <c r="E156" s="2"/>
      <c r="F156" s="2"/>
      <c r="G156" s="3"/>
      <c r="H156" s="39"/>
      <c r="I156" s="2"/>
      <c r="J156" s="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">
      <c r="A157" s="2"/>
      <c r="B157" s="2"/>
      <c r="C157" s="2"/>
      <c r="D157" s="2"/>
      <c r="E157" s="2"/>
      <c r="F157" s="2"/>
      <c r="G157" s="3"/>
      <c r="H157" s="39"/>
      <c r="I157" s="2"/>
      <c r="J157" s="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">
      <c r="A158" s="2"/>
      <c r="B158" s="2"/>
      <c r="C158" s="2"/>
      <c r="D158" s="2"/>
      <c r="E158" s="2"/>
      <c r="F158" s="2"/>
      <c r="G158" s="3"/>
      <c r="H158" s="39"/>
      <c r="I158" s="2"/>
      <c r="J158" s="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">
      <c r="A159" s="2"/>
      <c r="B159" s="2"/>
      <c r="C159" s="2"/>
      <c r="D159" s="2"/>
      <c r="E159" s="2"/>
      <c r="F159" s="2"/>
      <c r="G159" s="3"/>
      <c r="H159" s="39"/>
      <c r="I159" s="2"/>
      <c r="J159" s="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">
      <c r="A160" s="2"/>
      <c r="B160" s="2"/>
      <c r="C160" s="2"/>
      <c r="D160" s="2"/>
      <c r="E160" s="2"/>
      <c r="F160" s="2"/>
      <c r="G160" s="3"/>
      <c r="H160" s="39"/>
      <c r="I160" s="2"/>
      <c r="J160" s="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">
      <c r="A161" s="2"/>
      <c r="B161" s="2"/>
      <c r="C161" s="2"/>
      <c r="D161" s="2"/>
      <c r="E161" s="2"/>
      <c r="F161" s="2"/>
      <c r="G161" s="3"/>
      <c r="H161" s="39"/>
      <c r="I161" s="2"/>
      <c r="J161" s="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">
      <c r="A162" s="2"/>
      <c r="B162" s="2"/>
      <c r="C162" s="2"/>
      <c r="D162" s="2"/>
      <c r="E162" s="2"/>
      <c r="F162" s="2"/>
      <c r="G162" s="3"/>
      <c r="H162" s="39"/>
      <c r="I162" s="2"/>
      <c r="J162" s="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">
      <c r="A163" s="2"/>
      <c r="B163" s="2"/>
      <c r="C163" s="2"/>
      <c r="D163" s="2"/>
      <c r="E163" s="2"/>
      <c r="F163" s="2"/>
      <c r="G163" s="3"/>
      <c r="H163" s="39"/>
      <c r="I163" s="2"/>
      <c r="J163" s="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">
      <c r="A164" s="2"/>
      <c r="B164" s="2"/>
      <c r="C164" s="2"/>
      <c r="D164" s="2"/>
      <c r="E164" s="2"/>
      <c r="F164" s="2"/>
      <c r="G164" s="3"/>
      <c r="H164" s="39"/>
      <c r="I164" s="2"/>
      <c r="J164" s="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">
      <c r="A165" s="2"/>
      <c r="B165" s="2"/>
      <c r="C165" s="2"/>
      <c r="D165" s="2"/>
      <c r="E165" s="2"/>
      <c r="F165" s="2"/>
      <c r="G165" s="3"/>
      <c r="H165" s="39"/>
      <c r="I165" s="2"/>
      <c r="J165" s="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">
      <c r="A166" s="2"/>
      <c r="B166" s="2"/>
      <c r="C166" s="2"/>
      <c r="D166" s="2"/>
      <c r="E166" s="2"/>
      <c r="F166" s="2"/>
      <c r="G166" s="3"/>
      <c r="H166" s="39"/>
      <c r="I166" s="2"/>
      <c r="J166" s="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">
      <c r="A167" s="2"/>
      <c r="B167" s="2"/>
      <c r="C167" s="2"/>
      <c r="D167" s="2"/>
      <c r="E167" s="2"/>
      <c r="F167" s="2"/>
      <c r="G167" s="3"/>
      <c r="H167" s="39"/>
      <c r="I167" s="2"/>
      <c r="J167" s="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">
      <c r="A168" s="2"/>
      <c r="B168" s="2"/>
      <c r="C168" s="2"/>
      <c r="D168" s="2"/>
      <c r="E168" s="2"/>
      <c r="F168" s="2"/>
      <c r="G168" s="3"/>
      <c r="H168" s="39"/>
      <c r="I168" s="2"/>
      <c r="J168" s="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">
      <c r="A169" s="2"/>
      <c r="B169" s="2"/>
      <c r="C169" s="2"/>
      <c r="D169" s="2"/>
      <c r="E169" s="2"/>
      <c r="F169" s="2"/>
      <c r="G169" s="3"/>
      <c r="H169" s="39"/>
      <c r="I169" s="2"/>
      <c r="J169" s="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">
      <c r="A170" s="2"/>
      <c r="B170" s="2"/>
      <c r="C170" s="2"/>
      <c r="D170" s="2"/>
      <c r="E170" s="2"/>
      <c r="F170" s="2"/>
      <c r="G170" s="3"/>
      <c r="H170" s="39"/>
      <c r="I170" s="2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">
      <c r="A171" s="2"/>
      <c r="B171" s="2"/>
      <c r="C171" s="2"/>
      <c r="D171" s="2"/>
      <c r="E171" s="2"/>
      <c r="F171" s="2"/>
      <c r="G171" s="3"/>
      <c r="H171" s="39"/>
      <c r="I171" s="2"/>
      <c r="J171" s="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">
      <c r="A172" s="2"/>
      <c r="B172" s="2"/>
      <c r="C172" s="2"/>
      <c r="D172" s="2"/>
      <c r="E172" s="2"/>
      <c r="F172" s="2"/>
      <c r="G172" s="3"/>
      <c r="H172" s="39"/>
      <c r="I172" s="2"/>
      <c r="J172" s="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">
      <c r="A173" s="2"/>
      <c r="B173" s="2"/>
      <c r="C173" s="2"/>
      <c r="D173" s="2"/>
      <c r="E173" s="2"/>
      <c r="F173" s="2"/>
      <c r="G173" s="3"/>
      <c r="H173" s="39"/>
      <c r="I173" s="2"/>
      <c r="J173" s="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">
      <c r="A174" s="2"/>
      <c r="B174" s="2"/>
      <c r="C174" s="2"/>
      <c r="D174" s="2"/>
      <c r="E174" s="2"/>
      <c r="F174" s="2"/>
      <c r="G174" s="3"/>
      <c r="H174" s="39"/>
      <c r="I174" s="2"/>
      <c r="J174" s="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">
      <c r="A175" s="2"/>
      <c r="B175" s="2"/>
      <c r="C175" s="2"/>
      <c r="D175" s="2"/>
      <c r="E175" s="2"/>
      <c r="F175" s="2"/>
      <c r="G175" s="3"/>
      <c r="H175" s="39"/>
      <c r="I175" s="2"/>
      <c r="J175" s="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">
      <c r="A176" s="2"/>
      <c r="B176" s="2"/>
      <c r="C176" s="2"/>
      <c r="D176" s="2"/>
      <c r="E176" s="2"/>
      <c r="F176" s="2"/>
      <c r="G176" s="3"/>
      <c r="H176" s="39"/>
      <c r="I176" s="2"/>
      <c r="J176" s="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">
      <c r="A177" s="2"/>
      <c r="B177" s="2"/>
      <c r="C177" s="2"/>
      <c r="D177" s="2"/>
      <c r="E177" s="2"/>
      <c r="F177" s="2"/>
      <c r="G177" s="3"/>
      <c r="H177" s="39"/>
      <c r="I177" s="2"/>
      <c r="J177" s="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">
      <c r="A178" s="2"/>
      <c r="B178" s="2"/>
      <c r="C178" s="2"/>
      <c r="D178" s="2"/>
      <c r="E178" s="2"/>
      <c r="F178" s="2"/>
      <c r="G178" s="3"/>
      <c r="H178" s="39"/>
      <c r="I178" s="2"/>
      <c r="J178" s="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">
      <c r="A179" s="2"/>
      <c r="B179" s="2"/>
      <c r="C179" s="2"/>
      <c r="D179" s="2"/>
      <c r="E179" s="2"/>
      <c r="F179" s="2"/>
      <c r="G179" s="3"/>
      <c r="H179" s="39"/>
      <c r="I179" s="2"/>
      <c r="J179" s="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">
      <c r="A180" s="2"/>
      <c r="B180" s="2"/>
      <c r="C180" s="2"/>
      <c r="D180" s="2"/>
      <c r="E180" s="2"/>
      <c r="F180" s="2"/>
      <c r="G180" s="3"/>
      <c r="H180" s="39"/>
      <c r="I180" s="2"/>
      <c r="J180" s="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">
      <c r="A181" s="2"/>
      <c r="B181" s="2"/>
      <c r="C181" s="2"/>
      <c r="D181" s="2"/>
      <c r="E181" s="2"/>
      <c r="F181" s="2"/>
      <c r="G181" s="3"/>
      <c r="H181" s="39"/>
      <c r="I181" s="2"/>
      <c r="J181" s="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">
      <c r="A182" s="2"/>
      <c r="B182" s="2"/>
      <c r="C182" s="2"/>
      <c r="D182" s="2"/>
      <c r="E182" s="2"/>
      <c r="F182" s="2"/>
      <c r="G182" s="3"/>
      <c r="H182" s="39"/>
      <c r="I182" s="2"/>
      <c r="J182" s="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">
      <c r="A183" s="2"/>
      <c r="B183" s="2"/>
      <c r="C183" s="2"/>
      <c r="D183" s="2"/>
      <c r="E183" s="2"/>
      <c r="F183" s="2"/>
      <c r="G183" s="3"/>
      <c r="H183" s="39"/>
      <c r="I183" s="2"/>
      <c r="J183" s="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">
      <c r="A184" s="2"/>
      <c r="B184" s="2"/>
      <c r="C184" s="2"/>
      <c r="D184" s="2"/>
      <c r="E184" s="2"/>
      <c r="F184" s="2"/>
      <c r="G184" s="3"/>
      <c r="H184" s="39"/>
      <c r="I184" s="2"/>
      <c r="J184" s="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">
      <c r="A185" s="2"/>
      <c r="B185" s="2"/>
      <c r="C185" s="2"/>
      <c r="D185" s="2"/>
      <c r="E185" s="2"/>
      <c r="F185" s="2"/>
      <c r="G185" s="3"/>
      <c r="H185" s="39"/>
      <c r="I185" s="2"/>
      <c r="J185" s="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">
      <c r="A186" s="2"/>
      <c r="B186" s="2"/>
      <c r="C186" s="2"/>
      <c r="D186" s="2"/>
      <c r="E186" s="2"/>
      <c r="F186" s="2"/>
      <c r="G186" s="3"/>
      <c r="H186" s="39"/>
      <c r="I186" s="2"/>
      <c r="J186" s="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">
      <c r="A187" s="2"/>
      <c r="B187" s="2"/>
      <c r="C187" s="2"/>
      <c r="D187" s="2"/>
      <c r="E187" s="2"/>
      <c r="F187" s="2"/>
      <c r="G187" s="3"/>
      <c r="H187" s="39"/>
      <c r="I187" s="2"/>
      <c r="J187" s="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">
      <c r="A188" s="2"/>
      <c r="B188" s="2"/>
      <c r="C188" s="2"/>
      <c r="D188" s="2"/>
      <c r="E188" s="2"/>
      <c r="F188" s="2"/>
      <c r="G188" s="3"/>
      <c r="H188" s="39"/>
      <c r="I188" s="2"/>
      <c r="J188" s="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">
      <c r="A189" s="2"/>
      <c r="B189" s="2"/>
      <c r="C189" s="2"/>
      <c r="D189" s="2"/>
      <c r="E189" s="2"/>
      <c r="F189" s="2"/>
      <c r="G189" s="3"/>
      <c r="H189" s="39"/>
      <c r="I189" s="2"/>
      <c r="J189" s="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">
      <c r="A190" s="2"/>
      <c r="B190" s="2"/>
      <c r="C190" s="2"/>
      <c r="D190" s="2"/>
      <c r="E190" s="2"/>
      <c r="F190" s="2"/>
      <c r="G190" s="3"/>
      <c r="H190" s="39"/>
      <c r="I190" s="2"/>
      <c r="J190" s="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">
      <c r="A191" s="2"/>
      <c r="B191" s="2"/>
      <c r="C191" s="2"/>
      <c r="D191" s="2"/>
      <c r="E191" s="2"/>
      <c r="F191" s="2"/>
      <c r="G191" s="3"/>
      <c r="H191" s="39"/>
      <c r="I191" s="2"/>
      <c r="J191" s="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">
      <c r="A192" s="2"/>
      <c r="B192" s="2"/>
      <c r="C192" s="2"/>
      <c r="D192" s="2"/>
      <c r="E192" s="2"/>
      <c r="F192" s="2"/>
      <c r="G192" s="3"/>
      <c r="H192" s="39"/>
      <c r="I192" s="2"/>
      <c r="J192" s="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">
      <c r="A193" s="2"/>
      <c r="B193" s="2"/>
      <c r="C193" s="2"/>
      <c r="D193" s="2"/>
      <c r="E193" s="2"/>
      <c r="F193" s="2"/>
      <c r="G193" s="3"/>
      <c r="H193" s="39"/>
      <c r="I193" s="2"/>
      <c r="J193" s="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">
      <c r="A194" s="2"/>
      <c r="B194" s="2"/>
      <c r="C194" s="2"/>
      <c r="D194" s="2"/>
      <c r="E194" s="2"/>
      <c r="F194" s="2"/>
      <c r="G194" s="3"/>
      <c r="H194" s="39"/>
      <c r="I194" s="2"/>
      <c r="J194" s="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">
      <c r="A195" s="2"/>
      <c r="B195" s="2"/>
      <c r="C195" s="2"/>
      <c r="D195" s="2"/>
      <c r="E195" s="2"/>
      <c r="F195" s="2"/>
      <c r="G195" s="3"/>
      <c r="H195" s="39"/>
      <c r="I195" s="2"/>
      <c r="J195" s="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">
      <c r="A196" s="2"/>
      <c r="B196" s="2"/>
      <c r="C196" s="2"/>
      <c r="D196" s="2"/>
      <c r="E196" s="2"/>
      <c r="F196" s="2"/>
      <c r="G196" s="3"/>
      <c r="H196" s="39"/>
      <c r="I196" s="2"/>
      <c r="J196" s="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">
      <c r="A197" s="2"/>
      <c r="B197" s="2"/>
      <c r="C197" s="2"/>
      <c r="D197" s="2"/>
      <c r="E197" s="2"/>
      <c r="F197" s="2"/>
      <c r="G197" s="3"/>
      <c r="H197" s="39"/>
      <c r="I197" s="2"/>
      <c r="J197" s="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">
      <c r="A198" s="2"/>
      <c r="B198" s="2"/>
      <c r="C198" s="2"/>
      <c r="D198" s="2"/>
      <c r="E198" s="2"/>
      <c r="F198" s="2"/>
      <c r="G198" s="3"/>
      <c r="H198" s="39"/>
      <c r="I198" s="2"/>
      <c r="J198" s="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">
      <c r="A199" s="2"/>
      <c r="B199" s="2"/>
      <c r="C199" s="2"/>
      <c r="D199" s="2"/>
      <c r="E199" s="2"/>
      <c r="F199" s="2"/>
      <c r="G199" s="3"/>
      <c r="H199" s="39"/>
      <c r="I199" s="2"/>
      <c r="J199" s="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">
      <c r="A200" s="2"/>
      <c r="B200" s="2"/>
      <c r="C200" s="2"/>
      <c r="D200" s="2"/>
      <c r="E200" s="2"/>
      <c r="F200" s="2"/>
      <c r="G200" s="3"/>
      <c r="H200" s="39"/>
      <c r="I200" s="2"/>
      <c r="J200" s="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">
      <c r="A201" s="2"/>
      <c r="B201" s="2"/>
      <c r="C201" s="2"/>
      <c r="D201" s="2"/>
      <c r="E201" s="2"/>
      <c r="F201" s="2"/>
      <c r="G201" s="3"/>
      <c r="H201" s="39"/>
      <c r="I201" s="2"/>
      <c r="J201" s="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">
      <c r="A202" s="2"/>
      <c r="B202" s="2"/>
      <c r="C202" s="2"/>
      <c r="D202" s="2"/>
      <c r="E202" s="2"/>
      <c r="F202" s="2"/>
      <c r="G202" s="3"/>
      <c r="H202" s="39"/>
      <c r="I202" s="2"/>
      <c r="J202" s="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">
      <c r="A203" s="2"/>
      <c r="B203" s="2"/>
      <c r="C203" s="2"/>
      <c r="D203" s="2"/>
      <c r="E203" s="2"/>
      <c r="F203" s="2"/>
      <c r="G203" s="3"/>
      <c r="H203" s="39"/>
      <c r="I203" s="2"/>
      <c r="J203" s="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">
      <c r="A204" s="2"/>
      <c r="B204" s="2"/>
      <c r="C204" s="2"/>
      <c r="D204" s="2"/>
      <c r="E204" s="2"/>
      <c r="F204" s="2"/>
      <c r="G204" s="3"/>
      <c r="H204" s="39"/>
      <c r="I204" s="2"/>
      <c r="J204" s="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">
      <c r="A205" s="2"/>
      <c r="B205" s="2"/>
      <c r="C205" s="2"/>
      <c r="D205" s="2"/>
      <c r="E205" s="2"/>
      <c r="F205" s="2"/>
      <c r="G205" s="3"/>
      <c r="H205" s="39"/>
      <c r="I205" s="2"/>
      <c r="J205" s="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">
      <c r="A206" s="2"/>
      <c r="B206" s="2"/>
      <c r="C206" s="2"/>
      <c r="D206" s="2"/>
      <c r="E206" s="2"/>
      <c r="F206" s="2"/>
      <c r="G206" s="3"/>
      <c r="H206" s="39"/>
      <c r="I206" s="2"/>
      <c r="J206" s="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">
      <c r="A207" s="2"/>
      <c r="B207" s="2"/>
      <c r="C207" s="2"/>
      <c r="D207" s="2"/>
      <c r="E207" s="2"/>
      <c r="F207" s="2"/>
      <c r="G207" s="3"/>
      <c r="H207" s="39"/>
      <c r="I207" s="2"/>
      <c r="J207" s="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">
      <c r="A208" s="2"/>
      <c r="B208" s="2"/>
      <c r="C208" s="2"/>
      <c r="D208" s="2"/>
      <c r="E208" s="2"/>
      <c r="F208" s="2"/>
      <c r="G208" s="3"/>
      <c r="H208" s="39"/>
      <c r="I208" s="2"/>
      <c r="J208" s="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">
      <c r="A209" s="2"/>
      <c r="B209" s="2"/>
      <c r="C209" s="2"/>
      <c r="D209" s="2"/>
      <c r="E209" s="2"/>
      <c r="F209" s="2"/>
      <c r="G209" s="3"/>
      <c r="H209" s="39"/>
      <c r="I209" s="2"/>
      <c r="J209" s="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">
      <c r="A210" s="2"/>
      <c r="B210" s="2"/>
      <c r="C210" s="2"/>
      <c r="D210" s="2"/>
      <c r="E210" s="2"/>
      <c r="F210" s="2"/>
      <c r="G210" s="3"/>
      <c r="H210" s="39"/>
      <c r="I210" s="2"/>
      <c r="J210" s="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">
      <c r="A211" s="2"/>
      <c r="B211" s="2"/>
      <c r="C211" s="2"/>
      <c r="D211" s="2"/>
      <c r="E211" s="2"/>
      <c r="F211" s="2"/>
      <c r="G211" s="3"/>
      <c r="H211" s="39"/>
      <c r="I211" s="2"/>
      <c r="J211" s="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">
      <c r="A212" s="2"/>
      <c r="B212" s="2"/>
      <c r="C212" s="2"/>
      <c r="D212" s="2"/>
      <c r="E212" s="2"/>
      <c r="F212" s="2"/>
      <c r="G212" s="3"/>
      <c r="H212" s="39"/>
      <c r="I212" s="2"/>
      <c r="J212" s="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">
      <c r="A213" s="2"/>
      <c r="B213" s="2"/>
      <c r="C213" s="2"/>
      <c r="D213" s="2"/>
      <c r="E213" s="2"/>
      <c r="F213" s="2"/>
      <c r="G213" s="3"/>
      <c r="H213" s="39"/>
      <c r="I213" s="2"/>
      <c r="J213" s="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">
      <c r="A214" s="2"/>
      <c r="B214" s="2"/>
      <c r="C214" s="2"/>
      <c r="D214" s="2"/>
      <c r="E214" s="2"/>
      <c r="F214" s="2"/>
      <c r="G214" s="3"/>
      <c r="H214" s="39"/>
      <c r="I214" s="2"/>
      <c r="J214" s="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">
      <c r="A215" s="2"/>
      <c r="B215" s="2"/>
      <c r="C215" s="2"/>
      <c r="D215" s="2"/>
      <c r="E215" s="2"/>
      <c r="F215" s="2"/>
      <c r="G215" s="3"/>
      <c r="H215" s="39"/>
      <c r="I215" s="2"/>
      <c r="J215" s="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">
      <c r="A216" s="2"/>
      <c r="B216" s="2"/>
      <c r="C216" s="2"/>
      <c r="D216" s="2"/>
      <c r="E216" s="2"/>
      <c r="F216" s="2"/>
      <c r="G216" s="3"/>
      <c r="H216" s="39"/>
      <c r="I216" s="2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">
      <c r="A217" s="2"/>
      <c r="B217" s="2"/>
      <c r="C217" s="2"/>
      <c r="D217" s="2"/>
      <c r="E217" s="2"/>
      <c r="F217" s="2"/>
      <c r="G217" s="3"/>
      <c r="H217" s="39"/>
      <c r="I217" s="2"/>
      <c r="J217" s="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">
      <c r="A218" s="2"/>
      <c r="B218" s="2"/>
      <c r="C218" s="2"/>
      <c r="D218" s="2"/>
      <c r="E218" s="2"/>
      <c r="F218" s="2"/>
      <c r="G218" s="3"/>
      <c r="H218" s="39"/>
      <c r="I218" s="2"/>
      <c r="J218" s="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">
      <c r="A219" s="2"/>
      <c r="B219" s="2"/>
      <c r="C219" s="2"/>
      <c r="D219" s="2"/>
      <c r="E219" s="2"/>
      <c r="F219" s="2"/>
      <c r="G219" s="3"/>
      <c r="H219" s="39"/>
      <c r="I219" s="2"/>
      <c r="J219" s="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">
      <c r="A220" s="2"/>
      <c r="B220" s="2"/>
      <c r="C220" s="2"/>
      <c r="D220" s="2"/>
      <c r="E220" s="2"/>
      <c r="F220" s="2"/>
      <c r="G220" s="3"/>
      <c r="H220" s="39"/>
      <c r="I220" s="2"/>
      <c r="J220" s="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">
      <c r="A221" s="2"/>
      <c r="B221" s="2"/>
      <c r="C221" s="2"/>
      <c r="D221" s="2"/>
      <c r="E221" s="2"/>
      <c r="F221" s="2"/>
      <c r="G221" s="3"/>
      <c r="H221" s="39"/>
      <c r="I221" s="2"/>
      <c r="J221" s="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">
      <c r="A222" s="2"/>
      <c r="B222" s="2"/>
      <c r="C222" s="2"/>
      <c r="D222" s="2"/>
      <c r="E222" s="2"/>
      <c r="F222" s="2"/>
      <c r="G222" s="3"/>
      <c r="H222" s="39"/>
      <c r="I222" s="2"/>
      <c r="J222" s="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">
      <c r="A223" s="2"/>
      <c r="B223" s="2"/>
      <c r="C223" s="2"/>
      <c r="D223" s="2"/>
      <c r="E223" s="2"/>
      <c r="F223" s="2"/>
      <c r="G223" s="3"/>
      <c r="H223" s="39"/>
      <c r="I223" s="2"/>
      <c r="J223" s="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">
      <c r="A224" s="2"/>
      <c r="B224" s="2"/>
      <c r="C224" s="2"/>
      <c r="D224" s="2"/>
      <c r="E224" s="2"/>
      <c r="F224" s="2"/>
      <c r="G224" s="3"/>
      <c r="H224" s="39"/>
      <c r="I224" s="2"/>
      <c r="J224" s="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">
      <c r="A225" s="2"/>
      <c r="B225" s="2"/>
      <c r="C225" s="2"/>
      <c r="D225" s="2"/>
      <c r="E225" s="2"/>
      <c r="F225" s="2"/>
      <c r="G225" s="3"/>
      <c r="H225" s="39"/>
      <c r="I225" s="2"/>
      <c r="J225" s="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">
      <c r="A226" s="2"/>
      <c r="B226" s="2"/>
      <c r="C226" s="2"/>
      <c r="D226" s="2"/>
      <c r="E226" s="2"/>
      <c r="F226" s="2"/>
      <c r="G226" s="3"/>
      <c r="H226" s="39"/>
      <c r="I226" s="2"/>
      <c r="J226" s="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">
      <c r="A227" s="2"/>
      <c r="B227" s="2"/>
      <c r="C227" s="2"/>
      <c r="D227" s="2"/>
      <c r="E227" s="2"/>
      <c r="F227" s="2"/>
      <c r="G227" s="3"/>
      <c r="H227" s="39"/>
      <c r="I227" s="2"/>
      <c r="J227" s="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">
      <c r="A228" s="2"/>
      <c r="B228" s="2"/>
      <c r="C228" s="2"/>
      <c r="D228" s="2"/>
      <c r="E228" s="2"/>
      <c r="F228" s="2"/>
      <c r="G228" s="3"/>
      <c r="H228" s="39"/>
      <c r="I228" s="2"/>
      <c r="J228" s="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">
      <c r="A229" s="2"/>
      <c r="B229" s="2"/>
      <c r="C229" s="2"/>
      <c r="D229" s="2"/>
      <c r="E229" s="2"/>
      <c r="F229" s="2"/>
      <c r="G229" s="3"/>
      <c r="H229" s="39"/>
      <c r="I229" s="2"/>
      <c r="J229" s="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">
      <c r="A230" s="2"/>
      <c r="B230" s="2"/>
      <c r="C230" s="2"/>
      <c r="D230" s="2"/>
      <c r="E230" s="2"/>
      <c r="F230" s="2"/>
      <c r="G230" s="3"/>
      <c r="H230" s="39"/>
      <c r="I230" s="2"/>
      <c r="J230" s="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">
      <c r="A231" s="2"/>
      <c r="B231" s="2"/>
      <c r="C231" s="2"/>
      <c r="D231" s="2"/>
      <c r="E231" s="2"/>
      <c r="F231" s="2"/>
      <c r="G231" s="3"/>
      <c r="H231" s="39"/>
      <c r="I231" s="2"/>
      <c r="J231" s="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">
      <c r="A232" s="2"/>
      <c r="B232" s="2"/>
      <c r="C232" s="2"/>
      <c r="D232" s="2"/>
      <c r="E232" s="2"/>
      <c r="F232" s="2"/>
      <c r="G232" s="3"/>
      <c r="H232" s="39"/>
      <c r="I232" s="2"/>
      <c r="J232" s="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">
      <c r="A233" s="2"/>
      <c r="B233" s="2"/>
      <c r="C233" s="2"/>
      <c r="D233" s="2"/>
      <c r="E233" s="2"/>
      <c r="F233" s="2"/>
      <c r="G233" s="3"/>
      <c r="H233" s="39"/>
      <c r="I233" s="2"/>
      <c r="J233" s="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">
      <c r="A234" s="2"/>
      <c r="B234" s="2"/>
      <c r="C234" s="2"/>
      <c r="D234" s="2"/>
      <c r="E234" s="2"/>
      <c r="F234" s="2"/>
      <c r="G234" s="3"/>
      <c r="H234" s="39"/>
      <c r="I234" s="2"/>
      <c r="J234" s="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">
      <c r="A235" s="2"/>
      <c r="B235" s="2"/>
      <c r="C235" s="2"/>
      <c r="D235" s="2"/>
      <c r="E235" s="2"/>
      <c r="F235" s="2"/>
      <c r="G235" s="3"/>
      <c r="H235" s="39"/>
      <c r="I235" s="2"/>
      <c r="J235" s="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">
      <c r="A236" s="2"/>
      <c r="B236" s="2"/>
      <c r="C236" s="2"/>
      <c r="D236" s="2"/>
      <c r="E236" s="2"/>
      <c r="F236" s="2"/>
      <c r="G236" s="3"/>
      <c r="H236" s="39"/>
      <c r="I236" s="2"/>
      <c r="J236" s="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">
      <c r="A237" s="2"/>
      <c r="B237" s="2"/>
      <c r="C237" s="2"/>
      <c r="D237" s="2"/>
      <c r="E237" s="2"/>
      <c r="F237" s="2"/>
      <c r="G237" s="3"/>
      <c r="H237" s="39"/>
      <c r="I237" s="2"/>
      <c r="J237" s="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">
      <c r="A238" s="2"/>
      <c r="B238" s="2"/>
      <c r="C238" s="2"/>
      <c r="D238" s="2"/>
      <c r="E238" s="2"/>
      <c r="F238" s="2"/>
      <c r="G238" s="3"/>
      <c r="H238" s="39"/>
      <c r="I238" s="2"/>
      <c r="J238" s="4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">
      <c r="A239" s="2"/>
      <c r="B239" s="2"/>
      <c r="C239" s="2"/>
      <c r="D239" s="2"/>
      <c r="E239" s="2"/>
      <c r="F239" s="2"/>
      <c r="G239" s="3"/>
      <c r="H239" s="39"/>
      <c r="I239" s="2"/>
      <c r="J239" s="4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">
      <c r="A240" s="2"/>
      <c r="B240" s="2"/>
      <c r="C240" s="2"/>
      <c r="D240" s="2"/>
      <c r="E240" s="2"/>
      <c r="F240" s="2"/>
      <c r="G240" s="3"/>
      <c r="H240" s="39"/>
      <c r="I240" s="2"/>
      <c r="J240" s="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">
      <c r="A241" s="2"/>
      <c r="B241" s="2"/>
      <c r="C241" s="2"/>
      <c r="D241" s="2"/>
      <c r="E241" s="2"/>
      <c r="F241" s="2"/>
      <c r="G241" s="3"/>
      <c r="H241" s="39"/>
      <c r="I241" s="2"/>
      <c r="J241" s="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">
      <c r="A242" s="2"/>
      <c r="B242" s="2"/>
      <c r="C242" s="2"/>
      <c r="D242" s="2"/>
      <c r="E242" s="2"/>
      <c r="F242" s="2"/>
      <c r="G242" s="3"/>
      <c r="H242" s="39"/>
      <c r="I242" s="2"/>
      <c r="J242" s="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">
      <c r="A243" s="2"/>
      <c r="B243" s="2"/>
      <c r="C243" s="2"/>
      <c r="D243" s="2"/>
      <c r="E243" s="2"/>
      <c r="F243" s="2"/>
      <c r="G243" s="3"/>
      <c r="H243" s="39"/>
      <c r="I243" s="2"/>
      <c r="J243" s="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">
      <c r="A244" s="2"/>
      <c r="B244" s="2"/>
      <c r="C244" s="2"/>
      <c r="D244" s="2"/>
      <c r="E244" s="2"/>
      <c r="F244" s="2"/>
      <c r="G244" s="3"/>
      <c r="H244" s="39"/>
      <c r="I244" s="2"/>
      <c r="J244" s="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">
      <c r="A245" s="2"/>
      <c r="B245" s="2"/>
      <c r="C245" s="2"/>
      <c r="D245" s="2"/>
      <c r="E245" s="2"/>
      <c r="F245" s="2"/>
      <c r="G245" s="3"/>
      <c r="H245" s="39"/>
      <c r="I245" s="2"/>
      <c r="J245" s="4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">
      <c r="A246" s="2"/>
      <c r="B246" s="2"/>
      <c r="C246" s="2"/>
      <c r="D246" s="2"/>
      <c r="E246" s="2"/>
      <c r="F246" s="2"/>
      <c r="G246" s="3"/>
      <c r="H246" s="39"/>
      <c r="I246" s="2"/>
      <c r="J246" s="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">
      <c r="A247" s="2"/>
      <c r="B247" s="2"/>
      <c r="C247" s="2"/>
      <c r="D247" s="2"/>
      <c r="E247" s="2"/>
      <c r="F247" s="2"/>
      <c r="G247" s="3"/>
      <c r="H247" s="39"/>
      <c r="I247" s="2"/>
      <c r="J247" s="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">
      <c r="A248" s="2"/>
      <c r="B248" s="2"/>
      <c r="C248" s="2"/>
      <c r="D248" s="2"/>
      <c r="E248" s="2"/>
      <c r="F248" s="2"/>
      <c r="G248" s="3"/>
      <c r="H248" s="39"/>
      <c r="I248" s="2"/>
      <c r="J248" s="4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">
      <c r="A249" s="2"/>
      <c r="B249" s="2"/>
      <c r="C249" s="2"/>
      <c r="D249" s="2"/>
      <c r="E249" s="2"/>
      <c r="F249" s="2"/>
      <c r="G249" s="3"/>
      <c r="H249" s="39"/>
      <c r="I249" s="2"/>
      <c r="J249" s="4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">
      <c r="A250" s="2"/>
      <c r="B250" s="2"/>
      <c r="C250" s="2"/>
      <c r="D250" s="2"/>
      <c r="E250" s="2"/>
      <c r="F250" s="2"/>
      <c r="G250" s="3"/>
      <c r="H250" s="39"/>
      <c r="I250" s="2"/>
      <c r="J250" s="4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">
      <c r="A251" s="2"/>
      <c r="B251" s="2"/>
      <c r="C251" s="2"/>
      <c r="D251" s="2"/>
      <c r="E251" s="2"/>
      <c r="F251" s="2"/>
      <c r="G251" s="3"/>
      <c r="H251" s="39"/>
      <c r="I251" s="2"/>
      <c r="J251" s="4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">
      <c r="A252" s="2"/>
      <c r="B252" s="2"/>
      <c r="C252" s="2"/>
      <c r="D252" s="2"/>
      <c r="E252" s="2"/>
      <c r="F252" s="2"/>
      <c r="G252" s="3"/>
      <c r="H252" s="39"/>
      <c r="I252" s="2"/>
      <c r="J252" s="4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">
      <c r="A253" s="2"/>
      <c r="B253" s="2"/>
      <c r="C253" s="2"/>
      <c r="D253" s="2"/>
      <c r="E253" s="2"/>
      <c r="F253" s="2"/>
      <c r="G253" s="3"/>
      <c r="H253" s="39"/>
      <c r="I253" s="2"/>
      <c r="J253" s="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">
      <c r="A254" s="2"/>
      <c r="B254" s="2"/>
      <c r="C254" s="2"/>
      <c r="D254" s="2"/>
      <c r="E254" s="2"/>
      <c r="F254" s="2"/>
      <c r="G254" s="3"/>
      <c r="H254" s="39"/>
      <c r="I254" s="2"/>
      <c r="J254" s="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">
      <c r="A255" s="2"/>
      <c r="B255" s="2"/>
      <c r="C255" s="2"/>
      <c r="D255" s="2"/>
      <c r="E255" s="2"/>
      <c r="F255" s="2"/>
      <c r="G255" s="3"/>
      <c r="H255" s="39"/>
      <c r="I255" s="2"/>
      <c r="J255" s="4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">
      <c r="A256" s="2"/>
      <c r="B256" s="2"/>
      <c r="C256" s="2"/>
      <c r="D256" s="2"/>
      <c r="E256" s="2"/>
      <c r="F256" s="2"/>
      <c r="G256" s="3"/>
      <c r="H256" s="39"/>
      <c r="I256" s="2"/>
      <c r="J256" s="4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">
      <c r="A257" s="2"/>
      <c r="B257" s="2"/>
      <c r="C257" s="2"/>
      <c r="D257" s="2"/>
      <c r="E257" s="2"/>
      <c r="F257" s="2"/>
      <c r="G257" s="3"/>
      <c r="H257" s="39"/>
      <c r="I257" s="2"/>
      <c r="J257" s="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">
      <c r="A258" s="2"/>
      <c r="B258" s="2"/>
      <c r="C258" s="2"/>
      <c r="D258" s="2"/>
      <c r="E258" s="2"/>
      <c r="F258" s="2"/>
      <c r="G258" s="3"/>
      <c r="H258" s="39"/>
      <c r="I258" s="2"/>
      <c r="J258" s="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">
      <c r="A259" s="2"/>
      <c r="B259" s="2"/>
      <c r="C259" s="2"/>
      <c r="D259" s="2"/>
      <c r="E259" s="2"/>
      <c r="F259" s="2"/>
      <c r="G259" s="3"/>
      <c r="H259" s="39"/>
      <c r="I259" s="2"/>
      <c r="J259" s="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">
      <c r="A260" s="2"/>
      <c r="B260" s="2"/>
      <c r="C260" s="2"/>
      <c r="D260" s="2"/>
      <c r="E260" s="2"/>
      <c r="F260" s="2"/>
      <c r="G260" s="3"/>
      <c r="H260" s="39"/>
      <c r="I260" s="2"/>
      <c r="J260" s="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">
      <c r="A261" s="2"/>
      <c r="B261" s="2"/>
      <c r="C261" s="2"/>
      <c r="D261" s="2"/>
      <c r="E261" s="2"/>
      <c r="F261" s="2"/>
      <c r="G261" s="3"/>
      <c r="H261" s="39"/>
      <c r="I261" s="2"/>
      <c r="J261" s="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">
      <c r="A262" s="2"/>
      <c r="B262" s="2"/>
      <c r="C262" s="2"/>
      <c r="D262" s="2"/>
      <c r="E262" s="2"/>
      <c r="F262" s="2"/>
      <c r="G262" s="3"/>
      <c r="H262" s="39"/>
      <c r="I262" s="2"/>
      <c r="J262" s="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">
      <c r="A263" s="2"/>
      <c r="B263" s="2"/>
      <c r="C263" s="2"/>
      <c r="D263" s="2"/>
      <c r="E263" s="2"/>
      <c r="F263" s="2"/>
      <c r="G263" s="3"/>
      <c r="H263" s="39"/>
      <c r="I263" s="2"/>
      <c r="J263" s="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">
      <c r="A264" s="2"/>
      <c r="B264" s="2"/>
      <c r="C264" s="2"/>
      <c r="D264" s="2"/>
      <c r="E264" s="2"/>
      <c r="F264" s="2"/>
      <c r="G264" s="3"/>
      <c r="H264" s="39"/>
      <c r="I264" s="2"/>
      <c r="J264" s="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">
      <c r="A265" s="2"/>
      <c r="B265" s="2"/>
      <c r="C265" s="2"/>
      <c r="D265" s="2"/>
      <c r="E265" s="2"/>
      <c r="F265" s="2"/>
      <c r="G265" s="3"/>
      <c r="H265" s="39"/>
      <c r="I265" s="2"/>
      <c r="J265" s="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">
      <c r="A266" s="2"/>
      <c r="B266" s="2"/>
      <c r="C266" s="2"/>
      <c r="D266" s="2"/>
      <c r="E266" s="2"/>
      <c r="F266" s="2"/>
      <c r="G266" s="3"/>
      <c r="H266" s="39"/>
      <c r="I266" s="2"/>
      <c r="J266" s="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">
      <c r="A267" s="2"/>
      <c r="B267" s="2"/>
      <c r="C267" s="2"/>
      <c r="D267" s="2"/>
      <c r="E267" s="2"/>
      <c r="F267" s="2"/>
      <c r="G267" s="3"/>
      <c r="H267" s="39"/>
      <c r="I267" s="2"/>
      <c r="J267" s="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">
      <c r="A268" s="2"/>
      <c r="B268" s="2"/>
      <c r="C268" s="2"/>
      <c r="D268" s="2"/>
      <c r="E268" s="2"/>
      <c r="F268" s="2"/>
      <c r="G268" s="3"/>
      <c r="H268" s="39"/>
      <c r="I268" s="2"/>
      <c r="J268" s="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">
      <c r="A269" s="2"/>
      <c r="B269" s="2"/>
      <c r="C269" s="2"/>
      <c r="D269" s="2"/>
      <c r="E269" s="2"/>
      <c r="F269" s="2"/>
      <c r="G269" s="3"/>
      <c r="H269" s="39"/>
      <c r="I269" s="2"/>
      <c r="J269" s="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">
      <c r="A270" s="2"/>
      <c r="B270" s="2"/>
      <c r="C270" s="2"/>
      <c r="D270" s="2"/>
      <c r="E270" s="2"/>
      <c r="F270" s="2"/>
      <c r="G270" s="3"/>
      <c r="H270" s="39"/>
      <c r="I270" s="2"/>
      <c r="J270" s="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">
      <c r="A271" s="2"/>
      <c r="B271" s="2"/>
      <c r="C271" s="2"/>
      <c r="D271" s="2"/>
      <c r="E271" s="2"/>
      <c r="F271" s="2"/>
      <c r="G271" s="3"/>
      <c r="H271" s="39"/>
      <c r="I271" s="2"/>
      <c r="J271" s="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">
      <c r="A272" s="2"/>
      <c r="B272" s="2"/>
      <c r="C272" s="2"/>
      <c r="D272" s="2"/>
      <c r="E272" s="2"/>
      <c r="F272" s="2"/>
      <c r="G272" s="3"/>
      <c r="H272" s="39"/>
      <c r="I272" s="2"/>
      <c r="J272" s="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">
      <c r="A273" s="2"/>
      <c r="B273" s="2"/>
      <c r="C273" s="2"/>
      <c r="D273" s="2"/>
      <c r="E273" s="2"/>
      <c r="F273" s="2"/>
      <c r="G273" s="3"/>
      <c r="H273" s="39"/>
      <c r="I273" s="2"/>
      <c r="J273" s="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">
      <c r="A274" s="2"/>
      <c r="B274" s="2"/>
      <c r="C274" s="2"/>
      <c r="D274" s="2"/>
      <c r="E274" s="2"/>
      <c r="F274" s="2"/>
      <c r="G274" s="3"/>
      <c r="H274" s="39"/>
      <c r="I274" s="2"/>
      <c r="J274" s="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">
      <c r="A275" s="2"/>
      <c r="B275" s="2"/>
      <c r="C275" s="2"/>
      <c r="D275" s="2"/>
      <c r="E275" s="2"/>
      <c r="F275" s="2"/>
      <c r="G275" s="3"/>
      <c r="H275" s="39"/>
      <c r="I275" s="2"/>
      <c r="J275" s="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">
      <c r="A276" s="2"/>
      <c r="B276" s="2"/>
      <c r="C276" s="2"/>
      <c r="D276" s="2"/>
      <c r="E276" s="2"/>
      <c r="F276" s="2"/>
      <c r="G276" s="3"/>
      <c r="H276" s="39"/>
      <c r="I276" s="2"/>
      <c r="J276" s="4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">
      <c r="A277" s="2"/>
      <c r="B277" s="2"/>
      <c r="C277" s="2"/>
      <c r="D277" s="2"/>
      <c r="E277" s="2"/>
      <c r="F277" s="2"/>
      <c r="G277" s="3"/>
      <c r="H277" s="39"/>
      <c r="I277" s="2"/>
      <c r="J277" s="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">
      <c r="A278" s="2"/>
      <c r="B278" s="2"/>
      <c r="C278" s="2"/>
      <c r="D278" s="2"/>
      <c r="E278" s="2"/>
      <c r="F278" s="2"/>
      <c r="G278" s="3"/>
      <c r="H278" s="39"/>
      <c r="I278" s="2"/>
      <c r="J278" s="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">
      <c r="A279" s="2"/>
      <c r="B279" s="2"/>
      <c r="C279" s="2"/>
      <c r="D279" s="2"/>
      <c r="E279" s="2"/>
      <c r="F279" s="2"/>
      <c r="G279" s="3"/>
      <c r="H279" s="39"/>
      <c r="I279" s="2"/>
      <c r="J279" s="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">
      <c r="A280" s="2"/>
      <c r="B280" s="2"/>
      <c r="C280" s="2"/>
      <c r="D280" s="2"/>
      <c r="E280" s="2"/>
      <c r="F280" s="2"/>
      <c r="G280" s="3"/>
      <c r="H280" s="39"/>
      <c r="I280" s="2"/>
      <c r="J280" s="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">
      <c r="A281" s="2"/>
      <c r="B281" s="2"/>
      <c r="C281" s="2"/>
      <c r="D281" s="2"/>
      <c r="E281" s="2"/>
      <c r="F281" s="2"/>
      <c r="G281" s="3"/>
      <c r="H281" s="39"/>
      <c r="I281" s="2"/>
      <c r="J281" s="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">
      <c r="A282" s="2"/>
      <c r="B282" s="2"/>
      <c r="C282" s="2"/>
      <c r="D282" s="2"/>
      <c r="E282" s="2"/>
      <c r="F282" s="2"/>
      <c r="G282" s="3"/>
      <c r="H282" s="39"/>
      <c r="I282" s="2"/>
      <c r="J282" s="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">
      <c r="A283" s="2"/>
      <c r="B283" s="2"/>
      <c r="C283" s="2"/>
      <c r="D283" s="2"/>
      <c r="E283" s="2"/>
      <c r="F283" s="2"/>
      <c r="G283" s="3"/>
      <c r="H283" s="39"/>
      <c r="I283" s="2"/>
      <c r="J283" s="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">
      <c r="A284" s="2"/>
      <c r="B284" s="2"/>
      <c r="C284" s="2"/>
      <c r="D284" s="2"/>
      <c r="E284" s="2"/>
      <c r="F284" s="2"/>
      <c r="G284" s="3"/>
      <c r="H284" s="39"/>
      <c r="I284" s="2"/>
      <c r="J284" s="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">
      <c r="A285" s="2"/>
      <c r="B285" s="2"/>
      <c r="C285" s="2"/>
      <c r="D285" s="2"/>
      <c r="E285" s="2"/>
      <c r="F285" s="2"/>
      <c r="G285" s="3"/>
      <c r="H285" s="39"/>
      <c r="I285" s="2"/>
      <c r="J285" s="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">
      <c r="A286" s="2"/>
      <c r="B286" s="2"/>
      <c r="C286" s="2"/>
      <c r="D286" s="2"/>
      <c r="E286" s="2"/>
      <c r="F286" s="2"/>
      <c r="G286" s="3"/>
      <c r="H286" s="39"/>
      <c r="I286" s="2"/>
      <c r="J286" s="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">
      <c r="A287" s="2"/>
      <c r="B287" s="2"/>
      <c r="C287" s="2"/>
      <c r="D287" s="2"/>
      <c r="E287" s="2"/>
      <c r="F287" s="2"/>
      <c r="G287" s="3"/>
      <c r="H287" s="39"/>
      <c r="I287" s="2"/>
      <c r="J287" s="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">
      <c r="A288" s="2"/>
      <c r="B288" s="2"/>
      <c r="C288" s="2"/>
      <c r="D288" s="2"/>
      <c r="E288" s="2"/>
      <c r="F288" s="2"/>
      <c r="G288" s="3"/>
      <c r="H288" s="39"/>
      <c r="I288" s="2"/>
      <c r="J288" s="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">
      <c r="A289" s="2"/>
      <c r="B289" s="2"/>
      <c r="C289" s="2"/>
      <c r="D289" s="2"/>
      <c r="E289" s="2"/>
      <c r="F289" s="2"/>
      <c r="G289" s="3"/>
      <c r="H289" s="39"/>
      <c r="I289" s="2"/>
      <c r="J289" s="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">
      <c r="A290" s="2"/>
      <c r="B290" s="2"/>
      <c r="C290" s="2"/>
      <c r="D290" s="2"/>
      <c r="E290" s="2"/>
      <c r="F290" s="2"/>
      <c r="G290" s="3"/>
      <c r="H290" s="39"/>
      <c r="I290" s="2"/>
      <c r="J290" s="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">
      <c r="A291" s="2"/>
      <c r="B291" s="2"/>
      <c r="C291" s="2"/>
      <c r="D291" s="2"/>
      <c r="E291" s="2"/>
      <c r="F291" s="2"/>
      <c r="G291" s="3"/>
      <c r="H291" s="39"/>
      <c r="I291" s="2"/>
      <c r="J291" s="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">
      <c r="A292" s="2"/>
      <c r="B292" s="2"/>
      <c r="C292" s="2"/>
      <c r="D292" s="2"/>
      <c r="E292" s="2"/>
      <c r="F292" s="2"/>
      <c r="G292" s="3"/>
      <c r="H292" s="39"/>
      <c r="I292" s="2"/>
      <c r="J292" s="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">
      <c r="A293" s="2"/>
      <c r="B293" s="2"/>
      <c r="C293" s="2"/>
      <c r="D293" s="2"/>
      <c r="E293" s="2"/>
      <c r="F293" s="2"/>
      <c r="G293" s="3"/>
      <c r="H293" s="39"/>
      <c r="I293" s="2"/>
      <c r="J293" s="4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">
      <c r="A294" s="2"/>
      <c r="B294" s="2"/>
      <c r="C294" s="2"/>
      <c r="D294" s="2"/>
      <c r="E294" s="2"/>
      <c r="F294" s="2"/>
      <c r="G294" s="3"/>
      <c r="H294" s="39"/>
      <c r="I294" s="2"/>
      <c r="J294" s="4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">
      <c r="A295" s="2"/>
      <c r="B295" s="2"/>
      <c r="C295" s="2"/>
      <c r="D295" s="2"/>
      <c r="E295" s="2"/>
      <c r="F295" s="2"/>
      <c r="G295" s="3"/>
      <c r="H295" s="39"/>
      <c r="I295" s="2"/>
      <c r="J295" s="4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">
      <c r="A296" s="2"/>
      <c r="B296" s="2"/>
      <c r="C296" s="2"/>
      <c r="D296" s="2"/>
      <c r="E296" s="2"/>
      <c r="F296" s="2"/>
      <c r="G296" s="3"/>
      <c r="H296" s="39"/>
      <c r="I296" s="2"/>
      <c r="J296" s="4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">
      <c r="A297" s="2"/>
      <c r="B297" s="2"/>
      <c r="C297" s="2"/>
      <c r="D297" s="2"/>
      <c r="E297" s="2"/>
      <c r="F297" s="2"/>
      <c r="G297" s="3"/>
      <c r="H297" s="39"/>
      <c r="I297" s="2"/>
      <c r="J297" s="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">
      <c r="A298" s="2"/>
      <c r="B298" s="2"/>
      <c r="C298" s="2"/>
      <c r="D298" s="2"/>
      <c r="E298" s="2"/>
      <c r="F298" s="2"/>
      <c r="G298" s="3"/>
      <c r="H298" s="39"/>
      <c r="I298" s="2"/>
      <c r="J298" s="4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">
      <c r="A299" s="2"/>
      <c r="B299" s="2"/>
      <c r="C299" s="2"/>
      <c r="D299" s="2"/>
      <c r="E299" s="2"/>
      <c r="F299" s="2"/>
      <c r="G299" s="3"/>
      <c r="H299" s="39"/>
      <c r="I299" s="2"/>
      <c r="J299" s="4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">
      <c r="A300" s="2"/>
      <c r="B300" s="2"/>
      <c r="C300" s="2"/>
      <c r="D300" s="2"/>
      <c r="E300" s="2"/>
      <c r="F300" s="2"/>
      <c r="G300" s="3"/>
      <c r="H300" s="39"/>
      <c r="I300" s="2"/>
      <c r="J300" s="4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">
      <c r="A301" s="2"/>
      <c r="B301" s="2"/>
      <c r="C301" s="2"/>
      <c r="D301" s="2"/>
      <c r="E301" s="2"/>
      <c r="F301" s="2"/>
      <c r="G301" s="3"/>
      <c r="H301" s="39"/>
      <c r="I301" s="2"/>
      <c r="J301" s="4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">
      <c r="A302" s="2"/>
      <c r="B302" s="2"/>
      <c r="C302" s="2"/>
      <c r="D302" s="2"/>
      <c r="E302" s="2"/>
      <c r="F302" s="2"/>
      <c r="G302" s="3"/>
      <c r="H302" s="39"/>
      <c r="I302" s="2"/>
      <c r="J302" s="4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">
      <c r="A303" s="2"/>
      <c r="B303" s="2"/>
      <c r="C303" s="2"/>
      <c r="D303" s="2"/>
      <c r="E303" s="2"/>
      <c r="F303" s="2"/>
      <c r="G303" s="3"/>
      <c r="H303" s="39"/>
      <c r="I303" s="2"/>
      <c r="J303" s="4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">
      <c r="A304" s="2"/>
      <c r="B304" s="2"/>
      <c r="C304" s="2"/>
      <c r="D304" s="2"/>
      <c r="E304" s="2"/>
      <c r="F304" s="2"/>
      <c r="G304" s="3"/>
      <c r="H304" s="39"/>
      <c r="I304" s="2"/>
      <c r="J304" s="4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">
      <c r="A305" s="2"/>
      <c r="B305" s="2"/>
      <c r="C305" s="2"/>
      <c r="D305" s="2"/>
      <c r="E305" s="2"/>
      <c r="F305" s="2"/>
      <c r="G305" s="3"/>
      <c r="H305" s="39"/>
      <c r="I305" s="2"/>
      <c r="J305" s="4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">
      <c r="A306" s="2"/>
      <c r="B306" s="2"/>
      <c r="C306" s="2"/>
      <c r="D306" s="2"/>
      <c r="E306" s="2"/>
      <c r="F306" s="2"/>
      <c r="G306" s="3"/>
      <c r="H306" s="39"/>
      <c r="I306" s="2"/>
      <c r="J306" s="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">
      <c r="A307" s="2"/>
      <c r="B307" s="2"/>
      <c r="C307" s="2"/>
      <c r="D307" s="2"/>
      <c r="E307" s="2"/>
      <c r="F307" s="2"/>
      <c r="G307" s="3"/>
      <c r="H307" s="39"/>
      <c r="I307" s="2"/>
      <c r="J307" s="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">
      <c r="A308" s="2"/>
      <c r="B308" s="2"/>
      <c r="C308" s="2"/>
      <c r="D308" s="2"/>
      <c r="E308" s="2"/>
      <c r="F308" s="2"/>
      <c r="G308" s="3"/>
      <c r="H308" s="39"/>
      <c r="I308" s="2"/>
      <c r="J308" s="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">
      <c r="A309" s="2"/>
      <c r="B309" s="2"/>
      <c r="C309" s="2"/>
      <c r="D309" s="2"/>
      <c r="E309" s="2"/>
      <c r="F309" s="2"/>
      <c r="G309" s="3"/>
      <c r="H309" s="39"/>
      <c r="I309" s="2"/>
      <c r="J309" s="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G310" s="3"/>
      <c r="J310" s="9"/>
    </row>
    <row r="311" spans="1:25" ht="15.75" customHeight="1" x14ac:dyDescent="0.2">
      <c r="G311" s="3"/>
      <c r="J311" s="9"/>
    </row>
    <row r="312" spans="1:25" ht="15.75" customHeight="1" x14ac:dyDescent="0.2">
      <c r="G312" s="3"/>
      <c r="J312" s="9"/>
    </row>
    <row r="313" spans="1:25" ht="15.75" customHeight="1" x14ac:dyDescent="0.2">
      <c r="G313" s="3"/>
      <c r="J313" s="9"/>
    </row>
    <row r="314" spans="1:25" ht="15.75" customHeight="1" x14ac:dyDescent="0.2">
      <c r="G314" s="3"/>
      <c r="J314" s="9"/>
    </row>
    <row r="315" spans="1:25" ht="15.75" customHeight="1" x14ac:dyDescent="0.2">
      <c r="G315" s="3"/>
      <c r="J315" s="9"/>
    </row>
    <row r="316" spans="1:25" ht="15.75" customHeight="1" x14ac:dyDescent="0.2">
      <c r="G316" s="3"/>
      <c r="J316" s="9"/>
    </row>
    <row r="317" spans="1:25" ht="15.75" customHeight="1" x14ac:dyDescent="0.2">
      <c r="G317" s="3"/>
      <c r="J317" s="9"/>
    </row>
    <row r="318" spans="1:25" ht="15.75" customHeight="1" x14ac:dyDescent="0.2">
      <c r="G318" s="3"/>
      <c r="J318" s="9"/>
    </row>
    <row r="319" spans="1:25" ht="15.75" customHeight="1" x14ac:dyDescent="0.2">
      <c r="G319" s="3"/>
      <c r="J319" s="9"/>
    </row>
    <row r="320" spans="1:25" ht="15.75" customHeight="1" x14ac:dyDescent="0.2">
      <c r="G320" s="3"/>
      <c r="J320" s="9"/>
    </row>
    <row r="321" spans="7:10" ht="15.75" customHeight="1" x14ac:dyDescent="0.2">
      <c r="G321" s="3"/>
      <c r="J321" s="9"/>
    </row>
    <row r="322" spans="7:10" ht="15.75" customHeight="1" x14ac:dyDescent="0.2">
      <c r="G322" s="3"/>
      <c r="J322" s="9"/>
    </row>
    <row r="323" spans="7:10" ht="15.75" customHeight="1" x14ac:dyDescent="0.2">
      <c r="G323" s="3"/>
      <c r="J323" s="9"/>
    </row>
    <row r="324" spans="7:10" ht="15.75" customHeight="1" x14ac:dyDescent="0.2">
      <c r="G324" s="3"/>
      <c r="J324" s="9"/>
    </row>
    <row r="325" spans="7:10" ht="15.75" customHeight="1" x14ac:dyDescent="0.2">
      <c r="G325" s="3"/>
      <c r="J325" s="9"/>
    </row>
    <row r="326" spans="7:10" ht="15.75" customHeight="1" x14ac:dyDescent="0.2">
      <c r="G326" s="3"/>
      <c r="J326" s="9"/>
    </row>
    <row r="327" spans="7:10" ht="15.75" customHeight="1" x14ac:dyDescent="0.2">
      <c r="G327" s="3"/>
      <c r="J327" s="9"/>
    </row>
    <row r="328" spans="7:10" ht="15.75" customHeight="1" x14ac:dyDescent="0.2">
      <c r="G328" s="3"/>
      <c r="J328" s="9"/>
    </row>
    <row r="329" spans="7:10" ht="15.75" customHeight="1" x14ac:dyDescent="0.2">
      <c r="G329" s="3"/>
      <c r="J329" s="9"/>
    </row>
    <row r="330" spans="7:10" ht="15.75" customHeight="1" x14ac:dyDescent="0.2">
      <c r="G330" s="3"/>
      <c r="J330" s="9"/>
    </row>
    <row r="331" spans="7:10" ht="15.75" customHeight="1" x14ac:dyDescent="0.2">
      <c r="G331" s="3"/>
      <c r="J331" s="9"/>
    </row>
    <row r="332" spans="7:10" ht="15.75" customHeight="1" x14ac:dyDescent="0.2">
      <c r="G332" s="3"/>
      <c r="J332" s="9"/>
    </row>
    <row r="333" spans="7:10" ht="15.75" customHeight="1" x14ac:dyDescent="0.2">
      <c r="G333" s="3"/>
      <c r="J333" s="9"/>
    </row>
    <row r="334" spans="7:10" ht="15.75" customHeight="1" x14ac:dyDescent="0.2">
      <c r="G334" s="3"/>
      <c r="J334" s="9"/>
    </row>
    <row r="335" spans="7:10" ht="15.75" customHeight="1" x14ac:dyDescent="0.2">
      <c r="G335" s="3"/>
      <c r="J335" s="9"/>
    </row>
    <row r="336" spans="7:10" ht="15.75" customHeight="1" x14ac:dyDescent="0.2">
      <c r="G336" s="3"/>
      <c r="J336" s="9"/>
    </row>
    <row r="337" spans="7:10" ht="15.75" customHeight="1" x14ac:dyDescent="0.2">
      <c r="G337" s="3"/>
      <c r="J337" s="9"/>
    </row>
    <row r="338" spans="7:10" ht="15.75" customHeight="1" x14ac:dyDescent="0.2">
      <c r="G338" s="3"/>
      <c r="J338" s="9"/>
    </row>
    <row r="339" spans="7:10" ht="15.75" customHeight="1" x14ac:dyDescent="0.2">
      <c r="G339" s="3"/>
      <c r="J339" s="9"/>
    </row>
    <row r="340" spans="7:10" ht="15.75" customHeight="1" x14ac:dyDescent="0.2">
      <c r="G340" s="3"/>
      <c r="J340" s="9"/>
    </row>
    <row r="341" spans="7:10" ht="15.75" customHeight="1" x14ac:dyDescent="0.2">
      <c r="G341" s="3"/>
      <c r="J341" s="9"/>
    </row>
    <row r="342" spans="7:10" ht="15.75" customHeight="1" x14ac:dyDescent="0.2">
      <c r="G342" s="3"/>
      <c r="J342" s="9"/>
    </row>
    <row r="343" spans="7:10" ht="15.75" customHeight="1" x14ac:dyDescent="0.2">
      <c r="G343" s="3"/>
      <c r="J343" s="9"/>
    </row>
    <row r="344" spans="7:10" ht="15.75" customHeight="1" x14ac:dyDescent="0.2">
      <c r="G344" s="3"/>
      <c r="J344" s="9"/>
    </row>
    <row r="345" spans="7:10" ht="15.75" customHeight="1" x14ac:dyDescent="0.2">
      <c r="G345" s="3"/>
      <c r="J345" s="9"/>
    </row>
    <row r="346" spans="7:10" ht="15.75" customHeight="1" x14ac:dyDescent="0.2">
      <c r="G346" s="3"/>
      <c r="J346" s="9"/>
    </row>
    <row r="347" spans="7:10" ht="15.75" customHeight="1" x14ac:dyDescent="0.2">
      <c r="G347" s="3"/>
      <c r="J347" s="9"/>
    </row>
    <row r="348" spans="7:10" ht="15.75" customHeight="1" x14ac:dyDescent="0.2">
      <c r="G348" s="3"/>
      <c r="J348" s="9"/>
    </row>
    <row r="349" spans="7:10" ht="15.75" customHeight="1" x14ac:dyDescent="0.2">
      <c r="G349" s="3"/>
      <c r="J349" s="9"/>
    </row>
    <row r="350" spans="7:10" ht="15.75" customHeight="1" x14ac:dyDescent="0.2">
      <c r="G350" s="3"/>
      <c r="J350" s="9"/>
    </row>
    <row r="351" spans="7:10" ht="15.75" customHeight="1" x14ac:dyDescent="0.2">
      <c r="G351" s="3"/>
      <c r="J351" s="9"/>
    </row>
    <row r="352" spans="7:10" ht="15.75" customHeight="1" x14ac:dyDescent="0.2">
      <c r="G352" s="3"/>
      <c r="J352" s="9"/>
    </row>
    <row r="353" spans="7:10" ht="15.75" customHeight="1" x14ac:dyDescent="0.2">
      <c r="G353" s="3"/>
      <c r="J353" s="9"/>
    </row>
    <row r="354" spans="7:10" ht="15.75" customHeight="1" x14ac:dyDescent="0.2">
      <c r="G354" s="3"/>
      <c r="J354" s="9"/>
    </row>
    <row r="355" spans="7:10" ht="15.75" customHeight="1" x14ac:dyDescent="0.2">
      <c r="G355" s="3"/>
      <c r="J355" s="9"/>
    </row>
    <row r="356" spans="7:10" ht="15.75" customHeight="1" x14ac:dyDescent="0.2">
      <c r="G356" s="3"/>
      <c r="J356" s="9"/>
    </row>
    <row r="357" spans="7:10" ht="15.75" customHeight="1" x14ac:dyDescent="0.2">
      <c r="G357" s="3"/>
      <c r="J357" s="9"/>
    </row>
    <row r="358" spans="7:10" ht="15.75" customHeight="1" x14ac:dyDescent="0.2">
      <c r="G358" s="3"/>
      <c r="J358" s="9"/>
    </row>
    <row r="359" spans="7:10" ht="15.75" customHeight="1" x14ac:dyDescent="0.2">
      <c r="G359" s="3"/>
      <c r="J359" s="9"/>
    </row>
    <row r="360" spans="7:10" ht="15.75" customHeight="1" x14ac:dyDescent="0.2">
      <c r="G360" s="3"/>
      <c r="J360" s="9"/>
    </row>
    <row r="361" spans="7:10" ht="15.75" customHeight="1" x14ac:dyDescent="0.2">
      <c r="G361" s="3"/>
      <c r="J361" s="9"/>
    </row>
    <row r="362" spans="7:10" ht="15.75" customHeight="1" x14ac:dyDescent="0.2">
      <c r="G362" s="3"/>
      <c r="J362" s="9"/>
    </row>
    <row r="363" spans="7:10" ht="15.75" customHeight="1" x14ac:dyDescent="0.2">
      <c r="G363" s="3"/>
      <c r="J363" s="9"/>
    </row>
    <row r="364" spans="7:10" ht="15.75" customHeight="1" x14ac:dyDescent="0.2">
      <c r="G364" s="3"/>
      <c r="J364" s="9"/>
    </row>
    <row r="365" spans="7:10" ht="15.75" customHeight="1" x14ac:dyDescent="0.2">
      <c r="G365" s="3"/>
      <c r="J365" s="9"/>
    </row>
    <row r="366" spans="7:10" ht="15.75" customHeight="1" x14ac:dyDescent="0.2">
      <c r="G366" s="3"/>
      <c r="J366" s="9"/>
    </row>
    <row r="367" spans="7:10" ht="15.75" customHeight="1" x14ac:dyDescent="0.2">
      <c r="G367" s="3"/>
      <c r="J367" s="9"/>
    </row>
    <row r="368" spans="7:10" ht="15.75" customHeight="1" x14ac:dyDescent="0.2">
      <c r="G368" s="3"/>
      <c r="J368" s="9"/>
    </row>
    <row r="369" spans="7:10" ht="15.75" customHeight="1" x14ac:dyDescent="0.2">
      <c r="G369" s="3"/>
      <c r="J369" s="9"/>
    </row>
    <row r="370" spans="7:10" ht="15.75" customHeight="1" x14ac:dyDescent="0.2">
      <c r="G370" s="3"/>
      <c r="J370" s="9"/>
    </row>
    <row r="371" spans="7:10" ht="15.75" customHeight="1" x14ac:dyDescent="0.2">
      <c r="G371" s="3"/>
      <c r="J371" s="9"/>
    </row>
    <row r="372" spans="7:10" ht="15.75" customHeight="1" x14ac:dyDescent="0.2">
      <c r="G372" s="3"/>
      <c r="J372" s="9"/>
    </row>
    <row r="373" spans="7:10" ht="15.75" customHeight="1" x14ac:dyDescent="0.2">
      <c r="G373" s="3"/>
      <c r="J373" s="9"/>
    </row>
    <row r="374" spans="7:10" ht="15.75" customHeight="1" x14ac:dyDescent="0.2">
      <c r="G374" s="3"/>
      <c r="J374" s="9"/>
    </row>
    <row r="375" spans="7:10" ht="15.75" customHeight="1" x14ac:dyDescent="0.2">
      <c r="G375" s="3"/>
      <c r="J375" s="9"/>
    </row>
    <row r="376" spans="7:10" ht="15.75" customHeight="1" x14ac:dyDescent="0.2">
      <c r="G376" s="3"/>
      <c r="J376" s="9"/>
    </row>
    <row r="377" spans="7:10" ht="15.75" customHeight="1" x14ac:dyDescent="0.2">
      <c r="G377" s="3"/>
      <c r="J377" s="9"/>
    </row>
    <row r="378" spans="7:10" ht="15.75" customHeight="1" x14ac:dyDescent="0.2">
      <c r="G378" s="3"/>
      <c r="J378" s="9"/>
    </row>
    <row r="379" spans="7:10" ht="15.75" customHeight="1" x14ac:dyDescent="0.2">
      <c r="G379" s="3"/>
      <c r="J379" s="9"/>
    </row>
    <row r="380" spans="7:10" ht="15.75" customHeight="1" x14ac:dyDescent="0.2">
      <c r="G380" s="3"/>
      <c r="J380" s="9"/>
    </row>
    <row r="381" spans="7:10" ht="15.75" customHeight="1" x14ac:dyDescent="0.2">
      <c r="G381" s="3"/>
      <c r="J381" s="9"/>
    </row>
    <row r="382" spans="7:10" ht="15.75" customHeight="1" x14ac:dyDescent="0.2">
      <c r="G382" s="3"/>
      <c r="J382" s="9"/>
    </row>
    <row r="383" spans="7:10" ht="15.75" customHeight="1" x14ac:dyDescent="0.2">
      <c r="G383" s="3"/>
      <c r="J383" s="9"/>
    </row>
    <row r="384" spans="7:10" ht="15.75" customHeight="1" x14ac:dyDescent="0.2">
      <c r="G384" s="3"/>
      <c r="J384" s="9"/>
    </row>
    <row r="385" spans="7:10" ht="15.75" customHeight="1" x14ac:dyDescent="0.2">
      <c r="G385" s="3"/>
      <c r="J385" s="9"/>
    </row>
    <row r="386" spans="7:10" ht="15.75" customHeight="1" x14ac:dyDescent="0.2">
      <c r="G386" s="3"/>
      <c r="J386" s="9"/>
    </row>
    <row r="387" spans="7:10" ht="15.75" customHeight="1" x14ac:dyDescent="0.2">
      <c r="G387" s="3"/>
      <c r="J387" s="9"/>
    </row>
    <row r="388" spans="7:10" ht="15.75" customHeight="1" x14ac:dyDescent="0.2">
      <c r="G388" s="3"/>
      <c r="J388" s="9"/>
    </row>
    <row r="389" spans="7:10" ht="15.75" customHeight="1" x14ac:dyDescent="0.2">
      <c r="G389" s="3"/>
      <c r="J389" s="9"/>
    </row>
    <row r="390" spans="7:10" ht="15.75" customHeight="1" x14ac:dyDescent="0.2">
      <c r="G390" s="3"/>
      <c r="J390" s="9"/>
    </row>
    <row r="391" spans="7:10" ht="15.75" customHeight="1" x14ac:dyDescent="0.2">
      <c r="G391" s="3"/>
      <c r="J391" s="9"/>
    </row>
    <row r="392" spans="7:10" ht="15.75" customHeight="1" x14ac:dyDescent="0.2">
      <c r="G392" s="3"/>
      <c r="J392" s="9"/>
    </row>
    <row r="393" spans="7:10" ht="15.75" customHeight="1" x14ac:dyDescent="0.2">
      <c r="G393" s="3"/>
      <c r="J393" s="9"/>
    </row>
    <row r="394" spans="7:10" ht="15.75" customHeight="1" x14ac:dyDescent="0.2">
      <c r="G394" s="3"/>
      <c r="J394" s="9"/>
    </row>
    <row r="395" spans="7:10" ht="15.75" customHeight="1" x14ac:dyDescent="0.2">
      <c r="G395" s="3"/>
      <c r="J395" s="9"/>
    </row>
    <row r="396" spans="7:10" ht="15.75" customHeight="1" x14ac:dyDescent="0.2">
      <c r="G396" s="3"/>
      <c r="J396" s="9"/>
    </row>
    <row r="397" spans="7:10" ht="15.75" customHeight="1" x14ac:dyDescent="0.2">
      <c r="G397" s="3"/>
      <c r="J397" s="9"/>
    </row>
    <row r="398" spans="7:10" ht="15.75" customHeight="1" x14ac:dyDescent="0.2">
      <c r="G398" s="3"/>
      <c r="J398" s="9"/>
    </row>
    <row r="399" spans="7:10" ht="15.75" customHeight="1" x14ac:dyDescent="0.2">
      <c r="G399" s="3"/>
      <c r="J399" s="9"/>
    </row>
    <row r="400" spans="7:10" ht="15.75" customHeight="1" x14ac:dyDescent="0.2">
      <c r="G400" s="3"/>
      <c r="J400" s="9"/>
    </row>
    <row r="401" spans="7:10" ht="15.75" customHeight="1" x14ac:dyDescent="0.2">
      <c r="G401" s="3"/>
      <c r="J401" s="9"/>
    </row>
    <row r="402" spans="7:10" ht="15.75" customHeight="1" x14ac:dyDescent="0.2">
      <c r="G402" s="3"/>
      <c r="J402" s="9"/>
    </row>
    <row r="403" spans="7:10" ht="15.75" customHeight="1" x14ac:dyDescent="0.2">
      <c r="G403" s="3"/>
      <c r="J403" s="9"/>
    </row>
    <row r="404" spans="7:10" ht="15.75" customHeight="1" x14ac:dyDescent="0.2">
      <c r="G404" s="3"/>
      <c r="J404" s="9"/>
    </row>
    <row r="405" spans="7:10" ht="15.75" customHeight="1" x14ac:dyDescent="0.2">
      <c r="G405" s="3"/>
      <c r="J405" s="9"/>
    </row>
    <row r="406" spans="7:10" ht="15.75" customHeight="1" x14ac:dyDescent="0.2">
      <c r="G406" s="3"/>
      <c r="J406" s="9"/>
    </row>
    <row r="407" spans="7:10" ht="15.75" customHeight="1" x14ac:dyDescent="0.2">
      <c r="G407" s="3"/>
      <c r="J407" s="9"/>
    </row>
    <row r="408" spans="7:10" ht="15.75" customHeight="1" x14ac:dyDescent="0.2">
      <c r="G408" s="3"/>
      <c r="J408" s="9"/>
    </row>
    <row r="409" spans="7:10" ht="15.75" customHeight="1" x14ac:dyDescent="0.2">
      <c r="G409" s="3"/>
      <c r="J409" s="9"/>
    </row>
    <row r="410" spans="7:10" ht="15.75" customHeight="1" x14ac:dyDescent="0.2">
      <c r="G410" s="3"/>
      <c r="J410" s="9"/>
    </row>
    <row r="411" spans="7:10" ht="15.75" customHeight="1" x14ac:dyDescent="0.2">
      <c r="G411" s="3"/>
      <c r="J411" s="9"/>
    </row>
    <row r="412" spans="7:10" ht="15.75" customHeight="1" x14ac:dyDescent="0.2">
      <c r="G412" s="3"/>
      <c r="J412" s="9"/>
    </row>
    <row r="413" spans="7:10" ht="15.75" customHeight="1" x14ac:dyDescent="0.2">
      <c r="G413" s="3"/>
      <c r="J413" s="9"/>
    </row>
    <row r="414" spans="7:10" ht="15.75" customHeight="1" x14ac:dyDescent="0.2">
      <c r="G414" s="3"/>
      <c r="J414" s="9"/>
    </row>
    <row r="415" spans="7:10" ht="15.75" customHeight="1" x14ac:dyDescent="0.2">
      <c r="G415" s="3"/>
      <c r="J415" s="9"/>
    </row>
    <row r="416" spans="7:10" ht="15.75" customHeight="1" x14ac:dyDescent="0.2">
      <c r="G416" s="3"/>
      <c r="J416" s="9"/>
    </row>
    <row r="417" spans="7:10" ht="15.75" customHeight="1" x14ac:dyDescent="0.2">
      <c r="G417" s="3"/>
      <c r="J417" s="9"/>
    </row>
    <row r="418" spans="7:10" ht="15.75" customHeight="1" x14ac:dyDescent="0.2">
      <c r="G418" s="3"/>
      <c r="J418" s="9"/>
    </row>
    <row r="419" spans="7:10" ht="15.75" customHeight="1" x14ac:dyDescent="0.2">
      <c r="G419" s="3"/>
      <c r="J419" s="9"/>
    </row>
    <row r="420" spans="7:10" ht="15.75" customHeight="1" x14ac:dyDescent="0.2">
      <c r="G420" s="3"/>
      <c r="J420" s="9"/>
    </row>
    <row r="421" spans="7:10" ht="15.75" customHeight="1" x14ac:dyDescent="0.2">
      <c r="G421" s="3"/>
      <c r="J421" s="9"/>
    </row>
    <row r="422" spans="7:10" ht="15.75" customHeight="1" x14ac:dyDescent="0.2">
      <c r="G422" s="3"/>
      <c r="J422" s="9"/>
    </row>
    <row r="423" spans="7:10" ht="15.75" customHeight="1" x14ac:dyDescent="0.2">
      <c r="G423" s="3"/>
      <c r="J423" s="9"/>
    </row>
    <row r="424" spans="7:10" ht="15.75" customHeight="1" x14ac:dyDescent="0.2">
      <c r="G424" s="3"/>
      <c r="J424" s="9"/>
    </row>
    <row r="425" spans="7:10" ht="15.75" customHeight="1" x14ac:dyDescent="0.2">
      <c r="G425" s="3"/>
      <c r="J425" s="9"/>
    </row>
    <row r="426" spans="7:10" ht="15.75" customHeight="1" x14ac:dyDescent="0.2">
      <c r="G426" s="3"/>
      <c r="J426" s="9"/>
    </row>
    <row r="427" spans="7:10" ht="15.75" customHeight="1" x14ac:dyDescent="0.2">
      <c r="G427" s="3"/>
      <c r="J427" s="9"/>
    </row>
    <row r="428" spans="7:10" ht="15.75" customHeight="1" x14ac:dyDescent="0.2">
      <c r="G428" s="3"/>
      <c r="J428" s="9"/>
    </row>
    <row r="429" spans="7:10" ht="15.75" customHeight="1" x14ac:dyDescent="0.2">
      <c r="G429" s="3"/>
      <c r="J429" s="9"/>
    </row>
    <row r="430" spans="7:10" ht="15.75" customHeight="1" x14ac:dyDescent="0.2">
      <c r="G430" s="3"/>
      <c r="J430" s="9"/>
    </row>
    <row r="431" spans="7:10" ht="15.75" customHeight="1" x14ac:dyDescent="0.2">
      <c r="G431" s="3"/>
      <c r="J431" s="9"/>
    </row>
    <row r="432" spans="7:10" ht="15.75" customHeight="1" x14ac:dyDescent="0.2">
      <c r="G432" s="3"/>
      <c r="J432" s="9"/>
    </row>
    <row r="433" spans="7:10" ht="15.75" customHeight="1" x14ac:dyDescent="0.2">
      <c r="G433" s="3"/>
      <c r="J433" s="9"/>
    </row>
    <row r="434" spans="7:10" ht="15.75" customHeight="1" x14ac:dyDescent="0.2">
      <c r="G434" s="3"/>
      <c r="J434" s="9"/>
    </row>
    <row r="435" spans="7:10" ht="15.75" customHeight="1" x14ac:dyDescent="0.2">
      <c r="G435" s="3"/>
      <c r="J435" s="9"/>
    </row>
    <row r="436" spans="7:10" ht="15.75" customHeight="1" x14ac:dyDescent="0.2">
      <c r="G436" s="3"/>
      <c r="J436" s="9"/>
    </row>
    <row r="437" spans="7:10" ht="15.75" customHeight="1" x14ac:dyDescent="0.2">
      <c r="G437" s="3"/>
      <c r="J437" s="9"/>
    </row>
    <row r="438" spans="7:10" ht="15.75" customHeight="1" x14ac:dyDescent="0.2">
      <c r="G438" s="3"/>
      <c r="J438" s="9"/>
    </row>
    <row r="439" spans="7:10" ht="15.75" customHeight="1" x14ac:dyDescent="0.2">
      <c r="G439" s="3"/>
      <c r="J439" s="9"/>
    </row>
    <row r="440" spans="7:10" ht="15.75" customHeight="1" x14ac:dyDescent="0.2">
      <c r="G440" s="3"/>
      <c r="J440" s="9"/>
    </row>
    <row r="441" spans="7:10" ht="15.75" customHeight="1" x14ac:dyDescent="0.2">
      <c r="G441" s="3"/>
      <c r="J441" s="9"/>
    </row>
    <row r="442" spans="7:10" ht="15.75" customHeight="1" x14ac:dyDescent="0.2">
      <c r="G442" s="3"/>
      <c r="J442" s="9"/>
    </row>
    <row r="443" spans="7:10" ht="15.75" customHeight="1" x14ac:dyDescent="0.2">
      <c r="G443" s="3"/>
      <c r="J443" s="9"/>
    </row>
    <row r="444" spans="7:10" ht="15.75" customHeight="1" x14ac:dyDescent="0.2">
      <c r="G444" s="3"/>
      <c r="J444" s="9"/>
    </row>
    <row r="445" spans="7:10" ht="15.75" customHeight="1" x14ac:dyDescent="0.2">
      <c r="G445" s="3"/>
      <c r="J445" s="9"/>
    </row>
    <row r="446" spans="7:10" ht="15.75" customHeight="1" x14ac:dyDescent="0.2">
      <c r="G446" s="3"/>
      <c r="J446" s="9"/>
    </row>
    <row r="447" spans="7:10" ht="15.75" customHeight="1" x14ac:dyDescent="0.2">
      <c r="G447" s="3"/>
      <c r="J447" s="9"/>
    </row>
    <row r="448" spans="7:10" ht="15.75" customHeight="1" x14ac:dyDescent="0.2">
      <c r="G448" s="3"/>
      <c r="J448" s="9"/>
    </row>
    <row r="449" spans="7:10" ht="15.75" customHeight="1" x14ac:dyDescent="0.2">
      <c r="G449" s="3"/>
      <c r="J449" s="9"/>
    </row>
    <row r="450" spans="7:10" ht="15.75" customHeight="1" x14ac:dyDescent="0.2">
      <c r="G450" s="3"/>
      <c r="J450" s="9"/>
    </row>
    <row r="451" spans="7:10" ht="15.75" customHeight="1" x14ac:dyDescent="0.2">
      <c r="G451" s="3"/>
      <c r="J451" s="9"/>
    </row>
    <row r="452" spans="7:10" ht="15.75" customHeight="1" x14ac:dyDescent="0.2">
      <c r="G452" s="3"/>
      <c r="J452" s="9"/>
    </row>
    <row r="453" spans="7:10" ht="15.75" customHeight="1" x14ac:dyDescent="0.2">
      <c r="G453" s="3"/>
      <c r="J453" s="9"/>
    </row>
    <row r="454" spans="7:10" ht="15.75" customHeight="1" x14ac:dyDescent="0.2">
      <c r="G454" s="3"/>
      <c r="J454" s="9"/>
    </row>
    <row r="455" spans="7:10" ht="15.75" customHeight="1" x14ac:dyDescent="0.2">
      <c r="G455" s="3"/>
      <c r="J455" s="9"/>
    </row>
    <row r="456" spans="7:10" ht="15.75" customHeight="1" x14ac:dyDescent="0.2">
      <c r="G456" s="3"/>
      <c r="J456" s="9"/>
    </row>
    <row r="457" spans="7:10" ht="15.75" customHeight="1" x14ac:dyDescent="0.2">
      <c r="G457" s="3"/>
      <c r="J457" s="9"/>
    </row>
    <row r="458" spans="7:10" ht="15.75" customHeight="1" x14ac:dyDescent="0.2">
      <c r="G458" s="3"/>
      <c r="J458" s="9"/>
    </row>
    <row r="459" spans="7:10" ht="15.75" customHeight="1" x14ac:dyDescent="0.2">
      <c r="G459" s="3"/>
      <c r="J459" s="9"/>
    </row>
    <row r="460" spans="7:10" ht="15.75" customHeight="1" x14ac:dyDescent="0.2">
      <c r="G460" s="3"/>
      <c r="J460" s="9"/>
    </row>
    <row r="461" spans="7:10" ht="15.75" customHeight="1" x14ac:dyDescent="0.2">
      <c r="G461" s="3"/>
      <c r="J461" s="9"/>
    </row>
    <row r="462" spans="7:10" ht="15.75" customHeight="1" x14ac:dyDescent="0.2">
      <c r="G462" s="3"/>
      <c r="J462" s="9"/>
    </row>
    <row r="463" spans="7:10" ht="15.75" customHeight="1" x14ac:dyDescent="0.2">
      <c r="G463" s="3"/>
      <c r="J463" s="9"/>
    </row>
    <row r="464" spans="7:10" ht="15.75" customHeight="1" x14ac:dyDescent="0.2">
      <c r="G464" s="3"/>
      <c r="J464" s="9"/>
    </row>
    <row r="465" spans="7:10" ht="15.75" customHeight="1" x14ac:dyDescent="0.2">
      <c r="G465" s="3"/>
      <c r="J465" s="9"/>
    </row>
    <row r="466" spans="7:10" ht="15.75" customHeight="1" x14ac:dyDescent="0.2">
      <c r="G466" s="3"/>
      <c r="J466" s="9"/>
    </row>
    <row r="467" spans="7:10" ht="15.75" customHeight="1" x14ac:dyDescent="0.2">
      <c r="G467" s="3"/>
      <c r="J467" s="9"/>
    </row>
    <row r="468" spans="7:10" ht="15.75" customHeight="1" x14ac:dyDescent="0.2">
      <c r="G468" s="3"/>
      <c r="J468" s="9"/>
    </row>
    <row r="469" spans="7:10" ht="15.75" customHeight="1" x14ac:dyDescent="0.2">
      <c r="G469" s="3"/>
      <c r="J469" s="9"/>
    </row>
    <row r="470" spans="7:10" ht="15.75" customHeight="1" x14ac:dyDescent="0.2">
      <c r="G470" s="3"/>
      <c r="J470" s="9"/>
    </row>
    <row r="471" spans="7:10" ht="15.75" customHeight="1" x14ac:dyDescent="0.2">
      <c r="G471" s="3"/>
      <c r="J471" s="9"/>
    </row>
    <row r="472" spans="7:10" ht="15.75" customHeight="1" x14ac:dyDescent="0.2">
      <c r="G472" s="3"/>
      <c r="J472" s="9"/>
    </row>
    <row r="473" spans="7:10" ht="15.75" customHeight="1" x14ac:dyDescent="0.2">
      <c r="G473" s="3"/>
      <c r="J473" s="9"/>
    </row>
    <row r="474" spans="7:10" ht="15.75" customHeight="1" x14ac:dyDescent="0.2">
      <c r="G474" s="3"/>
      <c r="J474" s="9"/>
    </row>
    <row r="475" spans="7:10" ht="15.75" customHeight="1" x14ac:dyDescent="0.2">
      <c r="G475" s="3"/>
      <c r="J475" s="9"/>
    </row>
    <row r="476" spans="7:10" ht="15.75" customHeight="1" x14ac:dyDescent="0.2">
      <c r="G476" s="3"/>
      <c r="J476" s="9"/>
    </row>
    <row r="477" spans="7:10" ht="15.75" customHeight="1" x14ac:dyDescent="0.2">
      <c r="G477" s="3"/>
      <c r="J477" s="9"/>
    </row>
    <row r="478" spans="7:10" ht="15.75" customHeight="1" x14ac:dyDescent="0.2">
      <c r="G478" s="3"/>
      <c r="J478" s="9"/>
    </row>
    <row r="479" spans="7:10" ht="15.75" customHeight="1" x14ac:dyDescent="0.2">
      <c r="G479" s="3"/>
      <c r="J479" s="9"/>
    </row>
    <row r="480" spans="7:10" ht="15.75" customHeight="1" x14ac:dyDescent="0.2">
      <c r="G480" s="3"/>
      <c r="J480" s="9"/>
    </row>
    <row r="481" spans="7:10" ht="15.75" customHeight="1" x14ac:dyDescent="0.2">
      <c r="G481" s="3"/>
      <c r="J481" s="9"/>
    </row>
    <row r="482" spans="7:10" ht="15.75" customHeight="1" x14ac:dyDescent="0.2">
      <c r="G482" s="3"/>
      <c r="J482" s="9"/>
    </row>
    <row r="483" spans="7:10" ht="15.75" customHeight="1" x14ac:dyDescent="0.2">
      <c r="G483" s="3"/>
      <c r="J483" s="9"/>
    </row>
    <row r="484" spans="7:10" ht="15.75" customHeight="1" x14ac:dyDescent="0.2">
      <c r="G484" s="3"/>
      <c r="J484" s="9"/>
    </row>
    <row r="485" spans="7:10" ht="15.75" customHeight="1" x14ac:dyDescent="0.2">
      <c r="G485" s="3"/>
      <c r="J485" s="9"/>
    </row>
    <row r="486" spans="7:10" ht="15.75" customHeight="1" x14ac:dyDescent="0.2">
      <c r="G486" s="3"/>
      <c r="J486" s="9"/>
    </row>
    <row r="487" spans="7:10" ht="15.75" customHeight="1" x14ac:dyDescent="0.2">
      <c r="G487" s="3"/>
      <c r="J487" s="9"/>
    </row>
    <row r="488" spans="7:10" ht="15.75" customHeight="1" x14ac:dyDescent="0.2">
      <c r="G488" s="3"/>
      <c r="J488" s="9"/>
    </row>
    <row r="489" spans="7:10" ht="15.75" customHeight="1" x14ac:dyDescent="0.2">
      <c r="G489" s="3"/>
      <c r="J489" s="9"/>
    </row>
    <row r="490" spans="7:10" ht="15.75" customHeight="1" x14ac:dyDescent="0.2">
      <c r="G490" s="3"/>
      <c r="J490" s="9"/>
    </row>
    <row r="491" spans="7:10" ht="15.75" customHeight="1" x14ac:dyDescent="0.2">
      <c r="G491" s="3"/>
      <c r="J491" s="9"/>
    </row>
    <row r="492" spans="7:10" ht="15.75" customHeight="1" x14ac:dyDescent="0.2">
      <c r="G492" s="3"/>
      <c r="J492" s="9"/>
    </row>
    <row r="493" spans="7:10" ht="15.75" customHeight="1" x14ac:dyDescent="0.2">
      <c r="G493" s="3"/>
      <c r="J493" s="9"/>
    </row>
    <row r="494" spans="7:10" ht="15.75" customHeight="1" x14ac:dyDescent="0.2">
      <c r="G494" s="3"/>
      <c r="J494" s="9"/>
    </row>
    <row r="495" spans="7:10" ht="15.75" customHeight="1" x14ac:dyDescent="0.2">
      <c r="G495" s="3"/>
      <c r="J495" s="9"/>
    </row>
    <row r="496" spans="7:10" ht="15.75" customHeight="1" x14ac:dyDescent="0.2">
      <c r="G496" s="3"/>
      <c r="J496" s="9"/>
    </row>
    <row r="497" spans="7:10" ht="15.75" customHeight="1" x14ac:dyDescent="0.2">
      <c r="G497" s="3"/>
      <c r="J497" s="9"/>
    </row>
    <row r="498" spans="7:10" ht="15.75" customHeight="1" x14ac:dyDescent="0.2">
      <c r="G498" s="3"/>
      <c r="J498" s="9"/>
    </row>
    <row r="499" spans="7:10" ht="15.75" customHeight="1" x14ac:dyDescent="0.2">
      <c r="G499" s="3"/>
      <c r="J499" s="9"/>
    </row>
    <row r="500" spans="7:10" ht="15.75" customHeight="1" x14ac:dyDescent="0.2">
      <c r="G500" s="3"/>
      <c r="J500" s="9"/>
    </row>
    <row r="501" spans="7:10" ht="15.75" customHeight="1" x14ac:dyDescent="0.2">
      <c r="G501" s="3"/>
      <c r="J501" s="9"/>
    </row>
    <row r="502" spans="7:10" ht="15.75" customHeight="1" x14ac:dyDescent="0.2">
      <c r="G502" s="3"/>
      <c r="J502" s="9"/>
    </row>
    <row r="503" spans="7:10" ht="15.75" customHeight="1" x14ac:dyDescent="0.2">
      <c r="G503" s="3"/>
      <c r="J503" s="9"/>
    </row>
    <row r="504" spans="7:10" ht="15.75" customHeight="1" x14ac:dyDescent="0.2">
      <c r="G504" s="3"/>
      <c r="J504" s="9"/>
    </row>
    <row r="505" spans="7:10" ht="15.75" customHeight="1" x14ac:dyDescent="0.2">
      <c r="G505" s="3"/>
      <c r="J505" s="9"/>
    </row>
    <row r="506" spans="7:10" ht="15.75" customHeight="1" x14ac:dyDescent="0.2">
      <c r="G506" s="3"/>
      <c r="J506" s="9"/>
    </row>
    <row r="507" spans="7:10" ht="15.75" customHeight="1" x14ac:dyDescent="0.2">
      <c r="G507" s="3"/>
      <c r="J507" s="9"/>
    </row>
    <row r="508" spans="7:10" ht="15.75" customHeight="1" x14ac:dyDescent="0.2">
      <c r="G508" s="3"/>
      <c r="J508" s="9"/>
    </row>
    <row r="509" spans="7:10" ht="15.75" customHeight="1" x14ac:dyDescent="0.2">
      <c r="G509" s="3"/>
      <c r="J509" s="9"/>
    </row>
    <row r="510" spans="7:10" ht="15.75" customHeight="1" x14ac:dyDescent="0.2">
      <c r="G510" s="3"/>
      <c r="J510" s="9"/>
    </row>
    <row r="511" spans="7:10" ht="15.75" customHeight="1" x14ac:dyDescent="0.2">
      <c r="G511" s="3"/>
      <c r="J511" s="9"/>
    </row>
    <row r="512" spans="7:10" ht="15.75" customHeight="1" x14ac:dyDescent="0.2">
      <c r="G512" s="3"/>
      <c r="J512" s="9"/>
    </row>
    <row r="513" spans="7:10" ht="15.75" customHeight="1" x14ac:dyDescent="0.2">
      <c r="G513" s="3"/>
      <c r="J513" s="9"/>
    </row>
    <row r="514" spans="7:10" ht="15.75" customHeight="1" x14ac:dyDescent="0.2">
      <c r="G514" s="3"/>
      <c r="J514" s="9"/>
    </row>
    <row r="515" spans="7:10" ht="15.75" customHeight="1" x14ac:dyDescent="0.2">
      <c r="G515" s="3"/>
      <c r="J515" s="9"/>
    </row>
    <row r="516" spans="7:10" ht="15.75" customHeight="1" x14ac:dyDescent="0.2">
      <c r="G516" s="3"/>
      <c r="J516" s="9"/>
    </row>
    <row r="517" spans="7:10" ht="15.75" customHeight="1" x14ac:dyDescent="0.2">
      <c r="G517" s="3"/>
      <c r="J517" s="9"/>
    </row>
    <row r="518" spans="7:10" ht="15.75" customHeight="1" x14ac:dyDescent="0.2">
      <c r="G518" s="3"/>
      <c r="J518" s="9"/>
    </row>
    <row r="519" spans="7:10" ht="15.75" customHeight="1" x14ac:dyDescent="0.2">
      <c r="G519" s="3"/>
      <c r="J519" s="9"/>
    </row>
    <row r="520" spans="7:10" ht="15.75" customHeight="1" x14ac:dyDescent="0.2">
      <c r="G520" s="3"/>
      <c r="J520" s="9"/>
    </row>
    <row r="521" spans="7:10" ht="15.75" customHeight="1" x14ac:dyDescent="0.2">
      <c r="G521" s="3"/>
      <c r="J521" s="9"/>
    </row>
    <row r="522" spans="7:10" ht="15.75" customHeight="1" x14ac:dyDescent="0.2">
      <c r="G522" s="3"/>
      <c r="J522" s="9"/>
    </row>
    <row r="523" spans="7:10" ht="15.75" customHeight="1" x14ac:dyDescent="0.2">
      <c r="G523" s="3"/>
      <c r="J523" s="9"/>
    </row>
    <row r="524" spans="7:10" ht="15.75" customHeight="1" x14ac:dyDescent="0.2">
      <c r="G524" s="3"/>
      <c r="J524" s="9"/>
    </row>
    <row r="525" spans="7:10" ht="15.75" customHeight="1" x14ac:dyDescent="0.2">
      <c r="G525" s="3"/>
      <c r="J525" s="9"/>
    </row>
    <row r="526" spans="7:10" ht="15.75" customHeight="1" x14ac:dyDescent="0.2">
      <c r="G526" s="3"/>
      <c r="J526" s="9"/>
    </row>
    <row r="527" spans="7:10" ht="15.75" customHeight="1" x14ac:dyDescent="0.2">
      <c r="G527" s="3"/>
      <c r="J527" s="9"/>
    </row>
    <row r="528" spans="7:10" ht="15.75" customHeight="1" x14ac:dyDescent="0.2">
      <c r="G528" s="3"/>
      <c r="J528" s="9"/>
    </row>
    <row r="529" spans="7:10" ht="15.75" customHeight="1" x14ac:dyDescent="0.2">
      <c r="G529" s="3"/>
      <c r="J529" s="9"/>
    </row>
    <row r="530" spans="7:10" ht="15.75" customHeight="1" x14ac:dyDescent="0.2">
      <c r="G530" s="3"/>
      <c r="J530" s="9"/>
    </row>
    <row r="531" spans="7:10" ht="15.75" customHeight="1" x14ac:dyDescent="0.2">
      <c r="G531" s="3"/>
      <c r="J531" s="9"/>
    </row>
    <row r="532" spans="7:10" ht="15.75" customHeight="1" x14ac:dyDescent="0.2">
      <c r="G532" s="3"/>
      <c r="J532" s="9"/>
    </row>
    <row r="533" spans="7:10" ht="15.75" customHeight="1" x14ac:dyDescent="0.2">
      <c r="G533" s="3"/>
      <c r="J533" s="9"/>
    </row>
    <row r="534" spans="7:10" ht="15.75" customHeight="1" x14ac:dyDescent="0.2">
      <c r="G534" s="3"/>
      <c r="J534" s="9"/>
    </row>
    <row r="535" spans="7:10" ht="15.75" customHeight="1" x14ac:dyDescent="0.2">
      <c r="G535" s="3"/>
      <c r="J535" s="9"/>
    </row>
    <row r="536" spans="7:10" ht="15.75" customHeight="1" x14ac:dyDescent="0.2">
      <c r="G536" s="3"/>
      <c r="J536" s="9"/>
    </row>
    <row r="537" spans="7:10" ht="15.75" customHeight="1" x14ac:dyDescent="0.2">
      <c r="G537" s="3"/>
      <c r="J537" s="9"/>
    </row>
    <row r="538" spans="7:10" ht="15.75" customHeight="1" x14ac:dyDescent="0.2">
      <c r="G538" s="3"/>
      <c r="J538" s="9"/>
    </row>
    <row r="539" spans="7:10" ht="15.75" customHeight="1" x14ac:dyDescent="0.2">
      <c r="G539" s="3"/>
      <c r="J539" s="9"/>
    </row>
    <row r="540" spans="7:10" ht="15.75" customHeight="1" x14ac:dyDescent="0.2">
      <c r="G540" s="3"/>
      <c r="J540" s="9"/>
    </row>
    <row r="541" spans="7:10" ht="15.75" customHeight="1" x14ac:dyDescent="0.2">
      <c r="G541" s="3"/>
      <c r="J541" s="9"/>
    </row>
    <row r="542" spans="7:10" ht="15.75" customHeight="1" x14ac:dyDescent="0.2">
      <c r="G542" s="3"/>
      <c r="J542" s="9"/>
    </row>
    <row r="543" spans="7:10" ht="15.75" customHeight="1" x14ac:dyDescent="0.2">
      <c r="G543" s="3"/>
      <c r="J543" s="9"/>
    </row>
    <row r="544" spans="7:10" ht="15.75" customHeight="1" x14ac:dyDescent="0.2">
      <c r="G544" s="3"/>
      <c r="J544" s="9"/>
    </row>
    <row r="545" spans="7:10" ht="15.75" customHeight="1" x14ac:dyDescent="0.2">
      <c r="G545" s="3"/>
      <c r="J545" s="9"/>
    </row>
    <row r="546" spans="7:10" ht="15.75" customHeight="1" x14ac:dyDescent="0.2">
      <c r="G546" s="3"/>
      <c r="J546" s="9"/>
    </row>
    <row r="547" spans="7:10" ht="15.75" customHeight="1" x14ac:dyDescent="0.2">
      <c r="G547" s="3"/>
      <c r="J547" s="9"/>
    </row>
    <row r="548" spans="7:10" ht="15.75" customHeight="1" x14ac:dyDescent="0.2">
      <c r="G548" s="3"/>
      <c r="J548" s="9"/>
    </row>
    <row r="549" spans="7:10" ht="15.75" customHeight="1" x14ac:dyDescent="0.2">
      <c r="G549" s="3"/>
      <c r="J549" s="9"/>
    </row>
    <row r="550" spans="7:10" ht="15.75" customHeight="1" x14ac:dyDescent="0.2">
      <c r="G550" s="3"/>
      <c r="J550" s="9"/>
    </row>
    <row r="551" spans="7:10" ht="15.75" customHeight="1" x14ac:dyDescent="0.2">
      <c r="G551" s="3"/>
      <c r="J551" s="9"/>
    </row>
    <row r="552" spans="7:10" ht="15.75" customHeight="1" x14ac:dyDescent="0.2">
      <c r="G552" s="3"/>
      <c r="J552" s="9"/>
    </row>
    <row r="553" spans="7:10" ht="15.75" customHeight="1" x14ac:dyDescent="0.2">
      <c r="G553" s="3"/>
      <c r="J553" s="9"/>
    </row>
    <row r="554" spans="7:10" ht="15.75" customHeight="1" x14ac:dyDescent="0.2">
      <c r="G554" s="3"/>
      <c r="J554" s="9"/>
    </row>
    <row r="555" spans="7:10" ht="15.75" customHeight="1" x14ac:dyDescent="0.2">
      <c r="G555" s="3"/>
      <c r="J555" s="9"/>
    </row>
    <row r="556" spans="7:10" ht="15.75" customHeight="1" x14ac:dyDescent="0.2">
      <c r="G556" s="3"/>
      <c r="J556" s="9"/>
    </row>
    <row r="557" spans="7:10" ht="15.75" customHeight="1" x14ac:dyDescent="0.2">
      <c r="G557" s="3"/>
      <c r="J557" s="9"/>
    </row>
    <row r="558" spans="7:10" ht="15.75" customHeight="1" x14ac:dyDescent="0.2">
      <c r="G558" s="3"/>
      <c r="J558" s="9"/>
    </row>
    <row r="559" spans="7:10" ht="15.75" customHeight="1" x14ac:dyDescent="0.2">
      <c r="G559" s="3"/>
      <c r="J559" s="9"/>
    </row>
    <row r="560" spans="7:10" ht="15.75" customHeight="1" x14ac:dyDescent="0.2">
      <c r="G560" s="3"/>
      <c r="J560" s="9"/>
    </row>
    <row r="561" spans="7:10" ht="15.75" customHeight="1" x14ac:dyDescent="0.2">
      <c r="G561" s="3"/>
      <c r="J561" s="9"/>
    </row>
    <row r="562" spans="7:10" ht="15.75" customHeight="1" x14ac:dyDescent="0.2">
      <c r="G562" s="3"/>
      <c r="J562" s="9"/>
    </row>
    <row r="563" spans="7:10" ht="15.75" customHeight="1" x14ac:dyDescent="0.2">
      <c r="G563" s="3"/>
      <c r="J563" s="9"/>
    </row>
    <row r="564" spans="7:10" ht="15.75" customHeight="1" x14ac:dyDescent="0.2">
      <c r="G564" s="3"/>
      <c r="J564" s="9"/>
    </row>
    <row r="565" spans="7:10" ht="15.75" customHeight="1" x14ac:dyDescent="0.2">
      <c r="G565" s="3"/>
      <c r="J565" s="9"/>
    </row>
    <row r="566" spans="7:10" ht="15.75" customHeight="1" x14ac:dyDescent="0.2">
      <c r="G566" s="3"/>
      <c r="J566" s="9"/>
    </row>
    <row r="567" spans="7:10" ht="15.75" customHeight="1" x14ac:dyDescent="0.2">
      <c r="G567" s="3"/>
      <c r="J567" s="9"/>
    </row>
    <row r="568" spans="7:10" ht="15.75" customHeight="1" x14ac:dyDescent="0.2">
      <c r="G568" s="3"/>
      <c r="J568" s="9"/>
    </row>
    <row r="569" spans="7:10" ht="15.75" customHeight="1" x14ac:dyDescent="0.2">
      <c r="G569" s="3"/>
      <c r="J569" s="9"/>
    </row>
    <row r="570" spans="7:10" ht="15.75" customHeight="1" x14ac:dyDescent="0.2">
      <c r="G570" s="3"/>
      <c r="J570" s="9"/>
    </row>
    <row r="571" spans="7:10" ht="15.75" customHeight="1" x14ac:dyDescent="0.2">
      <c r="G571" s="3"/>
      <c r="J571" s="9"/>
    </row>
    <row r="572" spans="7:10" ht="15.75" customHeight="1" x14ac:dyDescent="0.2">
      <c r="G572" s="3"/>
      <c r="J572" s="9"/>
    </row>
    <row r="573" spans="7:10" ht="15.75" customHeight="1" x14ac:dyDescent="0.2">
      <c r="G573" s="3"/>
      <c r="J573" s="9"/>
    </row>
    <row r="574" spans="7:10" ht="15.75" customHeight="1" x14ac:dyDescent="0.2">
      <c r="G574" s="3"/>
      <c r="J574" s="9"/>
    </row>
    <row r="575" spans="7:10" ht="15.75" customHeight="1" x14ac:dyDescent="0.2">
      <c r="G575" s="3"/>
      <c r="J575" s="9"/>
    </row>
    <row r="576" spans="7:10" ht="15.75" customHeight="1" x14ac:dyDescent="0.2">
      <c r="G576" s="3"/>
      <c r="J576" s="9"/>
    </row>
    <row r="577" spans="7:10" ht="15.75" customHeight="1" x14ac:dyDescent="0.2">
      <c r="G577" s="3"/>
      <c r="J577" s="9"/>
    </row>
    <row r="578" spans="7:10" ht="15.75" customHeight="1" x14ac:dyDescent="0.2">
      <c r="G578" s="3"/>
      <c r="J578" s="9"/>
    </row>
    <row r="579" spans="7:10" ht="15.75" customHeight="1" x14ac:dyDescent="0.2">
      <c r="G579" s="3"/>
      <c r="J579" s="9"/>
    </row>
    <row r="580" spans="7:10" ht="15.75" customHeight="1" x14ac:dyDescent="0.2">
      <c r="G580" s="3"/>
      <c r="J580" s="9"/>
    </row>
    <row r="581" spans="7:10" ht="15.75" customHeight="1" x14ac:dyDescent="0.2">
      <c r="G581" s="3"/>
      <c r="J581" s="9"/>
    </row>
    <row r="582" spans="7:10" ht="15.75" customHeight="1" x14ac:dyDescent="0.2">
      <c r="G582" s="3"/>
      <c r="J582" s="9"/>
    </row>
    <row r="583" spans="7:10" ht="15.75" customHeight="1" x14ac:dyDescent="0.2">
      <c r="G583" s="3"/>
      <c r="J583" s="9"/>
    </row>
    <row r="584" spans="7:10" ht="15.75" customHeight="1" x14ac:dyDescent="0.2">
      <c r="G584" s="3"/>
      <c r="J584" s="9"/>
    </row>
    <row r="585" spans="7:10" ht="15.75" customHeight="1" x14ac:dyDescent="0.2">
      <c r="G585" s="3"/>
      <c r="J585" s="9"/>
    </row>
    <row r="586" spans="7:10" ht="15.75" customHeight="1" x14ac:dyDescent="0.2">
      <c r="G586" s="3"/>
      <c r="J586" s="9"/>
    </row>
    <row r="587" spans="7:10" ht="15.75" customHeight="1" x14ac:dyDescent="0.2">
      <c r="G587" s="3"/>
      <c r="J587" s="9"/>
    </row>
    <row r="588" spans="7:10" ht="15.75" customHeight="1" x14ac:dyDescent="0.2">
      <c r="G588" s="3"/>
      <c r="J588" s="9"/>
    </row>
    <row r="589" spans="7:10" ht="15.75" customHeight="1" x14ac:dyDescent="0.2">
      <c r="G589" s="3"/>
      <c r="J589" s="9"/>
    </row>
    <row r="590" spans="7:10" ht="15.75" customHeight="1" x14ac:dyDescent="0.2">
      <c r="G590" s="3"/>
      <c r="J590" s="9"/>
    </row>
    <row r="591" spans="7:10" ht="15.75" customHeight="1" x14ac:dyDescent="0.2">
      <c r="G591" s="3"/>
      <c r="J591" s="9"/>
    </row>
    <row r="592" spans="7:10" ht="15.75" customHeight="1" x14ac:dyDescent="0.2">
      <c r="G592" s="3"/>
      <c r="J592" s="9"/>
    </row>
    <row r="593" spans="7:10" ht="15.75" customHeight="1" x14ac:dyDescent="0.2">
      <c r="G593" s="3"/>
      <c r="J593" s="9"/>
    </row>
    <row r="594" spans="7:10" ht="15.75" customHeight="1" x14ac:dyDescent="0.2">
      <c r="G594" s="3"/>
      <c r="J594" s="9"/>
    </row>
    <row r="595" spans="7:10" ht="15.75" customHeight="1" x14ac:dyDescent="0.2">
      <c r="G595" s="3"/>
      <c r="J595" s="9"/>
    </row>
    <row r="596" spans="7:10" ht="15.75" customHeight="1" x14ac:dyDescent="0.2">
      <c r="G596" s="3"/>
      <c r="J596" s="9"/>
    </row>
    <row r="597" spans="7:10" ht="15.75" customHeight="1" x14ac:dyDescent="0.2">
      <c r="G597" s="3"/>
      <c r="J597" s="9"/>
    </row>
    <row r="598" spans="7:10" ht="15.75" customHeight="1" x14ac:dyDescent="0.2">
      <c r="G598" s="3"/>
      <c r="J598" s="9"/>
    </row>
    <row r="599" spans="7:10" ht="15.75" customHeight="1" x14ac:dyDescent="0.2">
      <c r="G599" s="3"/>
      <c r="J599" s="9"/>
    </row>
    <row r="600" spans="7:10" ht="15.75" customHeight="1" x14ac:dyDescent="0.2">
      <c r="G600" s="3"/>
      <c r="J600" s="9"/>
    </row>
    <row r="601" spans="7:10" ht="15.75" customHeight="1" x14ac:dyDescent="0.2">
      <c r="G601" s="3"/>
      <c r="J601" s="9"/>
    </row>
    <row r="602" spans="7:10" ht="15.75" customHeight="1" x14ac:dyDescent="0.2">
      <c r="G602" s="3"/>
      <c r="J602" s="9"/>
    </row>
    <row r="603" spans="7:10" ht="15.75" customHeight="1" x14ac:dyDescent="0.2">
      <c r="G603" s="3"/>
      <c r="J603" s="9"/>
    </row>
    <row r="604" spans="7:10" ht="15.75" customHeight="1" x14ac:dyDescent="0.2">
      <c r="G604" s="3"/>
      <c r="J604" s="9"/>
    </row>
    <row r="605" spans="7:10" ht="15.75" customHeight="1" x14ac:dyDescent="0.2">
      <c r="G605" s="3"/>
      <c r="J605" s="9"/>
    </row>
    <row r="606" spans="7:10" ht="15.75" customHeight="1" x14ac:dyDescent="0.2">
      <c r="G606" s="3"/>
      <c r="J606" s="9"/>
    </row>
    <row r="607" spans="7:10" ht="15.75" customHeight="1" x14ac:dyDescent="0.2">
      <c r="G607" s="3"/>
      <c r="J607" s="9"/>
    </row>
    <row r="608" spans="7:10" ht="15.75" customHeight="1" x14ac:dyDescent="0.2">
      <c r="G608" s="3"/>
      <c r="J608" s="9"/>
    </row>
    <row r="609" spans="7:10" ht="15.75" customHeight="1" x14ac:dyDescent="0.2">
      <c r="G609" s="3"/>
      <c r="J609" s="9"/>
    </row>
    <row r="610" spans="7:10" ht="15.75" customHeight="1" x14ac:dyDescent="0.2">
      <c r="G610" s="3"/>
      <c r="J610" s="9"/>
    </row>
    <row r="611" spans="7:10" ht="15.75" customHeight="1" x14ac:dyDescent="0.2">
      <c r="G611" s="3"/>
      <c r="J611" s="9"/>
    </row>
    <row r="612" spans="7:10" ht="15.75" customHeight="1" x14ac:dyDescent="0.2">
      <c r="G612" s="3"/>
      <c r="J612" s="9"/>
    </row>
    <row r="613" spans="7:10" ht="15.75" customHeight="1" x14ac:dyDescent="0.2">
      <c r="G613" s="3"/>
      <c r="J613" s="9"/>
    </row>
    <row r="614" spans="7:10" ht="15.75" customHeight="1" x14ac:dyDescent="0.2">
      <c r="G614" s="3"/>
      <c r="J614" s="9"/>
    </row>
    <row r="615" spans="7:10" ht="15.75" customHeight="1" x14ac:dyDescent="0.2">
      <c r="G615" s="3"/>
      <c r="J615" s="9"/>
    </row>
    <row r="616" spans="7:10" ht="15.75" customHeight="1" x14ac:dyDescent="0.2">
      <c r="G616" s="3"/>
      <c r="J616" s="9"/>
    </row>
    <row r="617" spans="7:10" ht="15.75" customHeight="1" x14ac:dyDescent="0.2">
      <c r="G617" s="3"/>
      <c r="J617" s="9"/>
    </row>
    <row r="618" spans="7:10" ht="15.75" customHeight="1" x14ac:dyDescent="0.2">
      <c r="G618" s="3"/>
      <c r="J618" s="9"/>
    </row>
    <row r="619" spans="7:10" ht="15.75" customHeight="1" x14ac:dyDescent="0.2">
      <c r="G619" s="3"/>
      <c r="J619" s="9"/>
    </row>
    <row r="620" spans="7:10" ht="15.75" customHeight="1" x14ac:dyDescent="0.2">
      <c r="G620" s="3"/>
      <c r="J620" s="9"/>
    </row>
    <row r="621" spans="7:10" ht="15.75" customHeight="1" x14ac:dyDescent="0.2">
      <c r="G621" s="3"/>
      <c r="J621" s="9"/>
    </row>
    <row r="622" spans="7:10" ht="15.75" customHeight="1" x14ac:dyDescent="0.2">
      <c r="G622" s="3"/>
      <c r="J622" s="9"/>
    </row>
    <row r="623" spans="7:10" ht="15.75" customHeight="1" x14ac:dyDescent="0.2">
      <c r="G623" s="3"/>
      <c r="J623" s="9"/>
    </row>
    <row r="624" spans="7:10" ht="15.75" customHeight="1" x14ac:dyDescent="0.2">
      <c r="G624" s="3"/>
      <c r="J624" s="9"/>
    </row>
    <row r="625" spans="7:10" ht="15.75" customHeight="1" x14ac:dyDescent="0.2">
      <c r="G625" s="3"/>
      <c r="J625" s="9"/>
    </row>
    <row r="626" spans="7:10" ht="15.75" customHeight="1" x14ac:dyDescent="0.2">
      <c r="G626" s="3"/>
      <c r="J626" s="9"/>
    </row>
    <row r="627" spans="7:10" ht="15.75" customHeight="1" x14ac:dyDescent="0.2">
      <c r="G627" s="3"/>
      <c r="J627" s="9"/>
    </row>
    <row r="628" spans="7:10" ht="15.75" customHeight="1" x14ac:dyDescent="0.2">
      <c r="G628" s="3"/>
      <c r="J628" s="9"/>
    </row>
    <row r="629" spans="7:10" ht="15.75" customHeight="1" x14ac:dyDescent="0.2">
      <c r="G629" s="3"/>
      <c r="J629" s="9"/>
    </row>
    <row r="630" spans="7:10" ht="15.75" customHeight="1" x14ac:dyDescent="0.2">
      <c r="G630" s="3"/>
      <c r="J630" s="9"/>
    </row>
    <row r="631" spans="7:10" ht="15.75" customHeight="1" x14ac:dyDescent="0.2">
      <c r="G631" s="3"/>
      <c r="J631" s="9"/>
    </row>
    <row r="632" spans="7:10" ht="15.75" customHeight="1" x14ac:dyDescent="0.2">
      <c r="G632" s="3"/>
      <c r="J632" s="9"/>
    </row>
    <row r="633" spans="7:10" ht="15.75" customHeight="1" x14ac:dyDescent="0.2">
      <c r="G633" s="3"/>
      <c r="J633" s="9"/>
    </row>
    <row r="634" spans="7:10" ht="15.75" customHeight="1" x14ac:dyDescent="0.2">
      <c r="G634" s="3"/>
      <c r="J634" s="9"/>
    </row>
    <row r="635" spans="7:10" ht="15.75" customHeight="1" x14ac:dyDescent="0.2">
      <c r="G635" s="3"/>
      <c r="J635" s="9"/>
    </row>
    <row r="636" spans="7:10" ht="15.75" customHeight="1" x14ac:dyDescent="0.2">
      <c r="G636" s="3"/>
      <c r="J636" s="9"/>
    </row>
    <row r="637" spans="7:10" ht="15.75" customHeight="1" x14ac:dyDescent="0.2">
      <c r="G637" s="3"/>
      <c r="J637" s="9"/>
    </row>
    <row r="638" spans="7:10" ht="15.75" customHeight="1" x14ac:dyDescent="0.2">
      <c r="G638" s="3"/>
      <c r="J638" s="9"/>
    </row>
    <row r="639" spans="7:10" ht="15.75" customHeight="1" x14ac:dyDescent="0.2">
      <c r="G639" s="3"/>
      <c r="J639" s="9"/>
    </row>
    <row r="640" spans="7:10" ht="15.75" customHeight="1" x14ac:dyDescent="0.2">
      <c r="G640" s="3"/>
      <c r="J640" s="9"/>
    </row>
    <row r="641" spans="7:10" ht="15.75" customHeight="1" x14ac:dyDescent="0.2">
      <c r="G641" s="3"/>
      <c r="J641" s="9"/>
    </row>
    <row r="642" spans="7:10" ht="15.75" customHeight="1" x14ac:dyDescent="0.2">
      <c r="G642" s="3"/>
      <c r="J642" s="9"/>
    </row>
    <row r="643" spans="7:10" ht="15.75" customHeight="1" x14ac:dyDescent="0.2">
      <c r="G643" s="3"/>
      <c r="J643" s="9"/>
    </row>
    <row r="644" spans="7:10" ht="15.75" customHeight="1" x14ac:dyDescent="0.2">
      <c r="G644" s="3"/>
      <c r="J644" s="9"/>
    </row>
    <row r="645" spans="7:10" ht="15.75" customHeight="1" x14ac:dyDescent="0.2">
      <c r="G645" s="3"/>
      <c r="J645" s="9"/>
    </row>
    <row r="646" spans="7:10" ht="15.75" customHeight="1" x14ac:dyDescent="0.2">
      <c r="G646" s="3"/>
      <c r="J646" s="9"/>
    </row>
    <row r="647" spans="7:10" ht="15.75" customHeight="1" x14ac:dyDescent="0.2">
      <c r="G647" s="3"/>
      <c r="J647" s="9"/>
    </row>
    <row r="648" spans="7:10" ht="15.75" customHeight="1" x14ac:dyDescent="0.2">
      <c r="G648" s="3"/>
      <c r="J648" s="9"/>
    </row>
    <row r="649" spans="7:10" ht="15.75" customHeight="1" x14ac:dyDescent="0.2">
      <c r="G649" s="3"/>
      <c r="J649" s="9"/>
    </row>
    <row r="650" spans="7:10" ht="15.75" customHeight="1" x14ac:dyDescent="0.2">
      <c r="G650" s="3"/>
      <c r="J650" s="9"/>
    </row>
    <row r="651" spans="7:10" ht="15.75" customHeight="1" x14ac:dyDescent="0.2">
      <c r="G651" s="3"/>
      <c r="J651" s="9"/>
    </row>
    <row r="652" spans="7:10" ht="15.75" customHeight="1" x14ac:dyDescent="0.2">
      <c r="G652" s="3"/>
      <c r="J652" s="9"/>
    </row>
    <row r="653" spans="7:10" ht="15.75" customHeight="1" x14ac:dyDescent="0.2">
      <c r="G653" s="3"/>
      <c r="J653" s="9"/>
    </row>
    <row r="654" spans="7:10" ht="15.75" customHeight="1" x14ac:dyDescent="0.2">
      <c r="G654" s="3"/>
      <c r="J654" s="9"/>
    </row>
    <row r="655" spans="7:10" ht="15.75" customHeight="1" x14ac:dyDescent="0.2">
      <c r="G655" s="3"/>
      <c r="J655" s="9"/>
    </row>
    <row r="656" spans="7:10" ht="15.75" customHeight="1" x14ac:dyDescent="0.2">
      <c r="G656" s="3"/>
      <c r="J656" s="9"/>
    </row>
    <row r="657" spans="7:10" ht="15.75" customHeight="1" x14ac:dyDescent="0.2">
      <c r="G657" s="3"/>
      <c r="J657" s="9"/>
    </row>
    <row r="658" spans="7:10" ht="15.75" customHeight="1" x14ac:dyDescent="0.2">
      <c r="G658" s="3"/>
      <c r="J658" s="9"/>
    </row>
    <row r="659" spans="7:10" ht="15.75" customHeight="1" x14ac:dyDescent="0.2">
      <c r="G659" s="3"/>
      <c r="J659" s="9"/>
    </row>
    <row r="660" spans="7:10" ht="15.75" customHeight="1" x14ac:dyDescent="0.2">
      <c r="G660" s="3"/>
      <c r="J660" s="9"/>
    </row>
    <row r="661" spans="7:10" ht="15.75" customHeight="1" x14ac:dyDescent="0.2">
      <c r="G661" s="3"/>
      <c r="J661" s="9"/>
    </row>
    <row r="662" spans="7:10" ht="15.75" customHeight="1" x14ac:dyDescent="0.2">
      <c r="G662" s="3"/>
      <c r="J662" s="9"/>
    </row>
    <row r="663" spans="7:10" ht="15.75" customHeight="1" x14ac:dyDescent="0.2">
      <c r="G663" s="3"/>
      <c r="J663" s="9"/>
    </row>
    <row r="664" spans="7:10" ht="15.75" customHeight="1" x14ac:dyDescent="0.2">
      <c r="G664" s="3"/>
      <c r="J664" s="9"/>
    </row>
    <row r="665" spans="7:10" ht="15.75" customHeight="1" x14ac:dyDescent="0.2">
      <c r="G665" s="3"/>
      <c r="J665" s="9"/>
    </row>
    <row r="666" spans="7:10" ht="15.75" customHeight="1" x14ac:dyDescent="0.2">
      <c r="G666" s="3"/>
      <c r="J666" s="9"/>
    </row>
    <row r="667" spans="7:10" ht="15.75" customHeight="1" x14ac:dyDescent="0.2">
      <c r="G667" s="3"/>
      <c r="J667" s="9"/>
    </row>
    <row r="668" spans="7:10" ht="15.75" customHeight="1" x14ac:dyDescent="0.2">
      <c r="G668" s="3"/>
      <c r="J668" s="9"/>
    </row>
    <row r="669" spans="7:10" ht="15.75" customHeight="1" x14ac:dyDescent="0.2">
      <c r="G669" s="3"/>
      <c r="J669" s="9"/>
    </row>
    <row r="670" spans="7:10" ht="15.75" customHeight="1" x14ac:dyDescent="0.2">
      <c r="G670" s="3"/>
      <c r="J670" s="9"/>
    </row>
    <row r="671" spans="7:10" ht="15.75" customHeight="1" x14ac:dyDescent="0.2">
      <c r="G671" s="3"/>
      <c r="J671" s="9"/>
    </row>
    <row r="672" spans="7:10" ht="15.75" customHeight="1" x14ac:dyDescent="0.2">
      <c r="G672" s="3"/>
      <c r="J672" s="9"/>
    </row>
    <row r="673" spans="7:10" ht="15.75" customHeight="1" x14ac:dyDescent="0.2">
      <c r="G673" s="3"/>
      <c r="J673" s="9"/>
    </row>
    <row r="674" spans="7:10" ht="15.75" customHeight="1" x14ac:dyDescent="0.2">
      <c r="G674" s="3"/>
      <c r="J674" s="9"/>
    </row>
    <row r="675" spans="7:10" ht="15.75" customHeight="1" x14ac:dyDescent="0.2">
      <c r="G675" s="3"/>
      <c r="J675" s="9"/>
    </row>
    <row r="676" spans="7:10" ht="15.75" customHeight="1" x14ac:dyDescent="0.2">
      <c r="G676" s="3"/>
      <c r="J676" s="9"/>
    </row>
    <row r="677" spans="7:10" ht="15.75" customHeight="1" x14ac:dyDescent="0.2">
      <c r="G677" s="3"/>
      <c r="J677" s="9"/>
    </row>
    <row r="678" spans="7:10" ht="15.75" customHeight="1" x14ac:dyDescent="0.2">
      <c r="G678" s="3"/>
      <c r="J678" s="9"/>
    </row>
    <row r="679" spans="7:10" ht="15.75" customHeight="1" x14ac:dyDescent="0.2">
      <c r="G679" s="3"/>
      <c r="J679" s="9"/>
    </row>
    <row r="680" spans="7:10" ht="15.75" customHeight="1" x14ac:dyDescent="0.2">
      <c r="G680" s="3"/>
      <c r="J680" s="9"/>
    </row>
    <row r="681" spans="7:10" ht="15.75" customHeight="1" x14ac:dyDescent="0.2">
      <c r="G681" s="3"/>
      <c r="J681" s="9"/>
    </row>
    <row r="682" spans="7:10" ht="15.75" customHeight="1" x14ac:dyDescent="0.2">
      <c r="G682" s="3"/>
      <c r="J682" s="9"/>
    </row>
    <row r="683" spans="7:10" ht="15.75" customHeight="1" x14ac:dyDescent="0.2">
      <c r="G683" s="3"/>
      <c r="J683" s="9"/>
    </row>
    <row r="684" spans="7:10" ht="15.75" customHeight="1" x14ac:dyDescent="0.2">
      <c r="G684" s="3"/>
      <c r="J684" s="9"/>
    </row>
    <row r="685" spans="7:10" ht="15.75" customHeight="1" x14ac:dyDescent="0.2">
      <c r="G685" s="3"/>
      <c r="J685" s="9"/>
    </row>
    <row r="686" spans="7:10" ht="15.75" customHeight="1" x14ac:dyDescent="0.2">
      <c r="G686" s="3"/>
      <c r="J686" s="9"/>
    </row>
    <row r="687" spans="7:10" ht="15.75" customHeight="1" x14ac:dyDescent="0.2">
      <c r="G687" s="3"/>
      <c r="J687" s="9"/>
    </row>
    <row r="688" spans="7:10" ht="15.75" customHeight="1" x14ac:dyDescent="0.2">
      <c r="G688" s="3"/>
      <c r="J688" s="9"/>
    </row>
    <row r="689" spans="7:10" ht="15.75" customHeight="1" x14ac:dyDescent="0.2">
      <c r="G689" s="3"/>
      <c r="J689" s="9"/>
    </row>
    <row r="690" spans="7:10" ht="15.75" customHeight="1" x14ac:dyDescent="0.2">
      <c r="G690" s="3"/>
      <c r="J690" s="9"/>
    </row>
    <row r="691" spans="7:10" ht="15.75" customHeight="1" x14ac:dyDescent="0.2">
      <c r="G691" s="3"/>
      <c r="J691" s="9"/>
    </row>
    <row r="692" spans="7:10" ht="15.75" customHeight="1" x14ac:dyDescent="0.2">
      <c r="G692" s="3"/>
      <c r="J692" s="9"/>
    </row>
    <row r="693" spans="7:10" ht="15.75" customHeight="1" x14ac:dyDescent="0.2">
      <c r="G693" s="3"/>
      <c r="J693" s="9"/>
    </row>
    <row r="694" spans="7:10" ht="15.75" customHeight="1" x14ac:dyDescent="0.2">
      <c r="G694" s="3"/>
      <c r="J694" s="9"/>
    </row>
    <row r="695" spans="7:10" ht="15.75" customHeight="1" x14ac:dyDescent="0.2">
      <c r="G695" s="3"/>
      <c r="J695" s="9"/>
    </row>
    <row r="696" spans="7:10" ht="15.75" customHeight="1" x14ac:dyDescent="0.2">
      <c r="G696" s="3"/>
      <c r="J696" s="9"/>
    </row>
    <row r="697" spans="7:10" ht="15.75" customHeight="1" x14ac:dyDescent="0.2">
      <c r="G697" s="3"/>
      <c r="J697" s="9"/>
    </row>
    <row r="698" spans="7:10" ht="15.75" customHeight="1" x14ac:dyDescent="0.2">
      <c r="G698" s="3"/>
      <c r="J698" s="9"/>
    </row>
    <row r="699" spans="7:10" ht="15.75" customHeight="1" x14ac:dyDescent="0.2">
      <c r="G699" s="3"/>
      <c r="J699" s="9"/>
    </row>
    <row r="700" spans="7:10" ht="15.75" customHeight="1" x14ac:dyDescent="0.2">
      <c r="G700" s="3"/>
      <c r="J700" s="9"/>
    </row>
    <row r="701" spans="7:10" ht="15.75" customHeight="1" x14ac:dyDescent="0.2">
      <c r="G701" s="3"/>
      <c r="J701" s="9"/>
    </row>
    <row r="702" spans="7:10" ht="15.75" customHeight="1" x14ac:dyDescent="0.2">
      <c r="G702" s="3"/>
      <c r="J702" s="9"/>
    </row>
    <row r="703" spans="7:10" ht="15.75" customHeight="1" x14ac:dyDescent="0.2">
      <c r="G703" s="3"/>
      <c r="J703" s="9"/>
    </row>
    <row r="704" spans="7:10" ht="15.75" customHeight="1" x14ac:dyDescent="0.2">
      <c r="G704" s="3"/>
      <c r="J704" s="9"/>
    </row>
    <row r="705" spans="7:10" ht="15.75" customHeight="1" x14ac:dyDescent="0.2">
      <c r="G705" s="3"/>
      <c r="J705" s="9"/>
    </row>
    <row r="706" spans="7:10" ht="15.75" customHeight="1" x14ac:dyDescent="0.2">
      <c r="G706" s="3"/>
      <c r="J706" s="9"/>
    </row>
    <row r="707" spans="7:10" ht="15.75" customHeight="1" x14ac:dyDescent="0.2">
      <c r="G707" s="3"/>
      <c r="J707" s="9"/>
    </row>
    <row r="708" spans="7:10" ht="15.75" customHeight="1" x14ac:dyDescent="0.2">
      <c r="G708" s="3"/>
      <c r="J708" s="9"/>
    </row>
    <row r="709" spans="7:10" ht="15.75" customHeight="1" x14ac:dyDescent="0.2">
      <c r="G709" s="3"/>
      <c r="J709" s="9"/>
    </row>
    <row r="710" spans="7:10" ht="15.75" customHeight="1" x14ac:dyDescent="0.2">
      <c r="G710" s="3"/>
      <c r="J710" s="9"/>
    </row>
    <row r="711" spans="7:10" ht="15.75" customHeight="1" x14ac:dyDescent="0.2">
      <c r="G711" s="3"/>
      <c r="J711" s="9"/>
    </row>
    <row r="712" spans="7:10" ht="15.75" customHeight="1" x14ac:dyDescent="0.2">
      <c r="G712" s="3"/>
      <c r="J712" s="9"/>
    </row>
    <row r="713" spans="7:10" ht="15.75" customHeight="1" x14ac:dyDescent="0.2">
      <c r="G713" s="3"/>
      <c r="J713" s="9"/>
    </row>
    <row r="714" spans="7:10" ht="15.75" customHeight="1" x14ac:dyDescent="0.2">
      <c r="G714" s="3"/>
      <c r="J714" s="9"/>
    </row>
    <row r="715" spans="7:10" ht="15.75" customHeight="1" x14ac:dyDescent="0.2">
      <c r="G715" s="3"/>
      <c r="J715" s="9"/>
    </row>
    <row r="716" spans="7:10" ht="15.75" customHeight="1" x14ac:dyDescent="0.2">
      <c r="G716" s="3"/>
      <c r="J716" s="9"/>
    </row>
    <row r="717" spans="7:10" ht="15.75" customHeight="1" x14ac:dyDescent="0.2">
      <c r="G717" s="3"/>
      <c r="J717" s="9"/>
    </row>
    <row r="718" spans="7:10" ht="15.75" customHeight="1" x14ac:dyDescent="0.2">
      <c r="G718" s="3"/>
      <c r="J718" s="9"/>
    </row>
    <row r="719" spans="7:10" ht="15.75" customHeight="1" x14ac:dyDescent="0.2">
      <c r="G719" s="3"/>
      <c r="J719" s="9"/>
    </row>
    <row r="720" spans="7:10" ht="15.75" customHeight="1" x14ac:dyDescent="0.2">
      <c r="G720" s="3"/>
      <c r="J720" s="9"/>
    </row>
    <row r="721" spans="7:10" ht="15.75" customHeight="1" x14ac:dyDescent="0.2">
      <c r="G721" s="3"/>
      <c r="J721" s="9"/>
    </row>
    <row r="722" spans="7:10" ht="15.75" customHeight="1" x14ac:dyDescent="0.2">
      <c r="G722" s="3"/>
      <c r="J722" s="9"/>
    </row>
    <row r="723" spans="7:10" ht="15.75" customHeight="1" x14ac:dyDescent="0.2">
      <c r="G723" s="3"/>
      <c r="J723" s="9"/>
    </row>
    <row r="724" spans="7:10" ht="15.75" customHeight="1" x14ac:dyDescent="0.2">
      <c r="G724" s="3"/>
      <c r="J724" s="9"/>
    </row>
    <row r="725" spans="7:10" ht="15.75" customHeight="1" x14ac:dyDescent="0.2">
      <c r="G725" s="3"/>
      <c r="J725" s="9"/>
    </row>
    <row r="726" spans="7:10" ht="15.75" customHeight="1" x14ac:dyDescent="0.2">
      <c r="G726" s="3"/>
      <c r="J726" s="9"/>
    </row>
    <row r="727" spans="7:10" ht="15.75" customHeight="1" x14ac:dyDescent="0.2">
      <c r="G727" s="3"/>
      <c r="J727" s="9"/>
    </row>
    <row r="728" spans="7:10" ht="15.75" customHeight="1" x14ac:dyDescent="0.2">
      <c r="G728" s="3"/>
      <c r="J728" s="9"/>
    </row>
    <row r="729" spans="7:10" ht="15.75" customHeight="1" x14ac:dyDescent="0.2">
      <c r="G729" s="3"/>
      <c r="J729" s="9"/>
    </row>
    <row r="730" spans="7:10" ht="15.75" customHeight="1" x14ac:dyDescent="0.2">
      <c r="G730" s="3"/>
      <c r="J730" s="9"/>
    </row>
    <row r="731" spans="7:10" ht="15.75" customHeight="1" x14ac:dyDescent="0.2">
      <c r="G731" s="3"/>
      <c r="J731" s="9"/>
    </row>
    <row r="732" spans="7:10" ht="15.75" customHeight="1" x14ac:dyDescent="0.2">
      <c r="G732" s="3"/>
      <c r="J732" s="9"/>
    </row>
    <row r="733" spans="7:10" ht="15.75" customHeight="1" x14ac:dyDescent="0.2">
      <c r="G733" s="3"/>
      <c r="J733" s="9"/>
    </row>
    <row r="734" spans="7:10" ht="15.75" customHeight="1" x14ac:dyDescent="0.2">
      <c r="G734" s="3"/>
      <c r="J734" s="9"/>
    </row>
    <row r="735" spans="7:10" ht="15.75" customHeight="1" x14ac:dyDescent="0.2">
      <c r="G735" s="3"/>
      <c r="J735" s="9"/>
    </row>
    <row r="736" spans="7:10" ht="15.75" customHeight="1" x14ac:dyDescent="0.2">
      <c r="G736" s="3"/>
      <c r="J736" s="9"/>
    </row>
    <row r="737" spans="7:10" ht="15.75" customHeight="1" x14ac:dyDescent="0.2">
      <c r="G737" s="3"/>
      <c r="J737" s="9"/>
    </row>
    <row r="738" spans="7:10" ht="15.75" customHeight="1" x14ac:dyDescent="0.2">
      <c r="G738" s="3"/>
      <c r="J738" s="9"/>
    </row>
    <row r="739" spans="7:10" ht="15.75" customHeight="1" x14ac:dyDescent="0.2">
      <c r="G739" s="3"/>
      <c r="J739" s="9"/>
    </row>
    <row r="740" spans="7:10" ht="15.75" customHeight="1" x14ac:dyDescent="0.2">
      <c r="G740" s="3"/>
      <c r="J740" s="9"/>
    </row>
    <row r="741" spans="7:10" ht="15.75" customHeight="1" x14ac:dyDescent="0.2">
      <c r="G741" s="3"/>
      <c r="J741" s="9"/>
    </row>
    <row r="742" spans="7:10" ht="15.75" customHeight="1" x14ac:dyDescent="0.2">
      <c r="G742" s="3"/>
      <c r="J742" s="9"/>
    </row>
    <row r="743" spans="7:10" ht="15.75" customHeight="1" x14ac:dyDescent="0.2">
      <c r="G743" s="3"/>
      <c r="J743" s="9"/>
    </row>
    <row r="744" spans="7:10" ht="15.75" customHeight="1" x14ac:dyDescent="0.2">
      <c r="G744" s="3"/>
      <c r="J744" s="9"/>
    </row>
    <row r="745" spans="7:10" ht="15.75" customHeight="1" x14ac:dyDescent="0.2">
      <c r="G745" s="3"/>
      <c r="J745" s="9"/>
    </row>
    <row r="746" spans="7:10" ht="15.75" customHeight="1" x14ac:dyDescent="0.2">
      <c r="G746" s="3"/>
      <c r="J746" s="9"/>
    </row>
    <row r="747" spans="7:10" ht="15.75" customHeight="1" x14ac:dyDescent="0.2">
      <c r="G747" s="3"/>
      <c r="J747" s="9"/>
    </row>
    <row r="748" spans="7:10" ht="15.75" customHeight="1" x14ac:dyDescent="0.2">
      <c r="G748" s="3"/>
      <c r="J748" s="9"/>
    </row>
    <row r="749" spans="7:10" ht="15.75" customHeight="1" x14ac:dyDescent="0.2">
      <c r="G749" s="3"/>
      <c r="J749" s="9"/>
    </row>
    <row r="750" spans="7:10" ht="15.75" customHeight="1" x14ac:dyDescent="0.2">
      <c r="G750" s="3"/>
      <c r="J750" s="9"/>
    </row>
    <row r="751" spans="7:10" ht="15.75" customHeight="1" x14ac:dyDescent="0.2">
      <c r="G751" s="3"/>
      <c r="J751" s="9"/>
    </row>
    <row r="752" spans="7:10" ht="15.75" customHeight="1" x14ac:dyDescent="0.2">
      <c r="G752" s="3"/>
      <c r="J752" s="9"/>
    </row>
    <row r="753" spans="7:10" ht="15.75" customHeight="1" x14ac:dyDescent="0.2">
      <c r="G753" s="3"/>
      <c r="J753" s="9"/>
    </row>
    <row r="754" spans="7:10" ht="15.75" customHeight="1" x14ac:dyDescent="0.2">
      <c r="G754" s="3"/>
      <c r="J754" s="9"/>
    </row>
    <row r="755" spans="7:10" ht="15.75" customHeight="1" x14ac:dyDescent="0.2">
      <c r="G755" s="3"/>
      <c r="J755" s="9"/>
    </row>
    <row r="756" spans="7:10" ht="15.75" customHeight="1" x14ac:dyDescent="0.2">
      <c r="G756" s="3"/>
      <c r="J756" s="9"/>
    </row>
    <row r="757" spans="7:10" ht="15.75" customHeight="1" x14ac:dyDescent="0.2">
      <c r="G757" s="3"/>
      <c r="J757" s="9"/>
    </row>
    <row r="758" spans="7:10" ht="15.75" customHeight="1" x14ac:dyDescent="0.2">
      <c r="G758" s="3"/>
      <c r="J758" s="9"/>
    </row>
    <row r="759" spans="7:10" ht="15.75" customHeight="1" x14ac:dyDescent="0.2">
      <c r="G759" s="3"/>
      <c r="J759" s="9"/>
    </row>
    <row r="760" spans="7:10" ht="15.75" customHeight="1" x14ac:dyDescent="0.2">
      <c r="G760" s="3"/>
      <c r="J760" s="9"/>
    </row>
    <row r="761" spans="7:10" ht="15.75" customHeight="1" x14ac:dyDescent="0.2">
      <c r="G761" s="3"/>
      <c r="J761" s="9"/>
    </row>
    <row r="762" spans="7:10" ht="15.75" customHeight="1" x14ac:dyDescent="0.2">
      <c r="G762" s="3"/>
      <c r="J762" s="9"/>
    </row>
    <row r="763" spans="7:10" ht="15.75" customHeight="1" x14ac:dyDescent="0.2">
      <c r="G763" s="3"/>
      <c r="J763" s="9"/>
    </row>
    <row r="764" spans="7:10" ht="15.75" customHeight="1" x14ac:dyDescent="0.2">
      <c r="G764" s="3"/>
      <c r="J764" s="9"/>
    </row>
    <row r="765" spans="7:10" ht="15.75" customHeight="1" x14ac:dyDescent="0.2">
      <c r="G765" s="3"/>
      <c r="J765" s="9"/>
    </row>
    <row r="766" spans="7:10" ht="15.75" customHeight="1" x14ac:dyDescent="0.2">
      <c r="G766" s="3"/>
      <c r="J766" s="9"/>
    </row>
    <row r="767" spans="7:10" ht="15.75" customHeight="1" x14ac:dyDescent="0.2">
      <c r="G767" s="3"/>
      <c r="J767" s="9"/>
    </row>
    <row r="768" spans="7:10" ht="15.75" customHeight="1" x14ac:dyDescent="0.2">
      <c r="G768" s="3"/>
      <c r="J768" s="9"/>
    </row>
    <row r="769" spans="7:10" ht="15.75" customHeight="1" x14ac:dyDescent="0.2">
      <c r="G769" s="3"/>
      <c r="J769" s="9"/>
    </row>
    <row r="770" spans="7:10" ht="15.75" customHeight="1" x14ac:dyDescent="0.2">
      <c r="G770" s="3"/>
      <c r="J770" s="9"/>
    </row>
    <row r="771" spans="7:10" ht="15.75" customHeight="1" x14ac:dyDescent="0.2">
      <c r="G771" s="3"/>
      <c r="J771" s="9"/>
    </row>
    <row r="772" spans="7:10" ht="15.75" customHeight="1" x14ac:dyDescent="0.2">
      <c r="G772" s="3"/>
      <c r="J772" s="9"/>
    </row>
    <row r="773" spans="7:10" ht="15.75" customHeight="1" x14ac:dyDescent="0.2">
      <c r="G773" s="3"/>
      <c r="J773" s="9"/>
    </row>
    <row r="774" spans="7:10" ht="15.75" customHeight="1" x14ac:dyDescent="0.2">
      <c r="G774" s="3"/>
      <c r="J774" s="9"/>
    </row>
    <row r="775" spans="7:10" ht="15.75" customHeight="1" x14ac:dyDescent="0.2">
      <c r="G775" s="3"/>
      <c r="J775" s="9"/>
    </row>
    <row r="776" spans="7:10" ht="15.75" customHeight="1" x14ac:dyDescent="0.2">
      <c r="G776" s="3"/>
      <c r="J776" s="9"/>
    </row>
    <row r="777" spans="7:10" ht="15.75" customHeight="1" x14ac:dyDescent="0.2">
      <c r="G777" s="3"/>
      <c r="J777" s="9"/>
    </row>
    <row r="778" spans="7:10" ht="15.75" customHeight="1" x14ac:dyDescent="0.2">
      <c r="G778" s="3"/>
      <c r="J778" s="9"/>
    </row>
    <row r="779" spans="7:10" ht="15.75" customHeight="1" x14ac:dyDescent="0.2">
      <c r="G779" s="3"/>
      <c r="J779" s="9"/>
    </row>
    <row r="780" spans="7:10" ht="15.75" customHeight="1" x14ac:dyDescent="0.2">
      <c r="G780" s="3"/>
      <c r="J780" s="9"/>
    </row>
    <row r="781" spans="7:10" ht="15.75" customHeight="1" x14ac:dyDescent="0.2">
      <c r="G781" s="3"/>
      <c r="J781" s="9"/>
    </row>
    <row r="782" spans="7:10" ht="15.75" customHeight="1" x14ac:dyDescent="0.2">
      <c r="G782" s="3"/>
      <c r="J782" s="9"/>
    </row>
    <row r="783" spans="7:10" ht="15.75" customHeight="1" x14ac:dyDescent="0.2">
      <c r="G783" s="3"/>
      <c r="J783" s="9"/>
    </row>
    <row r="784" spans="7:10" ht="15.75" customHeight="1" x14ac:dyDescent="0.2">
      <c r="G784" s="3"/>
      <c r="J784" s="9"/>
    </row>
    <row r="785" spans="7:10" ht="15.75" customHeight="1" x14ac:dyDescent="0.2">
      <c r="G785" s="3"/>
      <c r="J785" s="9"/>
    </row>
    <row r="786" spans="7:10" ht="15.75" customHeight="1" x14ac:dyDescent="0.2">
      <c r="G786" s="3"/>
      <c r="J786" s="9"/>
    </row>
    <row r="787" spans="7:10" ht="15.75" customHeight="1" x14ac:dyDescent="0.2">
      <c r="G787" s="3"/>
      <c r="J787" s="9"/>
    </row>
    <row r="788" spans="7:10" ht="15.75" customHeight="1" x14ac:dyDescent="0.2">
      <c r="G788" s="3"/>
      <c r="J788" s="9"/>
    </row>
    <row r="789" spans="7:10" ht="15.75" customHeight="1" x14ac:dyDescent="0.2">
      <c r="G789" s="3"/>
      <c r="J789" s="9"/>
    </row>
    <row r="790" spans="7:10" ht="15.75" customHeight="1" x14ac:dyDescent="0.2">
      <c r="G790" s="3"/>
      <c r="J790" s="9"/>
    </row>
    <row r="791" spans="7:10" ht="15.75" customHeight="1" x14ac:dyDescent="0.2">
      <c r="G791" s="3"/>
      <c r="J791" s="9"/>
    </row>
    <row r="792" spans="7:10" ht="15.75" customHeight="1" x14ac:dyDescent="0.2">
      <c r="G792" s="3"/>
      <c r="J792" s="9"/>
    </row>
    <row r="793" spans="7:10" ht="15.75" customHeight="1" x14ac:dyDescent="0.2">
      <c r="G793" s="3"/>
      <c r="J793" s="9"/>
    </row>
    <row r="794" spans="7:10" ht="15.75" customHeight="1" x14ac:dyDescent="0.2">
      <c r="G794" s="3"/>
      <c r="J794" s="9"/>
    </row>
    <row r="795" spans="7:10" ht="15.75" customHeight="1" x14ac:dyDescent="0.2">
      <c r="G795" s="3"/>
      <c r="J795" s="9"/>
    </row>
    <row r="796" spans="7:10" ht="15.75" customHeight="1" x14ac:dyDescent="0.2">
      <c r="G796" s="3"/>
      <c r="J796" s="9"/>
    </row>
    <row r="797" spans="7:10" ht="15.75" customHeight="1" x14ac:dyDescent="0.2">
      <c r="G797" s="3"/>
      <c r="J797" s="9"/>
    </row>
    <row r="798" spans="7:10" ht="15.75" customHeight="1" x14ac:dyDescent="0.2">
      <c r="G798" s="3"/>
      <c r="J798" s="9"/>
    </row>
    <row r="799" spans="7:10" ht="15.75" customHeight="1" x14ac:dyDescent="0.2">
      <c r="G799" s="3"/>
      <c r="J799" s="9"/>
    </row>
    <row r="800" spans="7:10" ht="15.75" customHeight="1" x14ac:dyDescent="0.2">
      <c r="G800" s="3"/>
      <c r="J800" s="9"/>
    </row>
    <row r="801" spans="7:10" ht="15.75" customHeight="1" x14ac:dyDescent="0.2">
      <c r="G801" s="3"/>
      <c r="J801" s="9"/>
    </row>
    <row r="802" spans="7:10" ht="15.75" customHeight="1" x14ac:dyDescent="0.2">
      <c r="G802" s="3"/>
      <c r="J802" s="9"/>
    </row>
    <row r="803" spans="7:10" ht="15.75" customHeight="1" x14ac:dyDescent="0.2">
      <c r="G803" s="3"/>
      <c r="J803" s="9"/>
    </row>
    <row r="804" spans="7:10" ht="15.75" customHeight="1" x14ac:dyDescent="0.2">
      <c r="G804" s="3"/>
      <c r="J804" s="9"/>
    </row>
    <row r="805" spans="7:10" ht="15.75" customHeight="1" x14ac:dyDescent="0.2">
      <c r="G805" s="3"/>
      <c r="J805" s="9"/>
    </row>
    <row r="806" spans="7:10" ht="15.75" customHeight="1" x14ac:dyDescent="0.2">
      <c r="G806" s="3"/>
      <c r="J806" s="9"/>
    </row>
    <row r="807" spans="7:10" ht="15.75" customHeight="1" x14ac:dyDescent="0.2">
      <c r="G807" s="3"/>
      <c r="J807" s="9"/>
    </row>
    <row r="808" spans="7:10" ht="15.75" customHeight="1" x14ac:dyDescent="0.2">
      <c r="G808" s="3"/>
      <c r="J808" s="9"/>
    </row>
    <row r="809" spans="7:10" ht="15.75" customHeight="1" x14ac:dyDescent="0.2">
      <c r="G809" s="3"/>
      <c r="J809" s="9"/>
    </row>
    <row r="810" spans="7:10" ht="15.75" customHeight="1" x14ac:dyDescent="0.2">
      <c r="G810" s="3"/>
      <c r="J810" s="9"/>
    </row>
    <row r="811" spans="7:10" ht="15.75" customHeight="1" x14ac:dyDescent="0.2">
      <c r="G811" s="3"/>
      <c r="J811" s="9"/>
    </row>
    <row r="812" spans="7:10" ht="15.75" customHeight="1" x14ac:dyDescent="0.2">
      <c r="G812" s="3"/>
      <c r="J812" s="9"/>
    </row>
    <row r="813" spans="7:10" ht="15.75" customHeight="1" x14ac:dyDescent="0.2">
      <c r="G813" s="3"/>
      <c r="J813" s="9"/>
    </row>
    <row r="814" spans="7:10" ht="15.75" customHeight="1" x14ac:dyDescent="0.2">
      <c r="G814" s="3"/>
      <c r="J814" s="9"/>
    </row>
    <row r="815" spans="7:10" ht="15.75" customHeight="1" x14ac:dyDescent="0.2">
      <c r="G815" s="3"/>
      <c r="J815" s="9"/>
    </row>
    <row r="816" spans="7:10" ht="15.75" customHeight="1" x14ac:dyDescent="0.2">
      <c r="G816" s="3"/>
      <c r="J816" s="9"/>
    </row>
    <row r="817" spans="7:10" ht="15.75" customHeight="1" x14ac:dyDescent="0.2">
      <c r="G817" s="3"/>
      <c r="J817" s="9"/>
    </row>
    <row r="818" spans="7:10" ht="15.75" customHeight="1" x14ac:dyDescent="0.2">
      <c r="G818" s="3"/>
      <c r="J818" s="9"/>
    </row>
    <row r="819" spans="7:10" ht="15.75" customHeight="1" x14ac:dyDescent="0.2">
      <c r="G819" s="3"/>
      <c r="J819" s="9"/>
    </row>
    <row r="820" spans="7:10" ht="15.75" customHeight="1" x14ac:dyDescent="0.2">
      <c r="G820" s="3"/>
      <c r="J820" s="9"/>
    </row>
    <row r="821" spans="7:10" ht="15.75" customHeight="1" x14ac:dyDescent="0.2">
      <c r="G821" s="3"/>
      <c r="J821" s="9"/>
    </row>
    <row r="822" spans="7:10" ht="15.75" customHeight="1" x14ac:dyDescent="0.2">
      <c r="G822" s="3"/>
      <c r="J822" s="9"/>
    </row>
    <row r="823" spans="7:10" ht="15.75" customHeight="1" x14ac:dyDescent="0.2">
      <c r="G823" s="3"/>
      <c r="J823" s="9"/>
    </row>
    <row r="824" spans="7:10" ht="15.75" customHeight="1" x14ac:dyDescent="0.2">
      <c r="G824" s="3"/>
      <c r="J824" s="9"/>
    </row>
    <row r="825" spans="7:10" ht="15.75" customHeight="1" x14ac:dyDescent="0.2">
      <c r="G825" s="3"/>
      <c r="J825" s="9"/>
    </row>
    <row r="826" spans="7:10" ht="15.75" customHeight="1" x14ac:dyDescent="0.2">
      <c r="G826" s="3"/>
      <c r="J826" s="9"/>
    </row>
    <row r="827" spans="7:10" ht="15.75" customHeight="1" x14ac:dyDescent="0.2">
      <c r="G827" s="3"/>
      <c r="J827" s="9"/>
    </row>
    <row r="828" spans="7:10" ht="15.75" customHeight="1" x14ac:dyDescent="0.2">
      <c r="G828" s="3"/>
      <c r="J828" s="9"/>
    </row>
    <row r="829" spans="7:10" ht="15.75" customHeight="1" x14ac:dyDescent="0.2">
      <c r="G829" s="3"/>
      <c r="J829" s="9"/>
    </row>
    <row r="830" spans="7:10" ht="15.75" customHeight="1" x14ac:dyDescent="0.2">
      <c r="G830" s="3"/>
      <c r="J830" s="9"/>
    </row>
    <row r="831" spans="7:10" ht="15.75" customHeight="1" x14ac:dyDescent="0.2">
      <c r="G831" s="3"/>
      <c r="J831" s="9"/>
    </row>
    <row r="832" spans="7:10" ht="15.75" customHeight="1" x14ac:dyDescent="0.2">
      <c r="G832" s="3"/>
      <c r="J832" s="9"/>
    </row>
    <row r="833" spans="7:10" ht="15.75" customHeight="1" x14ac:dyDescent="0.2">
      <c r="G833" s="3"/>
      <c r="J833" s="9"/>
    </row>
    <row r="834" spans="7:10" ht="15.75" customHeight="1" x14ac:dyDescent="0.2">
      <c r="G834" s="3"/>
      <c r="J834" s="9"/>
    </row>
    <row r="835" spans="7:10" ht="15.75" customHeight="1" x14ac:dyDescent="0.2">
      <c r="G835" s="3"/>
      <c r="J835" s="9"/>
    </row>
    <row r="836" spans="7:10" ht="15.75" customHeight="1" x14ac:dyDescent="0.2">
      <c r="G836" s="3"/>
      <c r="J836" s="9"/>
    </row>
    <row r="837" spans="7:10" ht="15.75" customHeight="1" x14ac:dyDescent="0.2">
      <c r="G837" s="3"/>
      <c r="J837" s="9"/>
    </row>
    <row r="838" spans="7:10" ht="15.75" customHeight="1" x14ac:dyDescent="0.2">
      <c r="G838" s="3"/>
      <c r="J838" s="9"/>
    </row>
    <row r="839" spans="7:10" ht="15.75" customHeight="1" x14ac:dyDescent="0.2">
      <c r="G839" s="3"/>
      <c r="J839" s="9"/>
    </row>
    <row r="840" spans="7:10" ht="15.75" customHeight="1" x14ac:dyDescent="0.2">
      <c r="G840" s="3"/>
      <c r="J840" s="9"/>
    </row>
    <row r="841" spans="7:10" ht="15.75" customHeight="1" x14ac:dyDescent="0.2">
      <c r="G841" s="3"/>
      <c r="J841" s="9"/>
    </row>
    <row r="842" spans="7:10" ht="15.75" customHeight="1" x14ac:dyDescent="0.2">
      <c r="G842" s="3"/>
      <c r="J842" s="9"/>
    </row>
    <row r="843" spans="7:10" ht="15.75" customHeight="1" x14ac:dyDescent="0.2">
      <c r="G843" s="3"/>
      <c r="J843" s="9"/>
    </row>
    <row r="844" spans="7:10" ht="15.75" customHeight="1" x14ac:dyDescent="0.2">
      <c r="G844" s="3"/>
      <c r="J844" s="9"/>
    </row>
    <row r="845" spans="7:10" ht="15.75" customHeight="1" x14ac:dyDescent="0.2">
      <c r="G845" s="3"/>
      <c r="J845" s="9"/>
    </row>
    <row r="846" spans="7:10" ht="15.75" customHeight="1" x14ac:dyDescent="0.2">
      <c r="G846" s="3"/>
      <c r="J846" s="9"/>
    </row>
    <row r="847" spans="7:10" ht="15.75" customHeight="1" x14ac:dyDescent="0.2">
      <c r="G847" s="3"/>
      <c r="J847" s="9"/>
    </row>
    <row r="848" spans="7:10" ht="15.75" customHeight="1" x14ac:dyDescent="0.2">
      <c r="G848" s="3"/>
      <c r="J848" s="9"/>
    </row>
    <row r="849" spans="7:10" ht="15.75" customHeight="1" x14ac:dyDescent="0.2">
      <c r="G849" s="3"/>
      <c r="J849" s="9"/>
    </row>
    <row r="850" spans="7:10" ht="15.75" customHeight="1" x14ac:dyDescent="0.2">
      <c r="G850" s="3"/>
      <c r="J850" s="9"/>
    </row>
    <row r="851" spans="7:10" ht="15.75" customHeight="1" x14ac:dyDescent="0.2">
      <c r="G851" s="3"/>
      <c r="J851" s="9"/>
    </row>
    <row r="852" spans="7:10" ht="15.75" customHeight="1" x14ac:dyDescent="0.2">
      <c r="G852" s="3"/>
      <c r="J852" s="9"/>
    </row>
    <row r="853" spans="7:10" ht="15.75" customHeight="1" x14ac:dyDescent="0.2">
      <c r="G853" s="3"/>
      <c r="J853" s="9"/>
    </row>
    <row r="854" spans="7:10" ht="15.75" customHeight="1" x14ac:dyDescent="0.2">
      <c r="G854" s="3"/>
      <c r="J854" s="9"/>
    </row>
    <row r="855" spans="7:10" ht="15.75" customHeight="1" x14ac:dyDescent="0.2">
      <c r="G855" s="3"/>
      <c r="J855" s="9"/>
    </row>
    <row r="856" spans="7:10" ht="15.75" customHeight="1" x14ac:dyDescent="0.2">
      <c r="G856" s="3"/>
      <c r="J856" s="9"/>
    </row>
    <row r="857" spans="7:10" ht="15.75" customHeight="1" x14ac:dyDescent="0.2">
      <c r="G857" s="3"/>
      <c r="J857" s="9"/>
    </row>
    <row r="858" spans="7:10" ht="15.75" customHeight="1" x14ac:dyDescent="0.2">
      <c r="G858" s="3"/>
      <c r="J858" s="9"/>
    </row>
    <row r="859" spans="7:10" ht="15.75" customHeight="1" x14ac:dyDescent="0.2">
      <c r="G859" s="3"/>
      <c r="J859" s="9"/>
    </row>
    <row r="860" spans="7:10" ht="15.75" customHeight="1" x14ac:dyDescent="0.2">
      <c r="G860" s="3"/>
      <c r="J860" s="9"/>
    </row>
    <row r="861" spans="7:10" ht="15.75" customHeight="1" x14ac:dyDescent="0.2">
      <c r="G861" s="3"/>
      <c r="J861" s="9"/>
    </row>
    <row r="862" spans="7:10" ht="15.75" customHeight="1" x14ac:dyDescent="0.2">
      <c r="G862" s="3"/>
      <c r="J862" s="9"/>
    </row>
    <row r="863" spans="7:10" ht="15.75" customHeight="1" x14ac:dyDescent="0.2">
      <c r="G863" s="3"/>
      <c r="J863" s="9"/>
    </row>
    <row r="864" spans="7:10" ht="15.75" customHeight="1" x14ac:dyDescent="0.2">
      <c r="G864" s="3"/>
      <c r="J864" s="9"/>
    </row>
    <row r="865" spans="7:10" ht="15.75" customHeight="1" x14ac:dyDescent="0.2">
      <c r="G865" s="3"/>
      <c r="J865" s="9"/>
    </row>
    <row r="866" spans="7:10" ht="15.75" customHeight="1" x14ac:dyDescent="0.2">
      <c r="G866" s="3"/>
      <c r="J866" s="9"/>
    </row>
    <row r="867" spans="7:10" ht="15.75" customHeight="1" x14ac:dyDescent="0.2">
      <c r="G867" s="3"/>
      <c r="J867" s="9"/>
    </row>
    <row r="868" spans="7:10" ht="15.75" customHeight="1" x14ac:dyDescent="0.2">
      <c r="G868" s="3"/>
      <c r="J868" s="9"/>
    </row>
    <row r="869" spans="7:10" ht="15.75" customHeight="1" x14ac:dyDescent="0.2">
      <c r="G869" s="3"/>
      <c r="J869" s="9"/>
    </row>
    <row r="870" spans="7:10" ht="15.75" customHeight="1" x14ac:dyDescent="0.2">
      <c r="G870" s="3"/>
      <c r="J870" s="9"/>
    </row>
    <row r="871" spans="7:10" ht="15.75" customHeight="1" x14ac:dyDescent="0.2">
      <c r="G871" s="3"/>
      <c r="J871" s="9"/>
    </row>
    <row r="872" spans="7:10" ht="15.75" customHeight="1" x14ac:dyDescent="0.2">
      <c r="G872" s="3"/>
      <c r="J872" s="9"/>
    </row>
    <row r="873" spans="7:10" ht="15.75" customHeight="1" x14ac:dyDescent="0.2">
      <c r="G873" s="3"/>
      <c r="J873" s="9"/>
    </row>
    <row r="874" spans="7:10" ht="15.75" customHeight="1" x14ac:dyDescent="0.2">
      <c r="G874" s="3"/>
      <c r="J874" s="9"/>
    </row>
    <row r="875" spans="7:10" ht="15.75" customHeight="1" x14ac:dyDescent="0.2">
      <c r="G875" s="3"/>
      <c r="J875" s="9"/>
    </row>
    <row r="876" spans="7:10" ht="15.75" customHeight="1" x14ac:dyDescent="0.2">
      <c r="G876" s="3"/>
      <c r="J876" s="9"/>
    </row>
    <row r="877" spans="7:10" ht="15.75" customHeight="1" x14ac:dyDescent="0.2">
      <c r="G877" s="3"/>
      <c r="J877" s="9"/>
    </row>
    <row r="878" spans="7:10" ht="15.75" customHeight="1" x14ac:dyDescent="0.2">
      <c r="G878" s="3"/>
      <c r="J878" s="9"/>
    </row>
    <row r="879" spans="7:10" ht="15.75" customHeight="1" x14ac:dyDescent="0.2">
      <c r="G879" s="3"/>
      <c r="J879" s="9"/>
    </row>
    <row r="880" spans="7:10" ht="15.75" customHeight="1" x14ac:dyDescent="0.2">
      <c r="G880" s="3"/>
      <c r="J880" s="9"/>
    </row>
    <row r="881" spans="7:10" ht="15.75" customHeight="1" x14ac:dyDescent="0.2">
      <c r="G881" s="3"/>
      <c r="J881" s="9"/>
    </row>
    <row r="882" spans="7:10" ht="15.75" customHeight="1" x14ac:dyDescent="0.2">
      <c r="G882" s="3"/>
      <c r="J882" s="9"/>
    </row>
    <row r="883" spans="7:10" ht="15.75" customHeight="1" x14ac:dyDescent="0.2">
      <c r="G883" s="3"/>
      <c r="J883" s="9"/>
    </row>
    <row r="884" spans="7:10" ht="15.75" customHeight="1" x14ac:dyDescent="0.2">
      <c r="G884" s="3"/>
      <c r="J884" s="9"/>
    </row>
    <row r="885" spans="7:10" ht="15.75" customHeight="1" x14ac:dyDescent="0.2">
      <c r="G885" s="3"/>
      <c r="J885" s="9"/>
    </row>
    <row r="886" spans="7:10" ht="15.75" customHeight="1" x14ac:dyDescent="0.2">
      <c r="G886" s="3"/>
      <c r="J886" s="9"/>
    </row>
    <row r="887" spans="7:10" ht="15.75" customHeight="1" x14ac:dyDescent="0.2">
      <c r="G887" s="3"/>
      <c r="J887" s="9"/>
    </row>
    <row r="888" spans="7:10" ht="15.75" customHeight="1" x14ac:dyDescent="0.2">
      <c r="G888" s="3"/>
      <c r="J888" s="9"/>
    </row>
    <row r="889" spans="7:10" ht="15.75" customHeight="1" x14ac:dyDescent="0.2">
      <c r="G889" s="3"/>
      <c r="J889" s="9"/>
    </row>
    <row r="890" spans="7:10" ht="15.75" customHeight="1" x14ac:dyDescent="0.2">
      <c r="G890" s="3"/>
      <c r="J890" s="9"/>
    </row>
    <row r="891" spans="7:10" ht="15.75" customHeight="1" x14ac:dyDescent="0.2">
      <c r="G891" s="3"/>
      <c r="J891" s="9"/>
    </row>
    <row r="892" spans="7:10" ht="15.75" customHeight="1" x14ac:dyDescent="0.2">
      <c r="G892" s="3"/>
      <c r="J892" s="9"/>
    </row>
    <row r="893" spans="7:10" ht="15.75" customHeight="1" x14ac:dyDescent="0.2">
      <c r="G893" s="3"/>
      <c r="J893" s="9"/>
    </row>
    <row r="894" spans="7:10" ht="15.75" customHeight="1" x14ac:dyDescent="0.2">
      <c r="G894" s="3"/>
      <c r="J894" s="9"/>
    </row>
    <row r="895" spans="7:10" ht="15.75" customHeight="1" x14ac:dyDescent="0.2">
      <c r="G895" s="3"/>
      <c r="J895" s="9"/>
    </row>
    <row r="896" spans="7:10" ht="15.75" customHeight="1" x14ac:dyDescent="0.2">
      <c r="G896" s="3"/>
      <c r="J896" s="9"/>
    </row>
    <row r="897" spans="7:10" ht="15.75" customHeight="1" x14ac:dyDescent="0.2">
      <c r="G897" s="3"/>
      <c r="J897" s="9"/>
    </row>
    <row r="898" spans="7:10" ht="15.75" customHeight="1" x14ac:dyDescent="0.2">
      <c r="G898" s="3"/>
      <c r="J898" s="9"/>
    </row>
    <row r="899" spans="7:10" ht="15.75" customHeight="1" x14ac:dyDescent="0.2">
      <c r="G899" s="3"/>
      <c r="J899" s="9"/>
    </row>
    <row r="900" spans="7:10" ht="15.75" customHeight="1" x14ac:dyDescent="0.2">
      <c r="G900" s="3"/>
      <c r="J900" s="9"/>
    </row>
    <row r="901" spans="7:10" ht="15.75" customHeight="1" x14ac:dyDescent="0.2">
      <c r="G901" s="3"/>
      <c r="J901" s="9"/>
    </row>
    <row r="902" spans="7:10" ht="15.75" customHeight="1" x14ac:dyDescent="0.2">
      <c r="G902" s="3"/>
      <c r="J902" s="9"/>
    </row>
    <row r="903" spans="7:10" ht="15.75" customHeight="1" x14ac:dyDescent="0.2">
      <c r="G903" s="3"/>
      <c r="J903" s="9"/>
    </row>
    <row r="904" spans="7:10" ht="15.75" customHeight="1" x14ac:dyDescent="0.2">
      <c r="G904" s="3"/>
      <c r="J904" s="9"/>
    </row>
    <row r="905" spans="7:10" ht="15.75" customHeight="1" x14ac:dyDescent="0.2">
      <c r="G905" s="3"/>
      <c r="J905" s="9"/>
    </row>
    <row r="906" spans="7:10" ht="15.75" customHeight="1" x14ac:dyDescent="0.2">
      <c r="G906" s="3"/>
      <c r="J906" s="9"/>
    </row>
    <row r="907" spans="7:10" ht="15.75" customHeight="1" x14ac:dyDescent="0.2">
      <c r="G907" s="3"/>
      <c r="J907" s="9"/>
    </row>
    <row r="908" spans="7:10" ht="15.75" customHeight="1" x14ac:dyDescent="0.2">
      <c r="G908" s="3"/>
      <c r="J908" s="9"/>
    </row>
    <row r="909" spans="7:10" ht="15.75" customHeight="1" x14ac:dyDescent="0.2">
      <c r="G909" s="3"/>
      <c r="J909" s="9"/>
    </row>
    <row r="910" spans="7:10" ht="15.75" customHeight="1" x14ac:dyDescent="0.2">
      <c r="G910" s="3"/>
      <c r="J910" s="9"/>
    </row>
    <row r="911" spans="7:10" ht="15.75" customHeight="1" x14ac:dyDescent="0.2">
      <c r="G911" s="3"/>
      <c r="J911" s="9"/>
    </row>
    <row r="912" spans="7:10" ht="15.75" customHeight="1" x14ac:dyDescent="0.2">
      <c r="G912" s="3"/>
      <c r="J912" s="9"/>
    </row>
    <row r="913" spans="7:10" ht="15.75" customHeight="1" x14ac:dyDescent="0.2">
      <c r="G913" s="3"/>
      <c r="J913" s="9"/>
    </row>
    <row r="914" spans="7:10" ht="15.75" customHeight="1" x14ac:dyDescent="0.2">
      <c r="G914" s="3"/>
      <c r="J914" s="9"/>
    </row>
    <row r="915" spans="7:10" ht="15.75" customHeight="1" x14ac:dyDescent="0.2">
      <c r="G915" s="3"/>
      <c r="J915" s="9"/>
    </row>
    <row r="916" spans="7:10" ht="15.75" customHeight="1" x14ac:dyDescent="0.2">
      <c r="G916" s="3"/>
      <c r="J916" s="9"/>
    </row>
    <row r="917" spans="7:10" ht="15.75" customHeight="1" x14ac:dyDescent="0.2">
      <c r="G917" s="3"/>
      <c r="J917" s="9"/>
    </row>
    <row r="918" spans="7:10" ht="15.75" customHeight="1" x14ac:dyDescent="0.2">
      <c r="G918" s="3"/>
      <c r="J918" s="9"/>
    </row>
    <row r="919" spans="7:10" ht="15.75" customHeight="1" x14ac:dyDescent="0.2">
      <c r="G919" s="3"/>
      <c r="J919" s="9"/>
    </row>
    <row r="920" spans="7:10" ht="15.75" customHeight="1" x14ac:dyDescent="0.2">
      <c r="G920" s="3"/>
      <c r="J920" s="9"/>
    </row>
    <row r="921" spans="7:10" ht="15.75" customHeight="1" x14ac:dyDescent="0.2">
      <c r="G921" s="3"/>
      <c r="J921" s="9"/>
    </row>
    <row r="922" spans="7:10" ht="15.75" customHeight="1" x14ac:dyDescent="0.2">
      <c r="G922" s="3"/>
      <c r="J922" s="9"/>
    </row>
    <row r="923" spans="7:10" ht="15.75" customHeight="1" x14ac:dyDescent="0.2">
      <c r="G923" s="3"/>
      <c r="J923" s="9"/>
    </row>
    <row r="924" spans="7:10" ht="15.75" customHeight="1" x14ac:dyDescent="0.2">
      <c r="G924" s="3"/>
      <c r="J924" s="9"/>
    </row>
    <row r="925" spans="7:10" ht="15.75" customHeight="1" x14ac:dyDescent="0.2">
      <c r="G925" s="3"/>
      <c r="J925" s="9"/>
    </row>
    <row r="926" spans="7:10" ht="15.75" customHeight="1" x14ac:dyDescent="0.2">
      <c r="G926" s="3"/>
      <c r="J926" s="9"/>
    </row>
    <row r="927" spans="7:10" ht="15.75" customHeight="1" x14ac:dyDescent="0.2">
      <c r="G927" s="3"/>
      <c r="J927" s="9"/>
    </row>
    <row r="928" spans="7:10" ht="15.75" customHeight="1" x14ac:dyDescent="0.2">
      <c r="G928" s="3"/>
      <c r="J928" s="9"/>
    </row>
    <row r="929" spans="7:10" ht="15.75" customHeight="1" x14ac:dyDescent="0.2">
      <c r="G929" s="3"/>
      <c r="J929" s="9"/>
    </row>
    <row r="930" spans="7:10" ht="15.75" customHeight="1" x14ac:dyDescent="0.2">
      <c r="G930" s="3"/>
      <c r="J930" s="9"/>
    </row>
    <row r="931" spans="7:10" ht="15.75" customHeight="1" x14ac:dyDescent="0.2">
      <c r="G931" s="3"/>
      <c r="J931" s="9"/>
    </row>
    <row r="932" spans="7:10" ht="15.75" customHeight="1" x14ac:dyDescent="0.2">
      <c r="G932" s="3"/>
      <c r="J932" s="9"/>
    </row>
    <row r="933" spans="7:10" ht="15.75" customHeight="1" x14ac:dyDescent="0.2">
      <c r="G933" s="3"/>
      <c r="J933" s="9"/>
    </row>
    <row r="934" spans="7:10" ht="15.75" customHeight="1" x14ac:dyDescent="0.2">
      <c r="G934" s="3"/>
      <c r="J934" s="9"/>
    </row>
    <row r="935" spans="7:10" ht="15.75" customHeight="1" x14ac:dyDescent="0.2">
      <c r="G935" s="3"/>
      <c r="J935" s="9"/>
    </row>
    <row r="936" spans="7:10" ht="15.75" customHeight="1" x14ac:dyDescent="0.2">
      <c r="G936" s="3"/>
      <c r="J936" s="9"/>
    </row>
    <row r="937" spans="7:10" ht="15.75" customHeight="1" x14ac:dyDescent="0.2">
      <c r="G937" s="3"/>
      <c r="J937" s="9"/>
    </row>
    <row r="938" spans="7:10" ht="15.75" customHeight="1" x14ac:dyDescent="0.2">
      <c r="G938" s="3"/>
      <c r="J938" s="9"/>
    </row>
    <row r="939" spans="7:10" ht="15.75" customHeight="1" x14ac:dyDescent="0.2">
      <c r="G939" s="3"/>
      <c r="J939" s="9"/>
    </row>
    <row r="940" spans="7:10" ht="15.75" customHeight="1" x14ac:dyDescent="0.2">
      <c r="G940" s="3"/>
      <c r="J940" s="9"/>
    </row>
    <row r="941" spans="7:10" ht="15.75" customHeight="1" x14ac:dyDescent="0.2">
      <c r="G941" s="3"/>
      <c r="J941" s="9"/>
    </row>
    <row r="942" spans="7:10" ht="15.75" customHeight="1" x14ac:dyDescent="0.2">
      <c r="G942" s="3"/>
      <c r="J942" s="9"/>
    </row>
    <row r="943" spans="7:10" ht="15.75" customHeight="1" x14ac:dyDescent="0.2">
      <c r="G943" s="3"/>
      <c r="J943" s="9"/>
    </row>
    <row r="944" spans="7:10" ht="15.75" customHeight="1" x14ac:dyDescent="0.2">
      <c r="G944" s="3"/>
      <c r="J944" s="9"/>
    </row>
    <row r="945" spans="7:10" ht="15.75" customHeight="1" x14ac:dyDescent="0.2">
      <c r="G945" s="3"/>
      <c r="J945" s="9"/>
    </row>
    <row r="946" spans="7:10" ht="15.75" customHeight="1" x14ac:dyDescent="0.2">
      <c r="G946" s="3"/>
      <c r="J946" s="9"/>
    </row>
    <row r="947" spans="7:10" ht="15.75" customHeight="1" x14ac:dyDescent="0.2">
      <c r="G947" s="3"/>
      <c r="J947" s="9"/>
    </row>
    <row r="948" spans="7:10" ht="15.75" customHeight="1" x14ac:dyDescent="0.2">
      <c r="G948" s="3"/>
      <c r="J948" s="9"/>
    </row>
    <row r="949" spans="7:10" ht="15.75" customHeight="1" x14ac:dyDescent="0.2">
      <c r="G949" s="3"/>
      <c r="J949" s="9"/>
    </row>
    <row r="950" spans="7:10" ht="15.75" customHeight="1" x14ac:dyDescent="0.2">
      <c r="G950" s="3"/>
      <c r="J950" s="9"/>
    </row>
    <row r="951" spans="7:10" ht="15.75" customHeight="1" x14ac:dyDescent="0.2">
      <c r="G951" s="3"/>
      <c r="J951" s="9"/>
    </row>
    <row r="952" spans="7:10" ht="15.75" customHeight="1" x14ac:dyDescent="0.2">
      <c r="G952" s="3"/>
      <c r="J952" s="9"/>
    </row>
    <row r="953" spans="7:10" ht="15.75" customHeight="1" x14ac:dyDescent="0.2">
      <c r="G953" s="3"/>
      <c r="J953" s="9"/>
    </row>
    <row r="954" spans="7:10" ht="15.75" customHeight="1" x14ac:dyDescent="0.2">
      <c r="G954" s="3"/>
      <c r="J954" s="9"/>
    </row>
    <row r="955" spans="7:10" ht="15.75" customHeight="1" x14ac:dyDescent="0.2">
      <c r="G955" s="3"/>
      <c r="J955" s="9"/>
    </row>
    <row r="956" spans="7:10" ht="15.75" customHeight="1" x14ac:dyDescent="0.2">
      <c r="G956" s="3"/>
      <c r="J956" s="9"/>
    </row>
    <row r="957" spans="7:10" ht="15.75" customHeight="1" x14ac:dyDescent="0.2">
      <c r="G957" s="3"/>
      <c r="J957" s="9"/>
    </row>
    <row r="958" spans="7:10" ht="15.75" customHeight="1" x14ac:dyDescent="0.2">
      <c r="G958" s="3"/>
      <c r="J958" s="9"/>
    </row>
    <row r="959" spans="7:10" ht="15.75" customHeight="1" x14ac:dyDescent="0.2">
      <c r="G959" s="3"/>
      <c r="J959" s="9"/>
    </row>
    <row r="960" spans="7:10" ht="15.75" customHeight="1" x14ac:dyDescent="0.2">
      <c r="G960" s="3"/>
      <c r="J960" s="9"/>
    </row>
    <row r="961" spans="7:10" ht="15.75" customHeight="1" x14ac:dyDescent="0.2">
      <c r="G961" s="3"/>
      <c r="J961" s="9"/>
    </row>
    <row r="962" spans="7:10" ht="15.75" customHeight="1" x14ac:dyDescent="0.2">
      <c r="G962" s="3"/>
      <c r="J962" s="9"/>
    </row>
    <row r="963" spans="7:10" ht="15.75" customHeight="1" x14ac:dyDescent="0.2">
      <c r="G963" s="3"/>
      <c r="J963" s="9"/>
    </row>
    <row r="964" spans="7:10" ht="15.75" customHeight="1" x14ac:dyDescent="0.2">
      <c r="G964" s="3"/>
      <c r="J964" s="9"/>
    </row>
    <row r="965" spans="7:10" ht="15.75" customHeight="1" x14ac:dyDescent="0.2">
      <c r="G965" s="3"/>
      <c r="J965" s="9"/>
    </row>
    <row r="966" spans="7:10" ht="15.75" customHeight="1" x14ac:dyDescent="0.2">
      <c r="G966" s="3"/>
      <c r="J966" s="9"/>
    </row>
    <row r="967" spans="7:10" ht="15.75" customHeight="1" x14ac:dyDescent="0.2">
      <c r="G967" s="3"/>
      <c r="J967" s="9"/>
    </row>
    <row r="968" spans="7:10" ht="15.75" customHeight="1" x14ac:dyDescent="0.2">
      <c r="G968" s="3"/>
      <c r="J968" s="9"/>
    </row>
    <row r="969" spans="7:10" ht="15.75" customHeight="1" x14ac:dyDescent="0.2">
      <c r="G969" s="3"/>
      <c r="J969" s="9"/>
    </row>
    <row r="970" spans="7:10" ht="15.75" customHeight="1" x14ac:dyDescent="0.2">
      <c r="G970" s="3"/>
      <c r="J970" s="9"/>
    </row>
    <row r="971" spans="7:10" ht="15.75" customHeight="1" x14ac:dyDescent="0.2">
      <c r="G971" s="3"/>
      <c r="J971" s="9"/>
    </row>
    <row r="972" spans="7:10" ht="15.75" customHeight="1" x14ac:dyDescent="0.2">
      <c r="G972" s="3"/>
      <c r="J972" s="9"/>
    </row>
    <row r="973" spans="7:10" ht="15.75" customHeight="1" x14ac:dyDescent="0.2">
      <c r="G973" s="3"/>
      <c r="J973" s="9"/>
    </row>
    <row r="974" spans="7:10" ht="15.75" customHeight="1" x14ac:dyDescent="0.2">
      <c r="G974" s="3"/>
      <c r="J974" s="9"/>
    </row>
    <row r="975" spans="7:10" ht="15.75" customHeight="1" x14ac:dyDescent="0.2">
      <c r="G975" s="3"/>
      <c r="J975" s="9"/>
    </row>
    <row r="976" spans="7:10" ht="15.75" customHeight="1" x14ac:dyDescent="0.2">
      <c r="G976" s="3"/>
      <c r="J976" s="9"/>
    </row>
    <row r="977" spans="7:10" ht="15.75" customHeight="1" x14ac:dyDescent="0.2">
      <c r="G977" s="3"/>
      <c r="J977" s="9"/>
    </row>
    <row r="978" spans="7:10" ht="15.75" customHeight="1" x14ac:dyDescent="0.2">
      <c r="G978" s="3"/>
      <c r="J978" s="9"/>
    </row>
    <row r="979" spans="7:10" ht="15.75" customHeight="1" x14ac:dyDescent="0.2">
      <c r="G979" s="3"/>
      <c r="J979" s="9"/>
    </row>
    <row r="980" spans="7:10" ht="15.75" customHeight="1" x14ac:dyDescent="0.2">
      <c r="G980" s="3"/>
      <c r="J980" s="9"/>
    </row>
    <row r="981" spans="7:10" ht="15.75" customHeight="1" x14ac:dyDescent="0.2">
      <c r="G981" s="3"/>
      <c r="J981" s="9"/>
    </row>
    <row r="982" spans="7:10" ht="15.75" customHeight="1" x14ac:dyDescent="0.2">
      <c r="G982" s="3"/>
      <c r="J982" s="9"/>
    </row>
    <row r="983" spans="7:10" ht="15.75" customHeight="1" x14ac:dyDescent="0.2">
      <c r="G983" s="3"/>
      <c r="J983" s="9"/>
    </row>
    <row r="984" spans="7:10" ht="15.75" customHeight="1" x14ac:dyDescent="0.2">
      <c r="G984" s="3"/>
      <c r="J984" s="9"/>
    </row>
    <row r="985" spans="7:10" ht="15.75" customHeight="1" x14ac:dyDescent="0.2">
      <c r="G985" s="3"/>
      <c r="J985" s="9"/>
    </row>
    <row r="986" spans="7:10" ht="15.75" customHeight="1" x14ac:dyDescent="0.2">
      <c r="G986" s="3"/>
      <c r="J986" s="9"/>
    </row>
    <row r="987" spans="7:10" ht="15.75" customHeight="1" x14ac:dyDescent="0.2">
      <c r="G987" s="3"/>
      <c r="J987" s="9"/>
    </row>
    <row r="988" spans="7:10" ht="15.75" customHeight="1" x14ac:dyDescent="0.2">
      <c r="G988" s="3"/>
      <c r="J988" s="9"/>
    </row>
    <row r="989" spans="7:10" ht="15.75" customHeight="1" x14ac:dyDescent="0.2">
      <c r="G989" s="3"/>
      <c r="J989" s="9"/>
    </row>
    <row r="990" spans="7:10" ht="15.75" customHeight="1" x14ac:dyDescent="0.2">
      <c r="G990" s="3"/>
      <c r="J990" s="9"/>
    </row>
    <row r="991" spans="7:10" ht="15.75" customHeight="1" x14ac:dyDescent="0.2">
      <c r="G991" s="3"/>
      <c r="J991" s="9"/>
    </row>
    <row r="992" spans="7:10" ht="15.75" customHeight="1" x14ac:dyDescent="0.2">
      <c r="G992" s="3"/>
      <c r="J992" s="9"/>
    </row>
    <row r="993" spans="7:10" ht="15.75" customHeight="1" x14ac:dyDescent="0.2">
      <c r="G993" s="3"/>
      <c r="J993" s="9"/>
    </row>
    <row r="994" spans="7:10" ht="15.75" customHeight="1" x14ac:dyDescent="0.2">
      <c r="G994" s="3"/>
      <c r="J994" s="9"/>
    </row>
    <row r="995" spans="7:10" ht="15.75" customHeight="1" x14ac:dyDescent="0.2">
      <c r="G995" s="3"/>
      <c r="J995" s="9"/>
    </row>
    <row r="996" spans="7:10" ht="15.75" customHeight="1" x14ac:dyDescent="0.2">
      <c r="G996" s="3"/>
      <c r="J996" s="9"/>
    </row>
    <row r="997" spans="7:10" ht="15.75" customHeight="1" x14ac:dyDescent="0.2">
      <c r="G997" s="3"/>
      <c r="J997" s="9"/>
    </row>
    <row r="998" spans="7:10" ht="15.75" customHeight="1" x14ac:dyDescent="0.2">
      <c r="G998" s="3"/>
      <c r="J998" s="9"/>
    </row>
    <row r="999" spans="7:10" ht="15.75" customHeight="1" x14ac:dyDescent="0.2">
      <c r="G999" s="3"/>
      <c r="J999" s="9"/>
    </row>
    <row r="1000" spans="7:10" ht="15.75" customHeight="1" x14ac:dyDescent="0.2">
      <c r="G1000" s="3"/>
      <c r="J1000" s="9"/>
    </row>
  </sheetData>
  <autoFilter ref="A5:K109">
    <sortState ref="A87:K106">
      <sortCondition descending="1" ref="I5:I109"/>
    </sortState>
  </autoFilter>
  <mergeCells count="2">
    <mergeCell ref="C1:K3"/>
    <mergeCell ref="N5:O5"/>
  </mergeCells>
  <dataValidations count="1">
    <dataValidation type="list" allowBlank="1" showInputMessage="1" showErrorMessage="1" prompt=" - " sqref="I6:I109">
      <formula1>$N$7:$N$9</formula1>
    </dataValidation>
  </dataValidations>
  <pageMargins left="0.59055118110236227" right="0.59055118110236227" top="0.59055118110236227" bottom="0.59055118110236227" header="0" footer="0"/>
  <pageSetup paperSize="9" scale="7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 CAPES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 Ribeiro</dc:creator>
  <cp:lastModifiedBy>Natalia Machado Alves</cp:lastModifiedBy>
  <cp:lastPrinted>2021-03-19T17:39:26Z</cp:lastPrinted>
  <dcterms:created xsi:type="dcterms:W3CDTF">2021-03-15T12:33:49Z</dcterms:created>
  <dcterms:modified xsi:type="dcterms:W3CDTF">2021-04-16T18:04:17Z</dcterms:modified>
</cp:coreProperties>
</file>