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co\Documents\"/>
    </mc:Choice>
  </mc:AlternateContent>
  <bookViews>
    <workbookView xWindow="0" yWindow="0" windowWidth="20490" windowHeight="9045" tabRatio="833"/>
  </bookViews>
  <sheets>
    <sheet name="VBP" sheetId="25" r:id="rId1"/>
    <sheet name="VBP completo" sheetId="26" r:id="rId2"/>
    <sheet name="Quant. e Preços" sheetId="27" r:id="rId3"/>
    <sheet name="Laspeyres" sheetId="23" r:id="rId4"/>
    <sheet name="Variação" sheetId="16" r:id="rId5"/>
    <sheet name="VBP Completo Nominal" sheetId="28" r:id="rId6"/>
    <sheet name="Ranking" sheetId="29" r:id="rId7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<sst xmlns="http://schemas.openxmlformats.org/spreadsheetml/2006/main" count="755" uniqueCount="156">
  <si>
    <t>Algodão em Caroço</t>
  </si>
  <si>
    <t>Banana</t>
  </si>
  <si>
    <t>Batata Inglesa</t>
  </si>
  <si>
    <t>Cacau</t>
  </si>
  <si>
    <t>Cana-de-Açucar</t>
  </si>
  <si>
    <t>Feijão</t>
  </si>
  <si>
    <t>Laranja</t>
  </si>
  <si>
    <t>Mamona</t>
  </si>
  <si>
    <t>Mandioca</t>
  </si>
  <si>
    <t>Milho</t>
  </si>
  <si>
    <t>Pimenta do Reino</t>
  </si>
  <si>
    <t>Soja</t>
  </si>
  <si>
    <t>Trigo</t>
  </si>
  <si>
    <t>Algodão herbáceo (em caroço)</t>
  </si>
  <si>
    <t>LAVOURAS (em Kg)</t>
  </si>
  <si>
    <t>Unidade</t>
  </si>
  <si>
    <t>R$/kg</t>
  </si>
  <si>
    <t>R$/T</t>
  </si>
  <si>
    <t>LAVOURAS</t>
  </si>
  <si>
    <t>Amendoim (em casca)</t>
  </si>
  <si>
    <t>Arroz (em casca)</t>
  </si>
  <si>
    <t>Batata - inglesa</t>
  </si>
  <si>
    <t>Cebola</t>
  </si>
  <si>
    <t>Feijão (em grão)</t>
  </si>
  <si>
    <t>Fumo (em folha)</t>
  </si>
  <si>
    <t>Mamona (baga)</t>
  </si>
  <si>
    <t>Milho (em grão)</t>
  </si>
  <si>
    <t>Pimenta-do-reino</t>
  </si>
  <si>
    <t>Soja (em grão)</t>
  </si>
  <si>
    <t>Tomate</t>
  </si>
  <si>
    <t>Trigo (em grão)</t>
  </si>
  <si>
    <t>Uva</t>
  </si>
  <si>
    <t>Valores em R$*</t>
  </si>
  <si>
    <t>-</t>
  </si>
  <si>
    <t>Café (em grão)</t>
  </si>
  <si>
    <t>Cana-de-açúcar</t>
  </si>
  <si>
    <t>Maçã</t>
  </si>
  <si>
    <t>PECUÁRIA</t>
  </si>
  <si>
    <t>Leite (mil litros)</t>
  </si>
  <si>
    <t>Ovos (mil Dúzia)</t>
  </si>
  <si>
    <t>R$/L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</si>
  <si>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</si>
  <si>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</si>
  <si>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</si>
  <si>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</si>
  <si>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</si>
  <si>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</si>
  <si>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</si>
  <si>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</si>
  <si>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</si>
  <si>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</si>
  <si>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</si>
  <si>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Algodão herbáceo</t>
  </si>
  <si>
    <t>Amendoim</t>
  </si>
  <si>
    <t>Arroz</t>
  </si>
  <si>
    <t>Café</t>
  </si>
  <si>
    <t>Fumo</t>
  </si>
  <si>
    <t>PRODUÇÃO AGROPECUÁRIA - BRASIL - (em T)</t>
  </si>
  <si>
    <t>PREÇOS MÉDIOS DEFLACIONADOS</t>
  </si>
  <si>
    <t>Produto</t>
  </si>
  <si>
    <t>R$/15kg</t>
  </si>
  <si>
    <t>R$/Dz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</si>
  <si>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</si>
  <si>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</si>
  <si>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</si>
  <si>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</si>
  <si>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</si>
  <si>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</si>
  <si>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</si>
  <si>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</si>
  <si>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</si>
  <si>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</si>
  <si>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</si>
  <si>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</si>
  <si>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</si>
  <si>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</si>
  <si>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</si>
  <si>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</si>
  <si>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</si>
  <si>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</si>
  <si>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</si>
  <si>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</si>
  <si>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</si>
  <si>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</si>
  <si>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</si>
  <si>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</si>
  <si>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Café arábica</t>
  </si>
  <si>
    <t>Café conilon</t>
  </si>
  <si>
    <t>PREÇOS MÉDIOS NOMINAIS</t>
  </si>
  <si>
    <t>2015</t>
  </si>
  <si>
    <t>Gráficos</t>
  </si>
  <si>
    <t>VALOR BRUTO NOMINAL DA PRODUÇÃO - LAVOURAS E PECUÁRIA - BRASIL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</si>
  <si>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</si>
  <si>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</si>
  <si>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</si>
  <si>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</si>
  <si>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</si>
  <si>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</si>
  <si>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</si>
  <si>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</si>
  <si>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</si>
  <si>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</si>
  <si>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</si>
  <si>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</si>
  <si>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* Valores nominais</t>
  </si>
  <si>
    <t>CONAB para: Algodão herbáceo,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</si>
  <si>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OBS: Devido a descontinuidade da informação pela FGV-FGVDados, comunicado da FGV em 24/04/2017, foram usados preços da FGV até dez/2016. A partir desta data os produtos, que antes eram informados pela FGV, passaram a ser substituídos pelos preços da Conab.</t>
  </si>
  <si>
    <t>Nota: a partir de dezembro de 2015 preços de laranja retroativo a 2012 e frango retroativo a 2005, foram alterados para Conab e Cepea respectivamente. Para cacau, a partir de abril/2017, retroativo à jan/2016 foi alterado para Conab.</t>
  </si>
  <si>
    <t>%</t>
  </si>
  <si>
    <t>POSIÇÃO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</si>
  <si>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</si>
  <si>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</si>
  <si>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</si>
  <si>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</si>
  <si>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</si>
  <si>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</si>
  <si>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</si>
  <si>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</si>
  <si>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</si>
  <si>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</si>
  <si>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</si>
  <si>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</si>
  <si>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</si>
  <si>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</si>
  <si>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</si>
  <si>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</si>
  <si>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</si>
  <si>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</si>
  <si>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</si>
  <si>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</si>
  <si>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</si>
  <si>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2018</t>
  </si>
  <si>
    <t>Devido a descontinuidade da informação de produção pelo LSPA/IBGE, fonte desta informação, as séries de cebola, maçã e pimenta do reino finalizam-se em 2017.</t>
  </si>
  <si>
    <t>Posição do Produto no Valor Bruto da Produção</t>
  </si>
  <si>
    <t>Var. % 2018/19</t>
  </si>
  <si>
    <t>mar/abr</t>
  </si>
  <si>
    <t>2020**</t>
  </si>
  <si>
    <t>2019</t>
  </si>
  <si>
    <t>Var. % 2019/20</t>
  </si>
  <si>
    <t>variação % 2019/2020</t>
  </si>
  <si>
    <t>variação % 2018/2019</t>
  </si>
  <si>
    <t>dez/jan</t>
  </si>
  <si>
    <t>jan/fev</t>
  </si>
  <si>
    <t>fev/mar</t>
  </si>
  <si>
    <t>Fonte Produção: Lavouras: IBGE - Levantamento Sistemático da Produção Agrícola - LSPA, maio/2020;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</si>
  <si>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fechados, para 2020 preços médios de janeiro a maio.</t>
  </si>
  <si>
    <t xml:space="preserve">* Valores deflacionados pelo IGP-DI da FGV - maio/2020. </t>
  </si>
  <si>
    <t>Fonte Preços: Cepea/Esalq/USP, CONAB e FGV/FGVDados; Preços Recebidos pelos Produtores média anual para os anos fechados e para 2019, preços médios de janeiro a maio.</t>
  </si>
  <si>
    <t>* As informações de produção referem-se ao LSPA de maio/2020</t>
  </si>
  <si>
    <t>* Valores deflacionados pelo IGP-DI da FGV - maio/2020</t>
  </si>
  <si>
    <t>Fonte: Lavouras: IBGE - Levantamento Sistemático da Produção Agrícola - LSPA, maio/2020; Pecuária: IBGE - Pesquisa Trimestral do Abate de Animais; Pesquisa Trimestral do Leite, Produção de Ovos de Galinha. Considerou-se para o ano em curso a produção dos últimos 4 trimestres.</t>
  </si>
  <si>
    <t>abr/mai</t>
  </si>
  <si>
    <t>Fonte Produção: Lavouras: IBGE - Levantamento Sistemático da Produção Agrícola - LSPA, dezembro/2019 a maio/2020;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</si>
  <si>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2020, preços médios de janeiro a maio.</t>
  </si>
  <si>
    <t>Elaboração: CGAPI/DCI/SPA/MAPA.</t>
  </si>
  <si>
    <t>Fonte dos dados brutos: FGV e IBGE; Elaboração: CGAPI/DCI/SPA/MAPA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</si>
</sst>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#,##0.0"/>
    <numFmt numFmtId="166" formatCode="0.0%"/>
  </numFmts>
  <fonts count="7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u/>
      <sz val="10"/>
      <name val="Calibri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u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</font>
    <font>
      <sz val="10"/>
      <name val="Arial"/>
      <family val="2"/>
    </font>
    <font>
      <u/>
      <sz val="1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4"/>
        <bgColor theme="4"/>
      </patternFill>
    </fill>
    <fill>
      <patternFill patternType="solid">
        <fgColor theme="7"/>
        <bgColor theme="7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</fills>
  <borders count="7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4" tint="0.39997558519241921"/>
      </right>
      <top style="thin">
        <color indexed="64"/>
      </top>
      <bottom style="thin">
        <color indexed="64"/>
      </bottom>
      <diagonal/>
    </border>
    <border>
      <left style="thin">
        <color theme="7" tint="0.39997558519241921"/>
      </left>
      <right/>
      <top style="thin">
        <color indexed="64"/>
      </top>
      <bottom style="thin">
        <color indexed="64"/>
      </bottom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indexed="64"/>
      </bottom>
      <diagonal/>
    </border>
    <border>
      <left/>
      <right/>
      <top style="thin">
        <color theme="7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7" tint="0.39997558519241921"/>
      </top>
      <bottom style="thin">
        <color indexed="64"/>
      </bottom>
      <diagonal/>
    </border>
    <border>
      <left style="thin">
        <color indexed="64"/>
      </left>
      <right style="thin">
        <color theme="7" tint="0.399975585192419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7" tint="0.39997558519241921"/>
      </right>
      <top style="thin">
        <color theme="7" tint="0.39997558519241921"/>
      </top>
      <bottom style="thin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 style="thin">
        <color indexed="64"/>
      </left>
      <right/>
      <top style="thin">
        <color theme="7" tint="0.39997558519241921"/>
      </top>
      <bottom style="thin">
        <color theme="7" tint="0.39997558519241921"/>
      </bottom>
      <diagonal/>
    </border>
    <border>
      <left style="thin">
        <color indexed="64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indexed="55"/>
      </left>
      <right style="thin">
        <color indexed="55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55"/>
      </left>
      <right style="thin">
        <color indexed="55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4" tint="0.39997558519241921"/>
      </left>
      <right style="thin">
        <color indexed="55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7" tint="0.39997558519241921"/>
      </left>
      <right style="thin">
        <color indexed="55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indexed="55"/>
      </left>
      <right style="thin">
        <color indexed="55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55"/>
      </left>
      <right style="thin">
        <color indexed="55"/>
      </right>
      <top style="thin">
        <color theme="7" tint="0.39997558519241921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theme="6" tint="0.39997558519241921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345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horizontal="centerContinuous" wrapText="1"/>
    </xf>
    <xf numFmtId="0" fontId="4" fillId="0" borderId="0" xfId="0" applyFont="1" applyFill="1"/>
    <xf numFmtId="0" fontId="7" fillId="12" borderId="51" xfId="0" applyNumberFormat="1" applyFont="1" applyFill="1" applyBorder="1" applyAlignment="1">
      <alignment horizontal="center"/>
    </xf>
    <xf numFmtId="4" fontId="8" fillId="12" borderId="52" xfId="0" applyNumberFormat="1" applyFont="1" applyFill="1" applyBorder="1" applyAlignment="1">
      <alignment horizontal="center"/>
    </xf>
    <xf numFmtId="4" fontId="8" fillId="12" borderId="53" xfId="0" applyNumberFormat="1" applyFont="1" applyFill="1" applyBorder="1" applyAlignment="1">
      <alignment horizontal="center"/>
    </xf>
    <xf numFmtId="0" fontId="7" fillId="11" borderId="51" xfId="0" applyNumberFormat="1" applyFont="1" applyFill="1" applyBorder="1" applyAlignment="1">
      <alignment horizontal="center"/>
    </xf>
    <xf numFmtId="4" fontId="8" fillId="11" borderId="52" xfId="0" applyNumberFormat="1" applyFont="1" applyFill="1" applyBorder="1" applyAlignment="1">
      <alignment horizontal="center"/>
    </xf>
    <xf numFmtId="4" fontId="8" fillId="11" borderId="53" xfId="0" applyNumberFormat="1" applyFont="1" applyFill="1" applyBorder="1" applyAlignment="1">
      <alignment horizontal="center"/>
    </xf>
    <xf numFmtId="0" fontId="7" fillId="11" borderId="51" xfId="0" applyFont="1" applyFill="1" applyBorder="1" applyAlignment="1">
      <alignment horizontal="center"/>
    </xf>
    <xf numFmtId="0" fontId="7" fillId="12" borderId="51" xfId="0" applyFont="1" applyFill="1" applyBorder="1" applyAlignment="1">
      <alignment horizontal="center"/>
    </xf>
    <xf numFmtId="0" fontId="7" fillId="11" borderId="54" xfId="0" applyNumberFormat="1" applyFont="1" applyFill="1" applyBorder="1" applyAlignment="1">
      <alignment horizontal="center"/>
    </xf>
    <xf numFmtId="4" fontId="8" fillId="11" borderId="55" xfId="0" applyNumberFormat="1" applyFont="1" applyFill="1" applyBorder="1" applyAlignment="1">
      <alignment horizontal="center"/>
    </xf>
    <xf numFmtId="4" fontId="8" fillId="11" borderId="56" xfId="0" applyNumberFormat="1" applyFont="1" applyFill="1" applyBorder="1" applyAlignment="1">
      <alignment horizontal="center"/>
    </xf>
    <xf numFmtId="0" fontId="5" fillId="0" borderId="0" xfId="0" applyFont="1"/>
    <xf numFmtId="0" fontId="7" fillId="12" borderId="48" xfId="0" applyNumberFormat="1" applyFont="1" applyFill="1" applyBorder="1" applyAlignment="1">
      <alignment horizontal="center" vertical="center" wrapText="1"/>
    </xf>
    <xf numFmtId="4" fontId="7" fillId="12" borderId="49" xfId="0" applyNumberFormat="1" applyFont="1" applyFill="1" applyBorder="1" applyAlignment="1">
      <alignment horizontal="center" vertical="center" wrapText="1"/>
    </xf>
    <xf numFmtId="4" fontId="7" fillId="12" borderId="50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Continuous"/>
    </xf>
    <xf numFmtId="0" fontId="10" fillId="0" borderId="0" xfId="0" applyFont="1" applyAlignment="1">
      <alignment horizontal="centerContinuous"/>
    </xf>
    <xf numFmtId="0" fontId="11" fillId="0" borderId="0" xfId="0" applyFont="1"/>
    <xf numFmtId="0" fontId="12" fillId="5" borderId="40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5" borderId="5" xfId="0" applyNumberFormat="1" applyFont="1" applyFill="1" applyBorder="1" applyAlignment="1">
      <alignment horizontal="center" vertical="center"/>
    </xf>
    <xf numFmtId="0" fontId="12" fillId="5" borderId="44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/>
    </xf>
    <xf numFmtId="0" fontId="14" fillId="8" borderId="42" xfId="0" applyFont="1" applyFill="1" applyBorder="1"/>
    <xf numFmtId="3" fontId="14" fillId="8" borderId="43" xfId="0" applyNumberFormat="1" applyFont="1" applyFill="1" applyBorder="1"/>
    <xf numFmtId="3" fontId="14" fillId="8" borderId="45" xfId="0" applyNumberFormat="1" applyFont="1" applyFill="1" applyBorder="1"/>
    <xf numFmtId="0" fontId="15" fillId="0" borderId="0" xfId="0" applyFont="1" applyBorder="1" applyAlignment="1">
      <alignment horizontal="left"/>
    </xf>
    <xf numFmtId="0" fontId="14" fillId="0" borderId="42" xfId="0" applyFont="1" applyBorder="1"/>
    <xf numFmtId="3" fontId="14" fillId="0" borderId="43" xfId="0" applyNumberFormat="1" applyFont="1" applyBorder="1"/>
    <xf numFmtId="3" fontId="14" fillId="0" borderId="45" xfId="0" applyNumberFormat="1" applyFont="1" applyBorder="1"/>
    <xf numFmtId="0" fontId="16" fillId="0" borderId="40" xfId="0" applyFont="1" applyBorder="1"/>
    <xf numFmtId="3" fontId="16" fillId="0" borderId="5" xfId="0" applyNumberFormat="1" applyFont="1" applyBorder="1"/>
    <xf numFmtId="3" fontId="16" fillId="0" borderId="44" xfId="0" applyNumberFormat="1" applyFont="1" applyBorder="1"/>
    <xf numFmtId="0" fontId="16" fillId="8" borderId="40" xfId="0" applyFont="1" applyFill="1" applyBorder="1"/>
    <xf numFmtId="3" fontId="16" fillId="8" borderId="5" xfId="0" applyNumberFormat="1" applyFont="1" applyFill="1" applyBorder="1"/>
    <xf numFmtId="3" fontId="16" fillId="8" borderId="44" xfId="0" applyNumberFormat="1" applyFont="1" applyFill="1" applyBorder="1"/>
    <xf numFmtId="0" fontId="18" fillId="0" borderId="0" xfId="0" applyFont="1"/>
    <xf numFmtId="0" fontId="19" fillId="0" borderId="0" xfId="0" applyFont="1"/>
    <xf numFmtId="0" fontId="17" fillId="0" borderId="0" xfId="0" applyFont="1" applyAlignment="1">
      <alignment horizontal="left" vertical="center" wrapText="1"/>
    </xf>
    <xf numFmtId="0" fontId="15" fillId="0" borderId="0" xfId="0" applyFont="1"/>
    <xf numFmtId="0" fontId="22" fillId="0" borderId="0" xfId="0" applyFont="1"/>
    <xf numFmtId="0" fontId="23" fillId="0" borderId="0" xfId="0" applyFont="1" applyAlignment="1">
      <alignment horizontal="center"/>
    </xf>
    <xf numFmtId="0" fontId="25" fillId="5" borderId="40" xfId="0" applyFont="1" applyFill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23" fillId="0" borderId="0" xfId="0" applyFont="1"/>
    <xf numFmtId="0" fontId="26" fillId="8" borderId="42" xfId="0" applyFont="1" applyFill="1" applyBorder="1" applyAlignment="1">
      <alignment horizontal="center"/>
    </xf>
    <xf numFmtId="0" fontId="26" fillId="8" borderId="42" xfId="0" applyFont="1" applyFill="1" applyBorder="1"/>
    <xf numFmtId="3" fontId="26" fillId="8" borderId="43" xfId="0" applyNumberFormat="1" applyFont="1" applyFill="1" applyBorder="1"/>
    <xf numFmtId="166" fontId="26" fillId="8" borderId="43" xfId="1" applyNumberFormat="1" applyFont="1" applyFill="1" applyBorder="1" applyAlignment="1">
      <alignment horizontal="center"/>
    </xf>
    <xf numFmtId="0" fontId="26" fillId="0" borderId="42" xfId="0" applyFont="1" applyBorder="1" applyAlignment="1">
      <alignment horizontal="center"/>
    </xf>
    <xf numFmtId="0" fontId="26" fillId="0" borderId="42" xfId="0" applyFont="1" applyBorder="1"/>
    <xf numFmtId="3" fontId="26" fillId="0" borderId="43" xfId="0" applyNumberFormat="1" applyFont="1" applyBorder="1"/>
    <xf numFmtId="166" fontId="26" fillId="0" borderId="43" xfId="1" applyNumberFormat="1" applyFont="1" applyBorder="1" applyAlignment="1">
      <alignment horizontal="center"/>
    </xf>
    <xf numFmtId="0" fontId="27" fillId="2" borderId="40" xfId="0" applyFont="1" applyFill="1" applyBorder="1" applyAlignment="1">
      <alignment horizontal="center"/>
    </xf>
    <xf numFmtId="0" fontId="27" fillId="2" borderId="40" xfId="0" applyFont="1" applyFill="1" applyBorder="1"/>
    <xf numFmtId="3" fontId="27" fillId="2" borderId="5" xfId="0" applyNumberFormat="1" applyFont="1" applyFill="1" applyBorder="1"/>
    <xf numFmtId="166" fontId="27" fillId="2" borderId="5" xfId="1" applyNumberFormat="1" applyFont="1" applyFill="1" applyBorder="1" applyAlignment="1">
      <alignment horizontal="center"/>
    </xf>
    <xf numFmtId="0" fontId="27" fillId="3" borderId="40" xfId="0" applyFont="1" applyFill="1" applyBorder="1" applyAlignment="1">
      <alignment horizontal="center"/>
    </xf>
    <xf numFmtId="0" fontId="27" fillId="3" borderId="40" xfId="0" applyFont="1" applyFill="1" applyBorder="1"/>
    <xf numFmtId="3" fontId="27" fillId="3" borderId="5" xfId="0" applyNumberFormat="1" applyFont="1" applyFill="1" applyBorder="1"/>
    <xf numFmtId="166" fontId="27" fillId="3" borderId="5" xfId="1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9" fillId="0" borderId="0" xfId="0" applyFont="1" applyBorder="1" applyAlignment="1">
      <alignment horizontal="centerContinuous"/>
    </xf>
    <xf numFmtId="0" fontId="29" fillId="0" borderId="0" xfId="0" applyFont="1" applyAlignment="1">
      <alignment horizontal="centerContinuous"/>
    </xf>
    <xf numFmtId="10" fontId="30" fillId="0" borderId="0" xfId="1" applyNumberFormat="1" applyFont="1"/>
    <xf numFmtId="0" fontId="30" fillId="0" borderId="0" xfId="0" applyFont="1"/>
    <xf numFmtId="0" fontId="31" fillId="5" borderId="40" xfId="0" applyFont="1" applyFill="1" applyBorder="1" applyAlignment="1">
      <alignment horizontal="center" vertical="center"/>
    </xf>
    <xf numFmtId="49" fontId="31" fillId="5" borderId="5" xfId="0" applyNumberFormat="1" applyFont="1" applyFill="1" applyBorder="1" applyAlignment="1">
      <alignment horizontal="center" vertical="center"/>
    </xf>
    <xf numFmtId="49" fontId="31" fillId="5" borderId="44" xfId="0" applyNumberFormat="1" applyFont="1" applyFill="1" applyBorder="1" applyAlignment="1">
      <alignment horizontal="center" vertical="center"/>
    </xf>
    <xf numFmtId="10" fontId="32" fillId="0" borderId="0" xfId="1" applyNumberFormat="1" applyFont="1" applyBorder="1" applyAlignment="1">
      <alignment horizontal="center" vertical="center"/>
    </xf>
    <xf numFmtId="0" fontId="32" fillId="0" borderId="0" xfId="0" applyFont="1" applyBorder="1" applyAlignment="1">
      <alignment horizontal="left"/>
    </xf>
    <xf numFmtId="0" fontId="33" fillId="8" borderId="42" xfId="0" applyFont="1" applyFill="1" applyBorder="1"/>
    <xf numFmtId="4" fontId="33" fillId="8" borderId="43" xfId="0" applyNumberFormat="1" applyFont="1" applyFill="1" applyBorder="1"/>
    <xf numFmtId="4" fontId="33" fillId="8" borderId="45" xfId="0" applyNumberFormat="1" applyFont="1" applyFill="1" applyBorder="1"/>
    <xf numFmtId="10" fontId="34" fillId="0" borderId="0" xfId="1" applyNumberFormat="1" applyFont="1" applyBorder="1" applyAlignment="1">
      <alignment horizontal="center"/>
    </xf>
    <xf numFmtId="0" fontId="34" fillId="0" borderId="0" xfId="0" applyFont="1" applyBorder="1" applyAlignment="1">
      <alignment horizontal="left"/>
    </xf>
    <xf numFmtId="0" fontId="33" fillId="0" borderId="42" xfId="0" applyFont="1" applyBorder="1"/>
    <xf numFmtId="4" fontId="33" fillId="0" borderId="43" xfId="0" applyNumberFormat="1" applyFont="1" applyBorder="1"/>
    <xf numFmtId="4" fontId="33" fillId="0" borderId="45" xfId="0" applyNumberFormat="1" applyFont="1" applyBorder="1"/>
    <xf numFmtId="0" fontId="35" fillId="0" borderId="40" xfId="0" applyFont="1" applyBorder="1"/>
    <xf numFmtId="4" fontId="35" fillId="0" borderId="5" xfId="0" applyNumberFormat="1" applyFont="1" applyBorder="1"/>
    <xf numFmtId="4" fontId="35" fillId="0" borderId="44" xfId="0" applyNumberFormat="1" applyFont="1" applyBorder="1"/>
    <xf numFmtId="0" fontId="35" fillId="8" borderId="40" xfId="0" applyFont="1" applyFill="1" applyBorder="1"/>
    <xf numFmtId="4" fontId="35" fillId="8" borderId="5" xfId="0" applyNumberFormat="1" applyFont="1" applyFill="1" applyBorder="1"/>
    <xf numFmtId="4" fontId="35" fillId="8" borderId="44" xfId="0" applyNumberFormat="1" applyFont="1" applyFill="1" applyBorder="1"/>
    <xf numFmtId="10" fontId="36" fillId="0" borderId="0" xfId="1" applyNumberFormat="1" applyFont="1"/>
    <xf numFmtId="0" fontId="36" fillId="0" borderId="0" xfId="0" applyFont="1"/>
    <xf numFmtId="10" fontId="37" fillId="0" borderId="0" xfId="1" applyNumberFormat="1" applyFont="1"/>
    <xf numFmtId="0" fontId="37" fillId="0" borderId="0" xfId="0" applyFont="1"/>
    <xf numFmtId="49" fontId="12" fillId="5" borderId="44" xfId="0" applyNumberFormat="1" applyFont="1" applyFill="1" applyBorder="1" applyAlignment="1">
      <alignment horizontal="center" vertical="center"/>
    </xf>
    <xf numFmtId="0" fontId="39" fillId="0" borderId="0" xfId="0" applyFont="1"/>
    <xf numFmtId="0" fontId="40" fillId="0" borderId="0" xfId="0" applyFont="1"/>
    <xf numFmtId="0" fontId="42" fillId="0" borderId="0" xfId="0" applyFont="1"/>
    <xf numFmtId="0" fontId="42" fillId="0" borderId="0" xfId="0" applyFont="1" applyAlignment="1">
      <alignment horizontal="right"/>
    </xf>
    <xf numFmtId="0" fontId="43" fillId="5" borderId="40" xfId="0" applyFont="1" applyFill="1" applyBorder="1" applyAlignment="1">
      <alignment horizontal="center" vertical="center"/>
    </xf>
    <xf numFmtId="0" fontId="43" fillId="5" borderId="5" xfId="0" applyFont="1" applyFill="1" applyBorder="1" applyAlignment="1">
      <alignment horizontal="center" vertical="center"/>
    </xf>
    <xf numFmtId="0" fontId="43" fillId="5" borderId="4" xfId="0" applyFont="1" applyFill="1" applyBorder="1" applyAlignment="1">
      <alignment horizontal="center" vertical="center" wrapText="1"/>
    </xf>
    <xf numFmtId="0" fontId="43" fillId="5" borderId="41" xfId="0" applyFont="1" applyFill="1" applyBorder="1" applyAlignment="1">
      <alignment horizontal="center" vertical="center"/>
    </xf>
    <xf numFmtId="0" fontId="44" fillId="0" borderId="0" xfId="0" applyFont="1" applyBorder="1" applyAlignment="1">
      <alignment horizontal="left"/>
    </xf>
    <xf numFmtId="0" fontId="45" fillId="8" borderId="42" xfId="0" applyFont="1" applyFill="1" applyBorder="1"/>
    <xf numFmtId="3" fontId="45" fillId="8" borderId="43" xfId="0" applyNumberFormat="1" applyFont="1" applyFill="1" applyBorder="1"/>
    <xf numFmtId="165" fontId="45" fillId="8" borderId="22" xfId="0" applyNumberFormat="1" applyFont="1" applyFill="1" applyBorder="1" applyAlignment="1">
      <alignment horizontal="center"/>
    </xf>
    <xf numFmtId="3" fontId="45" fillId="8" borderId="21" xfId="0" applyNumberFormat="1" applyFont="1" applyFill="1" applyBorder="1"/>
    <xf numFmtId="0" fontId="39" fillId="0" borderId="0" xfId="0" applyFont="1" applyBorder="1"/>
    <xf numFmtId="0" fontId="39" fillId="0" borderId="0" xfId="0" applyFont="1" applyBorder="1" applyAlignment="1">
      <alignment horizontal="left"/>
    </xf>
    <xf numFmtId="0" fontId="45" fillId="0" borderId="42" xfId="0" applyFont="1" applyBorder="1"/>
    <xf numFmtId="3" fontId="45" fillId="0" borderId="43" xfId="0" applyNumberFormat="1" applyFont="1" applyBorder="1"/>
    <xf numFmtId="165" fontId="45" fillId="0" borderId="22" xfId="0" applyNumberFormat="1" applyFont="1" applyBorder="1" applyAlignment="1">
      <alignment horizontal="center"/>
    </xf>
    <xf numFmtId="3" fontId="45" fillId="0" borderId="21" xfId="0" applyNumberFormat="1" applyFont="1" applyBorder="1"/>
    <xf numFmtId="0" fontId="46" fillId="2" borderId="40" xfId="0" applyFont="1" applyFill="1" applyBorder="1"/>
    <xf numFmtId="3" fontId="46" fillId="2" borderId="5" xfId="0" applyNumberFormat="1" applyFont="1" applyFill="1" applyBorder="1"/>
    <xf numFmtId="165" fontId="45" fillId="2" borderId="4" xfId="0" applyNumberFormat="1" applyFont="1" applyFill="1" applyBorder="1" applyAlignment="1">
      <alignment horizontal="center"/>
    </xf>
    <xf numFmtId="3" fontId="46" fillId="2" borderId="41" xfId="0" applyNumberFormat="1" applyFont="1" applyFill="1" applyBorder="1"/>
    <xf numFmtId="0" fontId="46" fillId="3" borderId="40" xfId="0" applyFont="1" applyFill="1" applyBorder="1"/>
    <xf numFmtId="3" fontId="46" fillId="3" borderId="5" xfId="0" applyNumberFormat="1" applyFont="1" applyFill="1" applyBorder="1"/>
    <xf numFmtId="165" fontId="45" fillId="3" borderId="4" xfId="0" applyNumberFormat="1" applyFont="1" applyFill="1" applyBorder="1" applyAlignment="1">
      <alignment horizontal="center"/>
    </xf>
    <xf numFmtId="3" fontId="46" fillId="3" borderId="41" xfId="0" applyNumberFormat="1" applyFont="1" applyFill="1" applyBorder="1"/>
    <xf numFmtId="0" fontId="47" fillId="0" borderId="0" xfId="0" applyFont="1" applyAlignment="1">
      <alignment horizontal="left" wrapText="1"/>
    </xf>
    <xf numFmtId="0" fontId="48" fillId="0" borderId="0" xfId="0" applyFont="1" applyAlignment="1">
      <alignment horizontal="left" vertical="center" wrapText="1"/>
    </xf>
    <xf numFmtId="3" fontId="40" fillId="0" borderId="0" xfId="0" applyNumberFormat="1" applyFont="1"/>
    <xf numFmtId="0" fontId="50" fillId="0" borderId="0" xfId="0" applyFont="1" applyFill="1" applyBorder="1"/>
    <xf numFmtId="0" fontId="51" fillId="4" borderId="0" xfId="0" applyFont="1" applyFill="1" applyBorder="1" applyAlignment="1">
      <alignment horizontal="centerContinuous"/>
    </xf>
    <xf numFmtId="0" fontId="51" fillId="0" borderId="0" xfId="0" applyFont="1" applyFill="1" applyBorder="1"/>
    <xf numFmtId="0" fontId="51" fillId="4" borderId="0" xfId="0" applyFont="1" applyFill="1" applyBorder="1" applyAlignment="1">
      <alignment horizontal="center"/>
    </xf>
    <xf numFmtId="0" fontId="52" fillId="4" borderId="0" xfId="0" applyFont="1" applyFill="1" applyBorder="1" applyAlignment="1">
      <alignment horizontal="center"/>
    </xf>
    <xf numFmtId="0" fontId="51" fillId="4" borderId="0" xfId="0" applyFont="1" applyFill="1" applyBorder="1"/>
    <xf numFmtId="0" fontId="51" fillId="4" borderId="0" xfId="0" applyFont="1" applyFill="1" applyBorder="1" applyAlignment="1"/>
    <xf numFmtId="0" fontId="52" fillId="4" borderId="0" xfId="0" applyFont="1" applyFill="1" applyBorder="1"/>
    <xf numFmtId="0" fontId="53" fillId="5" borderId="47" xfId="0" applyNumberFormat="1" applyFont="1" applyFill="1" applyBorder="1" applyAlignment="1">
      <alignment horizontal="center" vertical="center" wrapText="1"/>
    </xf>
    <xf numFmtId="0" fontId="53" fillId="5" borderId="8" xfId="0" applyFont="1" applyFill="1" applyBorder="1" applyAlignment="1">
      <alignment horizontal="center" vertical="center" wrapText="1"/>
    </xf>
    <xf numFmtId="0" fontId="53" fillId="5" borderId="3" xfId="0" applyFont="1" applyFill="1" applyBorder="1" applyAlignment="1">
      <alignment horizontal="center" vertical="center" wrapText="1"/>
    </xf>
    <xf numFmtId="0" fontId="53" fillId="5" borderId="10" xfId="0" applyFont="1" applyFill="1" applyBorder="1" applyAlignment="1">
      <alignment horizontal="center" vertical="center" wrapText="1"/>
    </xf>
    <xf numFmtId="0" fontId="54" fillId="0" borderId="0" xfId="0" applyFont="1" applyFill="1" applyBorder="1" applyAlignment="1">
      <alignment vertical="center" wrapText="1"/>
    </xf>
    <xf numFmtId="0" fontId="53" fillId="6" borderId="13" xfId="0" applyNumberFormat="1" applyFont="1" applyFill="1" applyBorder="1" applyAlignment="1">
      <alignment horizontal="center" vertical="center" wrapText="1"/>
    </xf>
    <xf numFmtId="0" fontId="53" fillId="6" borderId="8" xfId="0" applyFont="1" applyFill="1" applyBorder="1" applyAlignment="1">
      <alignment vertical="center" wrapText="1"/>
    </xf>
    <xf numFmtId="0" fontId="53" fillId="6" borderId="8" xfId="0" applyFont="1" applyFill="1" applyBorder="1" applyAlignment="1">
      <alignment horizontal="center" vertical="center" wrapText="1"/>
    </xf>
    <xf numFmtId="0" fontId="53" fillId="6" borderId="3" xfId="0" applyFont="1" applyFill="1" applyBorder="1" applyAlignment="1">
      <alignment horizontal="center" vertical="center" wrapText="1"/>
    </xf>
    <xf numFmtId="0" fontId="53" fillId="6" borderId="14" xfId="0" applyFont="1" applyFill="1" applyBorder="1" applyAlignment="1">
      <alignment horizontal="center" vertical="center" wrapText="1"/>
    </xf>
    <xf numFmtId="0" fontId="53" fillId="7" borderId="15" xfId="0" applyNumberFormat="1" applyFont="1" applyFill="1" applyBorder="1" applyAlignment="1">
      <alignment horizontal="center" vertical="center" wrapText="1"/>
    </xf>
    <xf numFmtId="0" fontId="53" fillId="7" borderId="8" xfId="0" applyFont="1" applyFill="1" applyBorder="1" applyAlignment="1">
      <alignment vertical="center" wrapText="1"/>
    </xf>
    <xf numFmtId="0" fontId="53" fillId="7" borderId="8" xfId="0" applyFont="1" applyFill="1" applyBorder="1" applyAlignment="1">
      <alignment horizontal="center" vertical="center" wrapText="1"/>
    </xf>
    <xf numFmtId="0" fontId="53" fillId="7" borderId="3" xfId="0" applyFont="1" applyFill="1" applyBorder="1" applyAlignment="1">
      <alignment horizontal="center" vertical="center" wrapText="1"/>
    </xf>
    <xf numFmtId="0" fontId="53" fillId="7" borderId="19" xfId="0" applyFont="1" applyFill="1" applyBorder="1" applyAlignment="1">
      <alignment horizontal="center" vertical="center" wrapText="1"/>
    </xf>
    <xf numFmtId="0" fontId="55" fillId="8" borderId="42" xfId="0" applyFont="1" applyFill="1" applyBorder="1"/>
    <xf numFmtId="3" fontId="55" fillId="8" borderId="37" xfId="0" applyNumberFormat="1" applyFont="1" applyFill="1" applyBorder="1" applyAlignment="1">
      <alignment horizontal="right"/>
    </xf>
    <xf numFmtId="3" fontId="56" fillId="8" borderId="37" xfId="0" applyNumberFormat="1" applyFont="1" applyFill="1" applyBorder="1" applyAlignment="1">
      <alignment horizontal="right"/>
    </xf>
    <xf numFmtId="165" fontId="55" fillId="8" borderId="22" xfId="0" applyNumberFormat="1" applyFont="1" applyFill="1" applyBorder="1" applyAlignment="1">
      <alignment horizontal="center"/>
    </xf>
    <xf numFmtId="165" fontId="55" fillId="8" borderId="21" xfId="0" applyNumberFormat="1" applyFont="1" applyFill="1" applyBorder="1" applyAlignment="1">
      <alignment horizontal="center"/>
    </xf>
    <xf numFmtId="0" fontId="57" fillId="0" borderId="0" xfId="0" applyFont="1" applyFill="1" applyBorder="1"/>
    <xf numFmtId="164" fontId="55" fillId="9" borderId="23" xfId="0" applyNumberFormat="1" applyFont="1" applyFill="1" applyBorder="1"/>
    <xf numFmtId="0" fontId="55" fillId="9" borderId="24" xfId="0" applyFont="1" applyFill="1" applyBorder="1"/>
    <xf numFmtId="4" fontId="55" fillId="9" borderId="25" xfId="0" applyNumberFormat="1" applyFont="1" applyFill="1" applyBorder="1" applyAlignment="1">
      <alignment horizontal="center"/>
    </xf>
    <xf numFmtId="4" fontId="56" fillId="9" borderId="25" xfId="0" applyNumberFormat="1" applyFont="1" applyFill="1" applyBorder="1" applyAlignment="1">
      <alignment horizontal="center"/>
    </xf>
    <xf numFmtId="165" fontId="55" fillId="9" borderId="26" xfId="0" applyNumberFormat="1" applyFont="1" applyFill="1" applyBorder="1" applyAlignment="1">
      <alignment horizontal="center"/>
    </xf>
    <xf numFmtId="165" fontId="55" fillId="9" borderId="27" xfId="0" applyNumberFormat="1" applyFont="1" applyFill="1" applyBorder="1" applyAlignment="1">
      <alignment horizontal="center"/>
    </xf>
    <xf numFmtId="164" fontId="55" fillId="10" borderId="28" xfId="0" applyNumberFormat="1" applyFont="1" applyFill="1" applyBorder="1"/>
    <xf numFmtId="0" fontId="55" fillId="10" borderId="29" xfId="0" applyFont="1" applyFill="1" applyBorder="1"/>
    <xf numFmtId="4" fontId="55" fillId="10" borderId="30" xfId="0" applyNumberFormat="1" applyFont="1" applyFill="1" applyBorder="1" applyAlignment="1">
      <alignment horizontal="center"/>
    </xf>
    <xf numFmtId="4" fontId="56" fillId="10" borderId="30" xfId="0" applyNumberFormat="1" applyFont="1" applyFill="1" applyBorder="1" applyAlignment="1">
      <alignment horizontal="center"/>
    </xf>
    <xf numFmtId="165" fontId="55" fillId="10" borderId="31" xfId="0" applyNumberFormat="1" applyFont="1" applyFill="1" applyBorder="1" applyAlignment="1">
      <alignment horizontal="center"/>
    </xf>
    <xf numFmtId="165" fontId="55" fillId="10" borderId="32" xfId="0" applyNumberFormat="1" applyFont="1" applyFill="1" applyBorder="1" applyAlignment="1">
      <alignment horizontal="center"/>
    </xf>
    <xf numFmtId="0" fontId="55" fillId="0" borderId="42" xfId="0" applyFont="1" applyBorder="1"/>
    <xf numFmtId="3" fontId="55" fillId="0" borderId="37" xfId="0" applyNumberFormat="1" applyFont="1" applyBorder="1" applyAlignment="1">
      <alignment horizontal="right"/>
    </xf>
    <xf numFmtId="3" fontId="56" fillId="0" borderId="37" xfId="0" applyNumberFormat="1" applyFont="1" applyBorder="1" applyAlignment="1">
      <alignment horizontal="right"/>
    </xf>
    <xf numFmtId="165" fontId="55" fillId="0" borderId="22" xfId="0" applyNumberFormat="1" applyFont="1" applyBorder="1" applyAlignment="1">
      <alignment horizontal="center"/>
    </xf>
    <xf numFmtId="165" fontId="55" fillId="0" borderId="21" xfId="0" applyNumberFormat="1" applyFont="1" applyBorder="1" applyAlignment="1">
      <alignment horizontal="center"/>
    </xf>
    <xf numFmtId="164" fontId="55" fillId="0" borderId="23" xfId="0" applyNumberFormat="1" applyFont="1" applyBorder="1"/>
    <xf numFmtId="0" fontId="55" fillId="0" borderId="33" xfId="0" applyFont="1" applyBorder="1"/>
    <xf numFmtId="4" fontId="55" fillId="0" borderId="25" xfId="0" applyNumberFormat="1" applyFont="1" applyBorder="1" applyAlignment="1">
      <alignment horizontal="center"/>
    </xf>
    <xf numFmtId="4" fontId="56" fillId="0" borderId="25" xfId="0" applyNumberFormat="1" applyFont="1" applyBorder="1" applyAlignment="1">
      <alignment horizontal="center"/>
    </xf>
    <xf numFmtId="165" fontId="55" fillId="0" borderId="26" xfId="0" applyNumberFormat="1" applyFont="1" applyBorder="1" applyAlignment="1">
      <alignment horizontal="center"/>
    </xf>
    <xf numFmtId="165" fontId="55" fillId="0" borderId="27" xfId="0" applyNumberFormat="1" applyFont="1" applyBorder="1" applyAlignment="1">
      <alignment horizontal="center"/>
    </xf>
    <xf numFmtId="164" fontId="55" fillId="0" borderId="28" xfId="0" applyNumberFormat="1" applyFont="1" applyBorder="1"/>
    <xf numFmtId="0" fontId="55" fillId="0" borderId="34" xfId="0" applyFont="1" applyBorder="1"/>
    <xf numFmtId="4" fontId="55" fillId="0" borderId="30" xfId="0" applyNumberFormat="1" applyFont="1" applyBorder="1" applyAlignment="1">
      <alignment horizontal="center"/>
    </xf>
    <xf numFmtId="4" fontId="56" fillId="0" borderId="30" xfId="0" applyNumberFormat="1" applyFont="1" applyBorder="1" applyAlignment="1">
      <alignment horizontal="center"/>
    </xf>
    <xf numFmtId="165" fontId="55" fillId="0" borderId="31" xfId="0" applyNumberFormat="1" applyFont="1" applyBorder="1" applyAlignment="1">
      <alignment horizontal="center"/>
    </xf>
    <xf numFmtId="165" fontId="55" fillId="0" borderId="32" xfId="0" applyNumberFormat="1" applyFont="1" applyBorder="1" applyAlignment="1">
      <alignment horizontal="center"/>
    </xf>
    <xf numFmtId="0" fontId="55" fillId="9" borderId="33" xfId="0" applyFont="1" applyFill="1" applyBorder="1"/>
    <xf numFmtId="0" fontId="55" fillId="10" borderId="34" xfId="0" applyFont="1" applyFill="1" applyBorder="1"/>
    <xf numFmtId="0" fontId="55" fillId="0" borderId="46" xfId="0" applyFont="1" applyBorder="1"/>
    <xf numFmtId="0" fontId="55" fillId="0" borderId="35" xfId="0" applyFont="1" applyBorder="1"/>
    <xf numFmtId="0" fontId="55" fillId="0" borderId="36" xfId="0" applyFont="1" applyBorder="1"/>
    <xf numFmtId="0" fontId="56" fillId="3" borderId="47" xfId="0" applyFont="1" applyFill="1" applyBorder="1"/>
    <xf numFmtId="3" fontId="56" fillId="3" borderId="9" xfId="0" applyNumberFormat="1" applyFont="1" applyFill="1" applyBorder="1" applyAlignment="1">
      <alignment horizontal="right"/>
    </xf>
    <xf numFmtId="3" fontId="56" fillId="3" borderId="8" xfId="0" applyNumberFormat="1" applyFont="1" applyFill="1" applyBorder="1" applyAlignment="1">
      <alignment horizontal="right"/>
    </xf>
    <xf numFmtId="165" fontId="56" fillId="3" borderId="3" xfId="0" applyNumberFormat="1" applyFont="1" applyFill="1" applyBorder="1" applyAlignment="1">
      <alignment horizontal="center"/>
    </xf>
    <xf numFmtId="165" fontId="56" fillId="3" borderId="10" xfId="0" applyNumberFormat="1" applyFont="1" applyFill="1" applyBorder="1" applyAlignment="1">
      <alignment horizontal="center"/>
    </xf>
    <xf numFmtId="164" fontId="55" fillId="10" borderId="16" xfId="0" applyNumberFormat="1" applyFont="1" applyFill="1" applyBorder="1"/>
    <xf numFmtId="0" fontId="55" fillId="10" borderId="38" xfId="0" applyFont="1" applyFill="1" applyBorder="1"/>
    <xf numFmtId="4" fontId="55" fillId="10" borderId="17" xfId="0" applyNumberFormat="1" applyFont="1" applyFill="1" applyBorder="1" applyAlignment="1">
      <alignment horizontal="center"/>
    </xf>
    <xf numFmtId="4" fontId="56" fillId="10" borderId="17" xfId="0" applyNumberFormat="1" applyFont="1" applyFill="1" applyBorder="1" applyAlignment="1">
      <alignment horizontal="center"/>
    </xf>
    <xf numFmtId="165" fontId="55" fillId="10" borderId="18" xfId="0" applyNumberFormat="1" applyFont="1" applyFill="1" applyBorder="1" applyAlignment="1">
      <alignment horizontal="center"/>
    </xf>
    <xf numFmtId="165" fontId="55" fillId="10" borderId="20" xfId="0" applyNumberFormat="1" applyFont="1" applyFill="1" applyBorder="1" applyAlignment="1">
      <alignment horizontal="center"/>
    </xf>
    <xf numFmtId="3" fontId="55" fillId="0" borderId="39" xfId="0" applyNumberFormat="1" applyFont="1" applyBorder="1" applyAlignment="1">
      <alignment horizontal="right"/>
    </xf>
    <xf numFmtId="3" fontId="56" fillId="0" borderId="39" xfId="0" applyNumberFormat="1" applyFont="1" applyBorder="1" applyAlignment="1">
      <alignment horizontal="right"/>
    </xf>
    <xf numFmtId="165" fontId="55" fillId="0" borderId="12" xfId="0" applyNumberFormat="1" applyFont="1" applyBorder="1" applyAlignment="1">
      <alignment horizontal="center"/>
    </xf>
    <xf numFmtId="165" fontId="55" fillId="0" borderId="11" xfId="0" applyNumberFormat="1" applyFont="1" applyBorder="1" applyAlignment="1">
      <alignment horizontal="center"/>
    </xf>
    <xf numFmtId="4" fontId="57" fillId="0" borderId="0" xfId="0" applyNumberFormat="1" applyFont="1" applyFill="1" applyBorder="1" applyAlignment="1">
      <alignment horizontal="center"/>
    </xf>
    <xf numFmtId="4" fontId="52" fillId="0" borderId="0" xfId="0" applyNumberFormat="1" applyFont="1" applyFill="1" applyBorder="1" applyAlignment="1">
      <alignment horizontal="center"/>
    </xf>
    <xf numFmtId="165" fontId="57" fillId="0" borderId="0" xfId="0" applyNumberFormat="1" applyFont="1" applyFill="1" applyBorder="1" applyAlignment="1">
      <alignment horizontal="center"/>
    </xf>
    <xf numFmtId="0" fontId="57" fillId="0" borderId="0" xfId="0" applyFont="1" applyFill="1" applyBorder="1" applyAlignment="1">
      <alignment horizontal="left" wrapText="1"/>
    </xf>
    <xf numFmtId="0" fontId="51" fillId="0" borderId="0" xfId="0" applyFont="1" applyFill="1" applyBorder="1" applyAlignment="1">
      <alignment horizontal="left" wrapText="1"/>
    </xf>
    <xf numFmtId="0" fontId="52" fillId="0" borderId="0" xfId="0" applyFont="1" applyFill="1" applyBorder="1" applyAlignment="1">
      <alignment horizontal="left" wrapText="1"/>
    </xf>
    <xf numFmtId="3" fontId="57" fillId="0" borderId="0" xfId="0" applyNumberFormat="1" applyFont="1" applyFill="1" applyBorder="1" applyAlignment="1">
      <alignment wrapText="1"/>
    </xf>
    <xf numFmtId="0" fontId="57" fillId="0" borderId="0" xfId="0" applyFont="1" applyFill="1" applyBorder="1" applyAlignment="1">
      <alignment wrapText="1"/>
    </xf>
    <xf numFmtId="0" fontId="57" fillId="0" borderId="0" xfId="0" applyFont="1" applyFill="1" applyBorder="1" applyAlignment="1">
      <alignment horizontal="center" wrapText="1"/>
    </xf>
    <xf numFmtId="0" fontId="51" fillId="0" borderId="0" xfId="0" applyFont="1" applyFill="1" applyBorder="1" applyAlignment="1">
      <alignment horizontal="center" wrapText="1"/>
    </xf>
    <xf numFmtId="0" fontId="52" fillId="0" borderId="0" xfId="0" applyFont="1" applyFill="1" applyBorder="1" applyAlignment="1">
      <alignment horizontal="center" wrapText="1"/>
    </xf>
    <xf numFmtId="0" fontId="52" fillId="0" borderId="0" xfId="0" applyFont="1" applyFill="1" applyBorder="1" applyAlignment="1">
      <alignment wrapText="1"/>
    </xf>
    <xf numFmtId="0" fontId="57" fillId="0" borderId="0" xfId="0" applyFont="1" applyFill="1" applyBorder="1" applyAlignment="1">
      <alignment horizontal="center"/>
    </xf>
    <xf numFmtId="0" fontId="51" fillId="0" borderId="0" xfId="0" applyFont="1" applyFill="1" applyBorder="1" applyAlignment="1">
      <alignment horizontal="center"/>
    </xf>
    <xf numFmtId="0" fontId="52" fillId="0" borderId="0" xfId="0" applyFont="1" applyFill="1" applyBorder="1" applyAlignment="1">
      <alignment horizontal="center"/>
    </xf>
    <xf numFmtId="0" fontId="52" fillId="0" borderId="0" xfId="0" applyFont="1" applyFill="1" applyBorder="1"/>
    <xf numFmtId="0" fontId="59" fillId="0" borderId="0" xfId="0" applyFont="1" applyAlignment="1">
      <alignment vertical="center" wrapText="1"/>
    </xf>
    <xf numFmtId="0" fontId="60" fillId="0" borderId="0" xfId="0" applyFont="1" applyAlignment="1">
      <alignment vertical="center" wrapText="1"/>
    </xf>
    <xf numFmtId="0" fontId="61" fillId="0" borderId="0" xfId="0" applyFont="1" applyAlignment="1"/>
    <xf numFmtId="0" fontId="48" fillId="0" borderId="0" xfId="0" applyFont="1" applyAlignment="1">
      <alignment horizontal="left" vertical="center" wrapText="1"/>
    </xf>
    <xf numFmtId="0" fontId="63" fillId="0" borderId="0" xfId="0" applyFont="1" applyFill="1"/>
    <xf numFmtId="0" fontId="64" fillId="0" borderId="0" xfId="0" applyFont="1" applyFill="1"/>
    <xf numFmtId="0" fontId="65" fillId="13" borderId="5" xfId="0" applyFont="1" applyFill="1" applyBorder="1" applyAlignment="1">
      <alignment horizontal="center" vertical="center"/>
    </xf>
    <xf numFmtId="17" fontId="65" fillId="13" borderId="70" xfId="0" applyNumberFormat="1" applyFont="1" applyFill="1" applyBorder="1" applyAlignment="1">
      <alignment horizontal="center" vertical="center"/>
    </xf>
    <xf numFmtId="17" fontId="65" fillId="13" borderId="57" xfId="0" applyNumberFormat="1" applyFont="1" applyFill="1" applyBorder="1" applyAlignment="1">
      <alignment horizontal="center" vertical="center"/>
    </xf>
    <xf numFmtId="17" fontId="65" fillId="13" borderId="58" xfId="0" applyNumberFormat="1" applyFont="1" applyFill="1" applyBorder="1" applyAlignment="1">
      <alignment horizontal="center" vertical="center"/>
    </xf>
    <xf numFmtId="17" fontId="65" fillId="13" borderId="61" xfId="0" applyNumberFormat="1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horizontal="left"/>
    </xf>
    <xf numFmtId="0" fontId="67" fillId="14" borderId="74" xfId="0" applyFont="1" applyFill="1" applyBorder="1"/>
    <xf numFmtId="3" fontId="67" fillId="14" borderId="72" xfId="0" applyNumberFormat="1" applyFont="1" applyFill="1" applyBorder="1" applyAlignment="1">
      <alignment horizontal="right"/>
    </xf>
    <xf numFmtId="3" fontId="67" fillId="14" borderId="62" xfId="0" applyNumberFormat="1" applyFont="1" applyFill="1" applyBorder="1" applyAlignment="1">
      <alignment horizontal="right"/>
    </xf>
    <xf numFmtId="3" fontId="67" fillId="14" borderId="69" xfId="0" applyNumberFormat="1" applyFont="1" applyFill="1" applyBorder="1" applyAlignment="1">
      <alignment horizontal="right"/>
    </xf>
    <xf numFmtId="4" fontId="67" fillId="14" borderId="71" xfId="0" applyNumberFormat="1" applyFont="1" applyFill="1" applyBorder="1" applyAlignment="1">
      <alignment horizontal="center"/>
    </xf>
    <xf numFmtId="4" fontId="67" fillId="14" borderId="63" xfId="0" applyNumberFormat="1" applyFont="1" applyFill="1" applyBorder="1" applyAlignment="1">
      <alignment horizontal="center"/>
    </xf>
    <xf numFmtId="4" fontId="67" fillId="14" borderId="64" xfId="0" applyNumberFormat="1" applyFont="1" applyFill="1" applyBorder="1" applyAlignment="1">
      <alignment horizontal="center"/>
    </xf>
    <xf numFmtId="4" fontId="67" fillId="14" borderId="65" xfId="0" applyNumberFormat="1" applyFont="1" applyFill="1" applyBorder="1" applyAlignment="1">
      <alignment horizontal="center"/>
    </xf>
    <xf numFmtId="0" fontId="68" fillId="0" borderId="0" xfId="0" applyFont="1" applyFill="1" applyBorder="1" applyAlignment="1">
      <alignment horizontal="left"/>
    </xf>
    <xf numFmtId="0" fontId="67" fillId="15" borderId="74" xfId="0" applyFont="1" applyFill="1" applyBorder="1"/>
    <xf numFmtId="3" fontId="67" fillId="15" borderId="72" xfId="0" applyNumberFormat="1" applyFont="1" applyFill="1" applyBorder="1" applyAlignment="1">
      <alignment horizontal="right"/>
    </xf>
    <xf numFmtId="3" fontId="67" fillId="15" borderId="62" xfId="0" applyNumberFormat="1" applyFont="1" applyFill="1" applyBorder="1" applyAlignment="1">
      <alignment horizontal="right"/>
    </xf>
    <xf numFmtId="3" fontId="67" fillId="15" borderId="69" xfId="0" applyNumberFormat="1" applyFont="1" applyFill="1" applyBorder="1" applyAlignment="1">
      <alignment horizontal="right"/>
    </xf>
    <xf numFmtId="4" fontId="67" fillId="15" borderId="72" xfId="0" applyNumberFormat="1" applyFont="1" applyFill="1" applyBorder="1" applyAlignment="1">
      <alignment horizontal="center"/>
    </xf>
    <xf numFmtId="4" fontId="67" fillId="15" borderId="62" xfId="0" applyNumberFormat="1" applyFont="1" applyFill="1" applyBorder="1" applyAlignment="1">
      <alignment horizontal="center"/>
    </xf>
    <xf numFmtId="4" fontId="67" fillId="15" borderId="66" xfId="0" applyNumberFormat="1" applyFont="1" applyFill="1" applyBorder="1" applyAlignment="1">
      <alignment horizontal="center"/>
    </xf>
    <xf numFmtId="4" fontId="67" fillId="15" borderId="53" xfId="0" applyNumberFormat="1" applyFont="1" applyFill="1" applyBorder="1" applyAlignment="1">
      <alignment horizontal="center"/>
    </xf>
    <xf numFmtId="4" fontId="67" fillId="14" borderId="72" xfId="0" applyNumberFormat="1" applyFont="1" applyFill="1" applyBorder="1" applyAlignment="1">
      <alignment horizontal="center"/>
    </xf>
    <xf numFmtId="4" fontId="67" fillId="14" borderId="62" xfId="0" applyNumberFormat="1" applyFont="1" applyFill="1" applyBorder="1" applyAlignment="1">
      <alignment horizontal="center"/>
    </xf>
    <xf numFmtId="4" fontId="67" fillId="14" borderId="66" xfId="0" applyNumberFormat="1" applyFont="1" applyFill="1" applyBorder="1" applyAlignment="1">
      <alignment horizontal="center"/>
    </xf>
    <xf numFmtId="4" fontId="67" fillId="14" borderId="53" xfId="0" applyNumberFormat="1" applyFont="1" applyFill="1" applyBorder="1" applyAlignment="1">
      <alignment horizontal="center"/>
    </xf>
    <xf numFmtId="3" fontId="67" fillId="15" borderId="72" xfId="0" applyNumberFormat="1" applyFont="1" applyFill="1" applyBorder="1" applyAlignment="1">
      <alignment horizontal="center"/>
    </xf>
    <xf numFmtId="3" fontId="67" fillId="15" borderId="62" xfId="0" applyNumberFormat="1" applyFont="1" applyFill="1" applyBorder="1" applyAlignment="1">
      <alignment horizontal="center"/>
    </xf>
    <xf numFmtId="3" fontId="67" fillId="14" borderId="62" xfId="0" applyNumberFormat="1" applyFont="1" applyFill="1" applyBorder="1" applyAlignment="1">
      <alignment horizontal="center"/>
    </xf>
    <xf numFmtId="3" fontId="67" fillId="14" borderId="69" xfId="0" applyNumberFormat="1" applyFont="1" applyFill="1" applyBorder="1" applyAlignment="1">
      <alignment horizontal="center"/>
    </xf>
    <xf numFmtId="3" fontId="67" fillId="14" borderId="72" xfId="0" applyNumberFormat="1" applyFont="1" applyFill="1" applyBorder="1" applyAlignment="1">
      <alignment horizontal="center"/>
    </xf>
    <xf numFmtId="3" fontId="67" fillId="15" borderId="69" xfId="0" applyNumberFormat="1" applyFont="1" applyFill="1" applyBorder="1" applyAlignment="1">
      <alignment horizontal="center"/>
    </xf>
    <xf numFmtId="0" fontId="69" fillId="15" borderId="5" xfId="0" applyFont="1" applyFill="1" applyBorder="1"/>
    <xf numFmtId="3" fontId="69" fillId="15" borderId="70" xfId="0" applyNumberFormat="1" applyFont="1" applyFill="1" applyBorder="1"/>
    <xf numFmtId="3" fontId="69" fillId="15" borderId="57" xfId="0" applyNumberFormat="1" applyFont="1" applyFill="1" applyBorder="1"/>
    <xf numFmtId="3" fontId="69" fillId="15" borderId="58" xfId="0" applyNumberFormat="1" applyFont="1" applyFill="1" applyBorder="1"/>
    <xf numFmtId="4" fontId="69" fillId="15" borderId="70" xfId="0" applyNumberFormat="1" applyFont="1" applyFill="1" applyBorder="1" applyAlignment="1">
      <alignment horizontal="center"/>
    </xf>
    <xf numFmtId="4" fontId="69" fillId="15" borderId="57" xfId="0" applyNumberFormat="1" applyFont="1" applyFill="1" applyBorder="1" applyAlignment="1">
      <alignment horizontal="center"/>
    </xf>
    <xf numFmtId="4" fontId="69" fillId="15" borderId="61" xfId="0" applyNumberFormat="1" applyFont="1" applyFill="1" applyBorder="1" applyAlignment="1">
      <alignment horizontal="center"/>
    </xf>
    <xf numFmtId="4" fontId="69" fillId="15" borderId="50" xfId="0" applyNumberFormat="1" applyFont="1" applyFill="1" applyBorder="1" applyAlignment="1">
      <alignment horizontal="center"/>
    </xf>
    <xf numFmtId="3" fontId="67" fillId="14" borderId="72" xfId="0" applyNumberFormat="1" applyFont="1" applyFill="1" applyBorder="1"/>
    <xf numFmtId="3" fontId="67" fillId="14" borderId="62" xfId="0" applyNumberFormat="1" applyFont="1" applyFill="1" applyBorder="1"/>
    <xf numFmtId="3" fontId="67" fillId="14" borderId="69" xfId="0" applyNumberFormat="1" applyFont="1" applyFill="1" applyBorder="1"/>
    <xf numFmtId="0" fontId="68" fillId="0" borderId="0" xfId="0" applyFont="1" applyFill="1"/>
    <xf numFmtId="3" fontId="67" fillId="15" borderId="72" xfId="0" applyNumberFormat="1" applyFont="1" applyFill="1" applyBorder="1"/>
    <xf numFmtId="3" fontId="67" fillId="15" borderId="62" xfId="0" applyNumberFormat="1" applyFont="1" applyFill="1" applyBorder="1"/>
    <xf numFmtId="3" fontId="67" fillId="15" borderId="69" xfId="0" applyNumberFormat="1" applyFont="1" applyFill="1" applyBorder="1"/>
    <xf numFmtId="0" fontId="69" fillId="14" borderId="6" xfId="0" applyFont="1" applyFill="1" applyBorder="1"/>
    <xf numFmtId="3" fontId="69" fillId="14" borderId="73" xfId="0" applyNumberFormat="1" applyFont="1" applyFill="1" applyBorder="1"/>
    <xf numFmtId="3" fontId="69" fillId="14" borderId="59" xfId="0" applyNumberFormat="1" applyFont="1" applyFill="1" applyBorder="1"/>
    <xf numFmtId="3" fontId="69" fillId="14" borderId="60" xfId="0" applyNumberFormat="1" applyFont="1" applyFill="1" applyBorder="1"/>
    <xf numFmtId="2" fontId="69" fillId="14" borderId="73" xfId="0" applyNumberFormat="1" applyFont="1" applyFill="1" applyBorder="1" applyAlignment="1">
      <alignment horizontal="center"/>
    </xf>
    <xf numFmtId="2" fontId="69" fillId="14" borderId="59" xfId="0" applyNumberFormat="1" applyFont="1" applyFill="1" applyBorder="1" applyAlignment="1">
      <alignment horizontal="center"/>
    </xf>
    <xf numFmtId="2" fontId="69" fillId="14" borderId="67" xfId="0" applyNumberFormat="1" applyFont="1" applyFill="1" applyBorder="1" applyAlignment="1">
      <alignment horizontal="center"/>
    </xf>
    <xf numFmtId="2" fontId="69" fillId="14" borderId="68" xfId="0" applyNumberFormat="1" applyFont="1" applyFill="1" applyBorder="1" applyAlignment="1">
      <alignment horizontal="center"/>
    </xf>
    <xf numFmtId="0" fontId="70" fillId="0" borderId="0" xfId="0" applyFont="1" applyAlignment="1">
      <alignment vertical="center" wrapText="1"/>
    </xf>
    <xf numFmtId="0" fontId="71" fillId="0" borderId="0" xfId="0" applyFont="1"/>
    <xf numFmtId="0" fontId="72" fillId="0" borderId="0" xfId="0" applyFont="1" applyAlignment="1">
      <alignment horizontal="left" vertical="center" wrapText="1"/>
    </xf>
    <xf numFmtId="0" fontId="71" fillId="0" borderId="0" xfId="0" applyFont="1" applyAlignment="1"/>
    <xf numFmtId="0" fontId="1" fillId="0" borderId="33" xfId="0" applyFont="1" applyBorder="1"/>
    <xf numFmtId="0" fontId="48" fillId="0" borderId="0" xfId="0" applyFont="1" applyAlignment="1">
      <alignment horizontal="left" vertical="center" wrapText="1"/>
    </xf>
    <xf numFmtId="0" fontId="48" fillId="0" borderId="0" xfId="0" applyFont="1" applyAlignment="1">
      <alignment vertical="center"/>
    </xf>
    <xf numFmtId="4" fontId="33" fillId="8" borderId="43" xfId="0" applyNumberFormat="1" applyFont="1" applyFill="1" applyBorder="1" applyAlignment="1">
      <alignment horizontal="center"/>
    </xf>
    <xf numFmtId="4" fontId="33" fillId="8" borderId="45" xfId="0" applyNumberFormat="1" applyFont="1" applyFill="1" applyBorder="1" applyAlignment="1">
      <alignment horizontal="center"/>
    </xf>
    <xf numFmtId="4" fontId="33" fillId="0" borderId="45" xfId="0" applyNumberFormat="1" applyFont="1" applyBorder="1" applyAlignment="1">
      <alignment horizontal="center"/>
    </xf>
    <xf numFmtId="4" fontId="33" fillId="0" borderId="43" xfId="0" applyNumberFormat="1" applyFont="1" applyBorder="1" applyAlignment="1">
      <alignment horizontal="center"/>
    </xf>
    <xf numFmtId="4" fontId="35" fillId="0" borderId="5" xfId="0" applyNumberFormat="1" applyFont="1" applyBorder="1" applyAlignment="1">
      <alignment horizontal="center"/>
    </xf>
    <xf numFmtId="3" fontId="45" fillId="8" borderId="43" xfId="0" applyNumberFormat="1" applyFont="1" applyFill="1" applyBorder="1" applyAlignment="1">
      <alignment horizontal="center"/>
    </xf>
    <xf numFmtId="3" fontId="45" fillId="0" borderId="43" xfId="0" applyNumberFormat="1" applyFont="1" applyBorder="1" applyAlignment="1">
      <alignment horizontal="center"/>
    </xf>
    <xf numFmtId="3" fontId="26" fillId="0" borderId="43" xfId="0" applyNumberFormat="1" applyFont="1" applyBorder="1" applyAlignment="1">
      <alignment horizontal="center"/>
    </xf>
    <xf numFmtId="3" fontId="26" fillId="8" borderId="43" xfId="0" applyNumberFormat="1" applyFont="1" applyFill="1" applyBorder="1" applyAlignment="1">
      <alignment horizontal="center"/>
    </xf>
    <xf numFmtId="3" fontId="14" fillId="8" borderId="43" xfId="0" applyNumberFormat="1" applyFont="1" applyFill="1" applyBorder="1" applyAlignment="1">
      <alignment horizontal="center"/>
    </xf>
    <xf numFmtId="3" fontId="14" fillId="8" borderId="45" xfId="0" applyNumberFormat="1" applyFont="1" applyFill="1" applyBorder="1" applyAlignment="1">
      <alignment horizontal="center"/>
    </xf>
    <xf numFmtId="3" fontId="14" fillId="0" borderId="45" xfId="0" applyNumberFormat="1" applyFont="1" applyBorder="1" applyAlignment="1">
      <alignment horizontal="center"/>
    </xf>
    <xf numFmtId="3" fontId="14" fillId="0" borderId="43" xfId="0" applyNumberFormat="1" applyFont="1" applyBorder="1" applyAlignment="1">
      <alignment horizontal="center"/>
    </xf>
    <xf numFmtId="3" fontId="16" fillId="0" borderId="5" xfId="0" applyNumberFormat="1" applyFont="1" applyBorder="1" applyAlignment="1">
      <alignment horizontal="center"/>
    </xf>
    <xf numFmtId="3" fontId="55" fillId="0" borderId="37" xfId="0" applyNumberFormat="1" applyFont="1" applyBorder="1" applyAlignment="1">
      <alignment horizontal="center"/>
    </xf>
    <xf numFmtId="3" fontId="56" fillId="0" borderId="37" xfId="0" applyNumberFormat="1" applyFont="1" applyBorder="1" applyAlignment="1">
      <alignment horizontal="center"/>
    </xf>
    <xf numFmtId="3" fontId="55" fillId="8" borderId="37" xfId="0" applyNumberFormat="1" applyFont="1" applyFill="1" applyBorder="1" applyAlignment="1">
      <alignment horizontal="center"/>
    </xf>
    <xf numFmtId="3" fontId="56" fillId="8" borderId="37" xfId="0" applyNumberFormat="1" applyFont="1" applyFill="1" applyBorder="1" applyAlignment="1">
      <alignment horizontal="center"/>
    </xf>
    <xf numFmtId="0" fontId="48" fillId="0" borderId="0" xfId="0" applyFont="1" applyAlignment="1">
      <alignment horizontal="left" vertical="center" wrapText="1"/>
    </xf>
    <xf numFmtId="0" fontId="38" fillId="0" borderId="0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/>
    </xf>
    <xf numFmtId="0" fontId="49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48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34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/>
    </xf>
    <xf numFmtId="0" fontId="34" fillId="0" borderId="7" xfId="0" applyFont="1" applyBorder="1" applyAlignment="1">
      <alignment horizontal="left" vertical="center" wrapText="1"/>
    </xf>
    <xf numFmtId="0" fontId="34" fillId="0" borderId="0" xfId="0" applyFont="1" applyAlignment="1">
      <alignment horizontal="left" wrapText="1"/>
    </xf>
    <xf numFmtId="0" fontId="58" fillId="0" borderId="0" xfId="0" applyFont="1" applyAlignment="1">
      <alignment horizontal="left" vertical="center" wrapText="1"/>
    </xf>
    <xf numFmtId="0" fontId="57" fillId="0" borderId="2" xfId="0" applyFont="1" applyFill="1" applyBorder="1" applyAlignment="1">
      <alignment horizontal="left" wrapText="1"/>
    </xf>
    <xf numFmtId="0" fontId="57" fillId="0" borderId="0" xfId="0" applyFont="1" applyFill="1" applyBorder="1" applyAlignment="1">
      <alignment horizontal="left" wrapText="1"/>
    </xf>
    <xf numFmtId="0" fontId="59" fillId="0" borderId="0" xfId="0" applyFont="1" applyFill="1" applyBorder="1" applyAlignment="1">
      <alignment horizontal="left" wrapText="1"/>
    </xf>
    <xf numFmtId="0" fontId="58" fillId="0" borderId="2" xfId="0" applyFont="1" applyBorder="1" applyAlignment="1">
      <alignment horizontal="left" vertical="center" wrapText="1"/>
    </xf>
    <xf numFmtId="0" fontId="58" fillId="0" borderId="0" xfId="0" applyFont="1" applyBorder="1" applyAlignment="1">
      <alignment horizontal="left" vertical="center" wrapText="1"/>
    </xf>
    <xf numFmtId="0" fontId="57" fillId="0" borderId="0" xfId="0" applyFont="1" applyFill="1" applyBorder="1" applyAlignment="1">
      <alignment horizontal="left"/>
    </xf>
    <xf numFmtId="0" fontId="50" fillId="4" borderId="0" xfId="0" applyFont="1" applyFill="1" applyBorder="1" applyAlignment="1">
      <alignment horizontal="center"/>
    </xf>
    <xf numFmtId="0" fontId="50" fillId="4" borderId="0" xfId="0" applyFont="1" applyFill="1" applyBorder="1" applyAlignment="1">
      <alignment horizontal="center" vertical="center"/>
    </xf>
    <xf numFmtId="0" fontId="51" fillId="4" borderId="0" xfId="0" applyFont="1" applyFill="1" applyBorder="1" applyAlignment="1">
      <alignment horizontal="right"/>
    </xf>
    <xf numFmtId="0" fontId="51" fillId="4" borderId="0" xfId="0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0" fontId="6" fillId="0" borderId="0" xfId="0" applyFont="1" applyFill="1" applyAlignment="1">
      <alignment horizontal="center" wrapText="1"/>
    </xf>
    <xf numFmtId="0" fontId="62" fillId="0" borderId="0" xfId="0" applyFont="1" applyFill="1" applyAlignment="1">
      <alignment horizontal="center"/>
    </xf>
    <xf numFmtId="0" fontId="64" fillId="0" borderId="1" xfId="0" applyFont="1" applyFill="1" applyBorder="1" applyAlignment="1">
      <alignment horizontal="center"/>
    </xf>
    <xf numFmtId="0" fontId="68" fillId="0" borderId="0" xfId="0" applyFont="1" applyAlignment="1">
      <alignment horizontal="left" vertical="center" wrapText="1"/>
    </xf>
    <xf numFmtId="0" fontId="68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7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7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4" fillId="0" borderId="1" xfId="0" applyFont="1" applyBorder="1" applyAlignment="1">
      <alignment horizontal="center"/>
    </xf>
    <xf numFmtId="0" fontId="28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1" fillId="0" borderId="0" xfId="0" applyFont="1" applyAlignment="1">
      <alignment horizontal="center"/>
    </xf>
  </cellXfs>
  <cellStyles count="4">
    <cellStyle name="Normal" xfId="0" builtinId="0"/>
    <cellStyle name="Normal 2" xfId="3"/>
    <cellStyle name="Porcentagem" xfId="1" builtinId="5"/>
    <cellStyle name="Porcentagem 2" xfId="2"/>
  </cellStyles>
  <dxfs count="0"/>
  <tableStyles count="0" defaultTableStyle="TableStyleMedium2" defaultPivotStyle="PivotStyleLight16"/>
  <colors>
    <mruColors>
      <color rgb="FFEA813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VBP AGROPECUÁRIA - BRASIL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5049811081307146"/>
          <c:w val="0.94551984193465177"/>
          <c:h val="0.6983603011162066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completo'!$A$25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completo'!$M$25:$AG$25</c:f>
              <c:numCache>
                <c:formatCode>#,##0.00</c:formatCode>
                <c:ptCount val="21"/>
                <c:pt idx="0">
                  <c:v>186.43142377777926</c:v>
                </c:pt>
                <c:pt idx="1">
                  <c:v>207.0908335062048</c:v>
                </c:pt>
                <c:pt idx="2">
                  <c:v>247.37714971992719</c:v>
                </c:pt>
                <c:pt idx="3">
                  <c:v>280.77117541133816</c:v>
                </c:pt>
                <c:pt idx="4">
                  <c:v>278.71546938986654</c:v>
                </c:pt>
                <c:pt idx="5">
                  <c:v>235.64135518260423</c:v>
                </c:pt>
                <c:pt idx="6">
                  <c:v>237.08090280068774</c:v>
                </c:pt>
                <c:pt idx="7">
                  <c:v>267.73967084096182</c:v>
                </c:pt>
                <c:pt idx="8">
                  <c:v>307.43125193672853</c:v>
                </c:pt>
                <c:pt idx="9">
                  <c:v>292.01897131834772</c:v>
                </c:pt>
                <c:pt idx="10">
                  <c:v>302.85594671509563</c:v>
                </c:pt>
                <c:pt idx="11">
                  <c:v>351.72974381248179</c:v>
                </c:pt>
                <c:pt idx="12">
                  <c:v>370.85644829205455</c:v>
                </c:pt>
                <c:pt idx="13">
                  <c:v>403.49418361225298</c:v>
                </c:pt>
                <c:pt idx="14">
                  <c:v>408.6854666297603</c:v>
                </c:pt>
                <c:pt idx="15">
                  <c:v>410.16832980726593</c:v>
                </c:pt>
                <c:pt idx="16">
                  <c:v>415.35500703306178</c:v>
                </c:pt>
                <c:pt idx="17">
                  <c:v>432.61227739446531</c:v>
                </c:pt>
                <c:pt idx="18">
                  <c:v>425.21636127488779</c:v>
                </c:pt>
                <c:pt idx="19">
                  <c:v>423.17921312785495</c:v>
                </c:pt>
                <c:pt idx="20">
                  <c:v>469.80880862864996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completo'!$A$31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completo'!$M$31:$AG$31</c:f>
              <c:numCache>
                <c:formatCode>#,##0.00</c:formatCode>
                <c:ptCount val="21"/>
                <c:pt idx="0">
                  <c:v>90.622370067459343</c:v>
                </c:pt>
                <c:pt idx="1">
                  <c:v>96.682589024498256</c:v>
                </c:pt>
                <c:pt idx="2">
                  <c:v>103.20923386768128</c:v>
                </c:pt>
                <c:pt idx="3">
                  <c:v>110.77725258325481</c:v>
                </c:pt>
                <c:pt idx="4">
                  <c:v>120.16154673513924</c:v>
                </c:pt>
                <c:pt idx="5">
                  <c:v>128.72237925994341</c:v>
                </c:pt>
                <c:pt idx="6">
                  <c:v>124.66898945765497</c:v>
                </c:pt>
                <c:pt idx="7">
                  <c:v>146.66620961240056</c:v>
                </c:pt>
                <c:pt idx="8">
                  <c:v>164.15447508061453</c:v>
                </c:pt>
                <c:pt idx="9">
                  <c:v>162.01942039408385</c:v>
                </c:pt>
                <c:pt idx="10">
                  <c:v>169.27887986699031</c:v>
                </c:pt>
                <c:pt idx="11">
                  <c:v>179.5615580415338</c:v>
                </c:pt>
                <c:pt idx="12">
                  <c:v>183.68070275679847</c:v>
                </c:pt>
                <c:pt idx="13">
                  <c:v>205.05735386178051</c:v>
                </c:pt>
                <c:pt idx="14">
                  <c:v>220.7000753351719</c:v>
                </c:pt>
                <c:pt idx="15">
                  <c:v>224.83316559328387</c:v>
                </c:pt>
                <c:pt idx="16">
                  <c:v>217.35736968479202</c:v>
                </c:pt>
                <c:pt idx="17">
                  <c:v>212.68700824301331</c:v>
                </c:pt>
                <c:pt idx="18">
                  <c:v>207.54322798029938</c:v>
                </c:pt>
                <c:pt idx="19">
                  <c:v>225.23515182096253</c:v>
                </c:pt>
                <c:pt idx="20">
                  <c:v>233.99595315443514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completo'!$A$32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completo'!$M$32:$AG$32</c:f>
              <c:numCache>
                <c:formatCode>#,##0.00</c:formatCode>
                <c:ptCount val="21"/>
                <c:pt idx="0">
                  <c:v>277.0537938452386</c:v>
                </c:pt>
                <c:pt idx="1">
                  <c:v>303.77342253070304</c:v>
                </c:pt>
                <c:pt idx="2">
                  <c:v>350.58638358760845</c:v>
                </c:pt>
                <c:pt idx="3">
                  <c:v>391.548427994593</c:v>
                </c:pt>
                <c:pt idx="4">
                  <c:v>398.87701612500575</c:v>
                </c:pt>
                <c:pt idx="5">
                  <c:v>364.36373444254764</c:v>
                </c:pt>
                <c:pt idx="6">
                  <c:v>361.7498922583427</c:v>
                </c:pt>
                <c:pt idx="7">
                  <c:v>414.40588045336239</c:v>
                </c:pt>
                <c:pt idx="8">
                  <c:v>471.58572701734306</c:v>
                </c:pt>
                <c:pt idx="9">
                  <c:v>454.03839171243158</c:v>
                </c:pt>
                <c:pt idx="10">
                  <c:v>472.13482658208591</c:v>
                </c:pt>
                <c:pt idx="11">
                  <c:v>531.29130185401561</c:v>
                </c:pt>
                <c:pt idx="12">
                  <c:v>554.53715104885305</c:v>
                </c:pt>
                <c:pt idx="13">
                  <c:v>608.55153747403347</c:v>
                </c:pt>
                <c:pt idx="14">
                  <c:v>629.38554196493214</c:v>
                </c:pt>
                <c:pt idx="15">
                  <c:v>635.00149540054986</c:v>
                </c:pt>
                <c:pt idx="16">
                  <c:v>632.71237671785377</c:v>
                </c:pt>
                <c:pt idx="17">
                  <c:v>645.29928563747865</c:v>
                </c:pt>
                <c:pt idx="18">
                  <c:v>632.75958925518717</c:v>
                </c:pt>
                <c:pt idx="19">
                  <c:v>648.41436494881748</c:v>
                </c:pt>
                <c:pt idx="20">
                  <c:v>703.80476178308504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19198008"/>
        <c:axId val="319196048"/>
      </c:lineChart>
      <c:catAx>
        <c:axId val="319198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CGAPI/DFI/SPA/MAPA.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9196048"/>
        <c:crosses val="autoZero"/>
        <c:auto val="1"/>
        <c:lblAlgn val="ctr"/>
        <c:lblOffset val="100"/>
        <c:noMultiLvlLbl val="0"/>
      </c:catAx>
      <c:valAx>
        <c:axId val="31919604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Bilhões R$*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319198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VBP Pecuária - por produto</a:t>
            </a:r>
            <a:endParaRPr lang="pt-B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70833318912059073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completo'!$A$26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completo'!$M$26:$AG$26</c:f>
              <c:numCache>
                <c:formatCode>#,##0.00</c:formatCode>
                <c:ptCount val="21"/>
                <c:pt idx="0">
                  <c:v>39.733575536754827</c:v>
                </c:pt>
                <c:pt idx="1">
                  <c:v>43.921762957175403</c:v>
                </c:pt>
                <c:pt idx="2">
                  <c:v>46.609288612839428</c:v>
                </c:pt>
                <c:pt idx="3">
                  <c:v>47.040912543530403</c:v>
                </c:pt>
                <c:pt idx="4">
                  <c:v>52.926580189165918</c:v>
                </c:pt>
                <c:pt idx="5">
                  <c:v>51.384142932766778</c:v>
                </c:pt>
                <c:pt idx="6">
                  <c:v>53.34939114241368</c:v>
                </c:pt>
                <c:pt idx="7">
                  <c:v>57.978460224777656</c:v>
                </c:pt>
                <c:pt idx="8">
                  <c:v>64.01503965742603</c:v>
                </c:pt>
                <c:pt idx="9">
                  <c:v>63.347351163753835</c:v>
                </c:pt>
                <c:pt idx="10">
                  <c:v>66.787176154659008</c:v>
                </c:pt>
                <c:pt idx="11">
                  <c:v>70.604454207271417</c:v>
                </c:pt>
                <c:pt idx="12">
                  <c:v>71.656826988335766</c:v>
                </c:pt>
                <c:pt idx="13">
                  <c:v>77.650655359911482</c:v>
                </c:pt>
                <c:pt idx="14">
                  <c:v>89.206457754027042</c:v>
                </c:pt>
                <c:pt idx="15">
                  <c:v>92.276600808608265</c:v>
                </c:pt>
                <c:pt idx="16">
                  <c:v>86.375247572744954</c:v>
                </c:pt>
                <c:pt idx="17">
                  <c:v>84.762385238153968</c:v>
                </c:pt>
                <c:pt idx="18">
                  <c:v>85.330394405691152</c:v>
                </c:pt>
                <c:pt idx="19">
                  <c:v>91.370096543652394</c:v>
                </c:pt>
                <c:pt idx="20">
                  <c:v>101.93115120020916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completo'!$A$27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8AD-4C04-8966-6DBDA0898BC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8AD-4C04-8966-6DBDA0898BC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8AD-4C04-8966-6DBDA0898BC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8AD-4C04-8966-6DBDA0898BC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8AD-4C04-8966-6DBDA0898BC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8AD-4C04-8966-6DBDA0898BC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8AD-4C04-8966-6DBDA0898BC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completo'!$M$27:$AG$27</c:f>
              <c:numCache>
                <c:formatCode>#,##0.00</c:formatCode>
                <c:ptCount val="21"/>
                <c:pt idx="0">
                  <c:v>7.1943713601803312</c:v>
                </c:pt>
                <c:pt idx="1">
                  <c:v>8.6312498055641864</c:v>
                </c:pt>
                <c:pt idx="2">
                  <c:v>8.8463370402939461</c:v>
                </c:pt>
                <c:pt idx="3">
                  <c:v>9.4544151726094654</c:v>
                </c:pt>
                <c:pt idx="4">
                  <c:v>10.629730112955912</c:v>
                </c:pt>
                <c:pt idx="5">
                  <c:v>12.324234089205394</c:v>
                </c:pt>
                <c:pt idx="6">
                  <c:v>10.84093734802447</c:v>
                </c:pt>
                <c:pt idx="7">
                  <c:v>11.592311939323091</c:v>
                </c:pt>
                <c:pt idx="8">
                  <c:v>13.72648172835056</c:v>
                </c:pt>
                <c:pt idx="9">
                  <c:v>13.875377137789471</c:v>
                </c:pt>
                <c:pt idx="10">
                  <c:v>15.264306025753461</c:v>
                </c:pt>
                <c:pt idx="11">
                  <c:v>15.28822843523486</c:v>
                </c:pt>
                <c:pt idx="12">
                  <c:v>14.354873410373335</c:v>
                </c:pt>
                <c:pt idx="13">
                  <c:v>16.620771356332575</c:v>
                </c:pt>
                <c:pt idx="14">
                  <c:v>17.457155588786378</c:v>
                </c:pt>
                <c:pt idx="15">
                  <c:v>18.656287651570214</c:v>
                </c:pt>
                <c:pt idx="16">
                  <c:v>17.217040122505935</c:v>
                </c:pt>
                <c:pt idx="17">
                  <c:v>19.112690231605811</c:v>
                </c:pt>
                <c:pt idx="18">
                  <c:v>15.478570032207175</c:v>
                </c:pt>
                <c:pt idx="19">
                  <c:v>18.397992399339774</c:v>
                </c:pt>
                <c:pt idx="20">
                  <c:v>19.863856270573482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completo'!$A$28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completo'!$M$28:$AG$28</c:f>
              <c:numCache>
                <c:formatCode>#,##0.00</c:formatCode>
                <c:ptCount val="21"/>
                <c:pt idx="0">
                  <c:v>21.863691851720926</c:v>
                </c:pt>
                <c:pt idx="1">
                  <c:v>22.980297274670679</c:v>
                </c:pt>
                <c:pt idx="2">
                  <c:v>26.231238802681201</c:v>
                </c:pt>
                <c:pt idx="3">
                  <c:v>29.905796088679303</c:v>
                </c:pt>
                <c:pt idx="4">
                  <c:v>31.75598367243553</c:v>
                </c:pt>
                <c:pt idx="5">
                  <c:v>37.966263538928544</c:v>
                </c:pt>
                <c:pt idx="6">
                  <c:v>34.683973063987047</c:v>
                </c:pt>
                <c:pt idx="7">
                  <c:v>46.601364252225686</c:v>
                </c:pt>
                <c:pt idx="8">
                  <c:v>52.457962675814535</c:v>
                </c:pt>
                <c:pt idx="9">
                  <c:v>50.367051680868158</c:v>
                </c:pt>
                <c:pt idx="10">
                  <c:v>50.306193073205968</c:v>
                </c:pt>
                <c:pt idx="11">
                  <c:v>54.408590296027491</c:v>
                </c:pt>
                <c:pt idx="12">
                  <c:v>55.424080152911444</c:v>
                </c:pt>
                <c:pt idx="13">
                  <c:v>61.687594148685534</c:v>
                </c:pt>
                <c:pt idx="14">
                  <c:v>60.43995325509956</c:v>
                </c:pt>
                <c:pt idx="15">
                  <c:v>63.805813761096907</c:v>
                </c:pt>
                <c:pt idx="16">
                  <c:v>65.013726494584176</c:v>
                </c:pt>
                <c:pt idx="17">
                  <c:v>59.216207800851656</c:v>
                </c:pt>
                <c:pt idx="18">
                  <c:v>58.893429144649673</c:v>
                </c:pt>
                <c:pt idx="19">
                  <c:v>67.809709408954475</c:v>
                </c:pt>
                <c:pt idx="20">
                  <c:v>62.898711028468028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completo'!$A$29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18AD-4C04-8966-6DBDA0898BC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18AD-4C04-8966-6DBDA0898BC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completo'!$M$29:$AG$29</c:f>
              <c:numCache>
                <c:formatCode>#,##0.00</c:formatCode>
                <c:ptCount val="21"/>
                <c:pt idx="0">
                  <c:v>15.694341371081748</c:v>
                </c:pt>
                <c:pt idx="1">
                  <c:v>15.102370871364176</c:v>
                </c:pt>
                <c:pt idx="2">
                  <c:v>15.292368681830627</c:v>
                </c:pt>
                <c:pt idx="3">
                  <c:v>16.840203343353924</c:v>
                </c:pt>
                <c:pt idx="4">
                  <c:v>17.211505621081603</c:v>
                </c:pt>
                <c:pt idx="5">
                  <c:v>19.358069724940137</c:v>
                </c:pt>
                <c:pt idx="6">
                  <c:v>18.490279401596037</c:v>
                </c:pt>
                <c:pt idx="7">
                  <c:v>22.731029588328241</c:v>
                </c:pt>
                <c:pt idx="8">
                  <c:v>25.57112960497069</c:v>
                </c:pt>
                <c:pt idx="9">
                  <c:v>26.0700479236931</c:v>
                </c:pt>
                <c:pt idx="10">
                  <c:v>28.790706895817287</c:v>
                </c:pt>
                <c:pt idx="11">
                  <c:v>29.679810254179454</c:v>
                </c:pt>
                <c:pt idx="12">
                  <c:v>31.014254946303797</c:v>
                </c:pt>
                <c:pt idx="13">
                  <c:v>35.889623138955933</c:v>
                </c:pt>
                <c:pt idx="14">
                  <c:v>38.755999926197518</c:v>
                </c:pt>
                <c:pt idx="15">
                  <c:v>34.98391492048701</c:v>
                </c:pt>
                <c:pt idx="16">
                  <c:v>32.46106316157428</c:v>
                </c:pt>
                <c:pt idx="17">
                  <c:v>36.168306783586068</c:v>
                </c:pt>
                <c:pt idx="18">
                  <c:v>35.630696841823088</c:v>
                </c:pt>
                <c:pt idx="19">
                  <c:v>35.296370524358146</c:v>
                </c:pt>
                <c:pt idx="20">
                  <c:v>35.109928296704879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completo'!$A$30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18AD-4C04-8966-6DBDA0898BC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18AD-4C04-8966-6DBDA0898BC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18AD-4C04-8966-6DBDA0898BC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18AD-4C04-8966-6DBDA0898BC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611537930228356E-2"/>
                  <c:y val="3.110813071442992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18AD-4C04-8966-6DBDA0898BCD}"/>
                </c:ext>
                <c:ext xmlns:c15="http://schemas.microsoft.com/office/drawing/2012/chart" uri="{CE6537A1-D6FC-4f65-9D91-7224C49458BB}">
                  <c15:layout>
                    <c:manualLayout>
                      <c:w val="3.266693763481994E-2"/>
                      <c:h val="4.390124311384154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18AD-4C04-8966-6DBDA0898BC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completo'!$M$30:$AG$30</c:f>
              <c:numCache>
                <c:formatCode>#,##0.00</c:formatCode>
                <c:ptCount val="21"/>
                <c:pt idx="0">
                  <c:v>6.1363899477215176</c:v>
                </c:pt>
                <c:pt idx="1">
                  <c:v>6.0469081157238147</c:v>
                </c:pt>
                <c:pt idx="2">
                  <c:v>6.2300007300360791</c:v>
                </c:pt>
                <c:pt idx="3">
                  <c:v>7.5359254350817109</c:v>
                </c:pt>
                <c:pt idx="4">
                  <c:v>7.6377471395002754</c:v>
                </c:pt>
                <c:pt idx="5">
                  <c:v>7.6896689741025668</c:v>
                </c:pt>
                <c:pt idx="6">
                  <c:v>7.304408501633751</c:v>
                </c:pt>
                <c:pt idx="7">
                  <c:v>7.763043607745896</c:v>
                </c:pt>
                <c:pt idx="8">
                  <c:v>8.3838614140527259</c:v>
                </c:pt>
                <c:pt idx="9">
                  <c:v>8.359592487979274</c:v>
                </c:pt>
                <c:pt idx="10">
                  <c:v>8.1304977175545883</c:v>
                </c:pt>
                <c:pt idx="11">
                  <c:v>9.5804748488205966</c:v>
                </c:pt>
                <c:pt idx="12">
                  <c:v>11.230667258874119</c:v>
                </c:pt>
                <c:pt idx="13">
                  <c:v>13.208709857894995</c:v>
                </c:pt>
                <c:pt idx="14">
                  <c:v>14.840508811061399</c:v>
                </c:pt>
                <c:pt idx="15">
                  <c:v>15.110548451521471</c:v>
                </c:pt>
                <c:pt idx="16">
                  <c:v>16.290292333382666</c:v>
                </c:pt>
                <c:pt idx="17">
                  <c:v>13.427418188815814</c:v>
                </c:pt>
                <c:pt idx="18">
                  <c:v>12.210137555928299</c:v>
                </c:pt>
                <c:pt idx="19">
                  <c:v>12.360982944657755</c:v>
                </c:pt>
                <c:pt idx="20">
                  <c:v>14.192306358479593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19196832"/>
        <c:axId val="319199184"/>
      </c:lineChart>
      <c:catAx>
        <c:axId val="319196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CGAPI/DFI/SPA/MAPA.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9199184"/>
        <c:crosses val="autoZero"/>
        <c:auto val="1"/>
        <c:lblAlgn val="ctr"/>
        <c:lblOffset val="100"/>
        <c:noMultiLvlLbl val="0"/>
      </c:catAx>
      <c:valAx>
        <c:axId val="31919918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Bilhões R$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319196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70C-45E2-8314-33FD04B4CEF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70C-45E2-8314-33FD04B4CEF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870C-45E2-8314-33FD04B4CEF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70C-45E2-8314-33FD04B4CEF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870C-45E2-8314-33FD04B4CEFF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870C-45E2-8314-33FD04B4CEFF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870C-45E2-8314-33FD04B4CEFF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870C-45E2-8314-33FD04B4CEF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870C-45E2-8314-33FD04B4CEFF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870C-45E2-8314-33FD04B4CEFF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870C-45E2-8314-33FD04B4CEFF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870C-45E2-8314-33FD04B4CEFF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870C-45E2-8314-33FD04B4CEFF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870C-45E2-8314-33FD04B4CEFF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870C-45E2-8314-33FD04B4CEFF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870C-45E2-8314-33FD04B4CEFF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870C-45E2-8314-33FD04B4CEFF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870C-45E2-8314-33FD04B4CEFF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870C-45E2-8314-33FD04B4CEFF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870C-45E2-8314-33FD04B4CEFF}"/>
                </c:ex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870C-45E2-8314-33FD04B4CEFF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870C-45E2-8314-33FD04B4CEFF}"/>
                </c:ex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870C-45E2-8314-33FD04B4CEFF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870C-45E2-8314-33FD04B4CEFF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870C-45E2-8314-33FD04B4CEFF}"/>
                </c:ext>
                <c:ext xmlns:c15="http://schemas.microsoft.com/office/drawing/2012/chart" uri="{CE6537A1-D6FC-4f65-9D91-7224C49458BB}"/>
              </c:extLst>
            </c:dLbl>
            <c:dLbl>
              <c:idx val="2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870C-45E2-8314-33FD04B4CEFF}"/>
                </c:ex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870C-45E2-8314-33FD04B4CEFF}"/>
                </c:ex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870C-45E2-8314-33FD04B4CEFF}"/>
                </c:ex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E7C-4338-BF65-7805A681C6F0}"/>
                </c:ext>
                <c:ext xmlns:c15="http://schemas.microsoft.com/office/drawing/2012/chart" uri="{CE6537A1-D6FC-4f65-9D91-7224C49458BB}"/>
              </c:extLst>
            </c:dLbl>
            <c:dLbl>
              <c:idx val="29"/>
              <c:layout>
                <c:manualLayout>
                  <c:x val="-4.9202458964154455E-3"/>
                  <c:y val="-4.68360654670027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B21-4DEE-868E-379CC6E241DD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Laspeyres!$B$5:$B$35</c:f>
              <c:numCache>
                <c:formatCode>#,##0.00</c:formatCode>
                <c:ptCount val="31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257.7656253714058</c:v>
                </c:pt>
                <c:pt idx="28">
                  <c:v>250.12423288051116</c:v>
                </c:pt>
                <c:pt idx="29">
                  <c:v>255.64001042529182</c:v>
                </c:pt>
                <c:pt idx="30">
                  <c:v>260.57869521147086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209719136"/>
        <c:axId val="209718744"/>
      </c:lineChart>
      <c:catAx>
        <c:axId val="209719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CGAPI/DFI/SPA/MAPA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9718744"/>
        <c:crosses val="autoZero"/>
        <c:auto val="1"/>
        <c:lblAlgn val="ctr"/>
        <c:lblOffset val="100"/>
        <c:noMultiLvlLbl val="0"/>
      </c:catAx>
      <c:valAx>
        <c:axId val="2097187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9719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400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594140311986E-2"/>
          <c:y val="0.27305652108801715"/>
          <c:w val="0.94551984193465177"/>
          <c:h val="0.60121184176302289"/>
        </c:manualLayout>
      </c:layout>
      <c:barChart>
        <c:barDir val="col"/>
        <c:grouping val="clustered"/>
        <c:varyColors val="0"/>
        <c:ser>
          <c:idx val="18"/>
          <c:order val="18"/>
          <c:tx>
            <c:strRef>
              <c:f>'VBP completo'!$AF$3</c:f>
              <c:strCache>
                <c:ptCount val="1"/>
                <c:pt idx="0">
                  <c:v>2019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shade val="51000"/>
                    <a:satMod val="130000"/>
                  </a:schemeClr>
                </a:gs>
                <a:gs pos="80000">
                  <a:schemeClr val="accent1">
                    <a:lumMod val="80000"/>
                    <a:shade val="93000"/>
                    <a:satMod val="130000"/>
                  </a:schemeClr>
                </a:gs>
                <a:gs pos="100000">
                  <a:schemeClr val="accent1">
                    <a:lumMod val="8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completo'!$AF$25,'VBP completo'!$AF$31:$AF$32)</c:f>
              <c:numCache>
                <c:formatCode>#,##0.00</c:formatCode>
                <c:ptCount val="3"/>
                <c:pt idx="0">
                  <c:v>423.17921312785495</c:v>
                </c:pt>
                <c:pt idx="1">
                  <c:v>225.23515182096253</c:v>
                </c:pt>
                <c:pt idx="2">
                  <c:v>648.41436494881748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A-AABD-4452-AFA0-B2093D6C75BC}"/>
            </c:ext>
          </c:extLst>
        </c:ser>
        <c:ser>
          <c:idx val="19"/>
          <c:order val="19"/>
          <c:tx>
            <c:strRef>
              <c:f>'VBP completo'!$AG$3</c:f>
              <c:strCache>
                <c:ptCount val="1"/>
                <c:pt idx="0">
                  <c:v>2020**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shade val="51000"/>
                    <a:satMod val="130000"/>
                  </a:schemeClr>
                </a:gs>
                <a:gs pos="80000">
                  <a:schemeClr val="accent2">
                    <a:lumMod val="80000"/>
                    <a:shade val="93000"/>
                    <a:satMod val="130000"/>
                  </a:schemeClr>
                </a:gs>
                <a:gs pos="100000">
                  <a:schemeClr val="accent2">
                    <a:lumMod val="8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completo'!$AG$25,'VBP completo'!$AG$31:$AG$32)</c:f>
              <c:numCache>
                <c:formatCode>#,##0.00</c:formatCode>
                <c:ptCount val="3"/>
                <c:pt idx="0">
                  <c:v>469.80880862864996</c:v>
                </c:pt>
                <c:pt idx="1">
                  <c:v>233.99595315443514</c:v>
                </c:pt>
                <c:pt idx="2">
                  <c:v>703.80476178308504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B-AABD-4452-AFA0-B2093D6C75B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209719528"/>
        <c:axId val="20972188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'VBP completo'!$M$3</c15:sqref>
                        </c15:formulaRef>
                      </c:ext>
                    </c:extLst>
                    <c:strCache>
                      <c:ptCount val="1"/>
                      <c:pt idx="0">
                        <c:v>2000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 w="50800"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numFmt formatCode="#,##0.0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('VBP completo'!$M$25,'VBP completo'!$M$31:$M$32)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186.43142377777926</c:v>
                      </c:pt>
                      <c:pt idx="1">
                        <c:v>90.622370067459343</c:v>
                      </c:pt>
                      <c:pt idx="2">
                        <c:v>277.0537938452386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B83E-4370-9C2A-B61F37407AB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completo'!$N$3</c15:sqref>
                        </c15:formulaRef>
                      </c:ext>
                    </c:extLst>
                    <c:strCache>
                      <c:ptCount val="1"/>
                      <c:pt idx="0">
                        <c:v>2001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 w="50800"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numFmt formatCode="#,##0.0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completo'!$N$25,'VBP completo'!$N$31:$N$32)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207.0908335062048</c:v>
                      </c:pt>
                      <c:pt idx="1">
                        <c:v>96.682589024498256</c:v>
                      </c:pt>
                      <c:pt idx="2">
                        <c:v>303.77342253070304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1-B83E-4370-9C2A-B61F37407AB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completo'!$O$3</c15:sqref>
                        </c15:formulaRef>
                      </c:ext>
                    </c:extLst>
                    <c:strCache>
                      <c:ptCount val="1"/>
                      <c:pt idx="0">
                        <c:v>2002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 w="50800"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numFmt formatCode="#,##0.0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completo'!$O$25,'VBP completo'!$O$31:$O$32)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247.37714971992719</c:v>
                      </c:pt>
                      <c:pt idx="1">
                        <c:v>103.20923386768128</c:v>
                      </c:pt>
                      <c:pt idx="2">
                        <c:v>350.58638358760845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2-B83E-4370-9C2A-B61F37407AB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completo'!$P$3</c15:sqref>
                        </c15:formulaRef>
                      </c:ext>
                    </c:extLst>
                    <c:strCache>
                      <c:ptCount val="1"/>
                      <c:pt idx="0">
                        <c:v>2003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completo'!$P$25,'VBP completo'!$P$31:$P$32)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280.77117541133816</c:v>
                      </c:pt>
                      <c:pt idx="1">
                        <c:v>110.77725258325481</c:v>
                      </c:pt>
                      <c:pt idx="2">
                        <c:v>391.548427994593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B-AABD-4452-AFA0-B2093D6C75BC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completo'!$Q$3</c15:sqref>
                        </c15:formulaRef>
                      </c:ext>
                    </c:extLst>
                    <c:strCache>
                      <c:ptCount val="1"/>
                      <c:pt idx="0">
                        <c:v>2004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completo'!$Q$25,'VBP completo'!$Q$31:$Q$32)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278.71546938986654</c:v>
                      </c:pt>
                      <c:pt idx="1">
                        <c:v>120.16154673513924</c:v>
                      </c:pt>
                      <c:pt idx="2">
                        <c:v>398.87701612500575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C-AABD-4452-AFA0-B2093D6C75BC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completo'!$R$3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completo'!$R$25,'VBP completo'!$R$31:$R$32)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235.64135518260423</c:v>
                      </c:pt>
                      <c:pt idx="1">
                        <c:v>128.72237925994341</c:v>
                      </c:pt>
                      <c:pt idx="2">
                        <c:v>364.36373444254764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D-AABD-4452-AFA0-B2093D6C75BC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completo'!$S$3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completo'!$S$25,'VBP completo'!$S$31:$S$32)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237.08090280068774</c:v>
                      </c:pt>
                      <c:pt idx="1">
                        <c:v>124.66898945765497</c:v>
                      </c:pt>
                      <c:pt idx="2">
                        <c:v>361.7498922583427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E-AABD-4452-AFA0-B2093D6C75BC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completo'!$T$3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completo'!$T$25,'VBP completo'!$T$31:$T$32)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267.73967084096182</c:v>
                      </c:pt>
                      <c:pt idx="1">
                        <c:v>146.66620961240056</c:v>
                      </c:pt>
                      <c:pt idx="2">
                        <c:v>414.40588045336239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F-AABD-4452-AFA0-B2093D6C75BC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completo'!$U$3</c15:sqref>
                        </c15:formulaRef>
                      </c:ext>
                    </c:extLst>
                    <c:strCache>
                      <c:ptCount val="1"/>
                      <c:pt idx="0">
                        <c:v>2008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completo'!$U$25,'VBP completo'!$U$31:$U$32)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307.43125193672853</c:v>
                      </c:pt>
                      <c:pt idx="1">
                        <c:v>164.15447508061453</c:v>
                      </c:pt>
                      <c:pt idx="2">
                        <c:v>471.58572701734306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30-AABD-4452-AFA0-B2093D6C75BC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completo'!$V$3</c15:sqref>
                        </c15:formulaRef>
                      </c:ext>
                    </c:extLst>
                    <c:strCache>
                      <c:ptCount val="1"/>
                      <c:pt idx="0">
                        <c:v>2009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completo'!$V$25,'VBP completo'!$V$31:$V$32)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292.01897131834772</c:v>
                      </c:pt>
                      <c:pt idx="1">
                        <c:v>162.01942039408385</c:v>
                      </c:pt>
                      <c:pt idx="2">
                        <c:v>454.03839171243158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31-AABD-4452-AFA0-B2093D6C75BC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completo'!$W$3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completo'!$W$25,'VBP completo'!$W$31:$W$32)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302.85594671509563</c:v>
                      </c:pt>
                      <c:pt idx="1">
                        <c:v>169.27887986699031</c:v>
                      </c:pt>
                      <c:pt idx="2">
                        <c:v>472.13482658208591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32-AABD-4452-AFA0-B2093D6C75BC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completo'!$X$3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completo'!$X$25,'VBP completo'!$X$31:$X$32)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351.72974381248179</c:v>
                      </c:pt>
                      <c:pt idx="1">
                        <c:v>179.5615580415338</c:v>
                      </c:pt>
                      <c:pt idx="2">
                        <c:v>531.29130185401561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33-AABD-4452-AFA0-B2093D6C75BC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completo'!$Y$3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completo'!$Y$25,'VBP completo'!$Y$31:$Y$32)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370.85644829205455</c:v>
                      </c:pt>
                      <c:pt idx="1">
                        <c:v>183.68070275679847</c:v>
                      </c:pt>
                      <c:pt idx="2">
                        <c:v>554.53715104885305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34-AABD-4452-AFA0-B2093D6C75BC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completo'!$Z$3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completo'!$Z$25,'VBP completo'!$Z$31:$Z$32)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403.49418361225298</c:v>
                      </c:pt>
                      <c:pt idx="1">
                        <c:v>205.05735386178051</c:v>
                      </c:pt>
                      <c:pt idx="2">
                        <c:v>608.55153747403347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35-AABD-4452-AFA0-B2093D6C75BC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completo'!$AA$3</c15:sqref>
                        </c15:formulaRef>
                      </c:ext>
                    </c:extLst>
                    <c:strCache>
                      <c:ptCount val="1"/>
                      <c:pt idx="0">
                        <c:v>2014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completo'!$AA$25,'VBP completo'!$AA$31:$AA$32)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408.6854666297603</c:v>
                      </c:pt>
                      <c:pt idx="1">
                        <c:v>220.7000753351719</c:v>
                      </c:pt>
                      <c:pt idx="2">
                        <c:v>629.38554196493214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36-AABD-4452-AFA0-B2093D6C75BC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completo'!$AB$3</c15:sqref>
                        </c15:formulaRef>
                      </c:ext>
                    </c:extLst>
                    <c:strCache>
                      <c:ptCount val="1"/>
                      <c:pt idx="0">
                        <c:v>2015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completo'!$AB$25,'VBP completo'!$AB$31:$AB$32)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410.16832980726593</c:v>
                      </c:pt>
                      <c:pt idx="1">
                        <c:v>224.83316559328387</c:v>
                      </c:pt>
                      <c:pt idx="2">
                        <c:v>635.00149540054986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37-AABD-4452-AFA0-B2093D6C75BC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completo'!$AC$3</c15:sqref>
                        </c15:formulaRef>
                      </c:ext>
                    </c:extLst>
                    <c:strCache>
                      <c:ptCount val="1"/>
                      <c:pt idx="0">
                        <c:v>2016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completo'!$AC$25,'VBP completo'!$AC$31:$AC$32)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415.35500703306178</c:v>
                      </c:pt>
                      <c:pt idx="1">
                        <c:v>217.35736968479202</c:v>
                      </c:pt>
                      <c:pt idx="2">
                        <c:v>632.71237671785377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38-AABD-4452-AFA0-B2093D6C75BC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completo'!$AD$3</c15:sqref>
                        </c15:formulaRef>
                      </c:ext>
                    </c:extLst>
                    <c:strCache>
                      <c:ptCount val="1"/>
                      <c:pt idx="0">
                        <c:v>2017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completo'!$AD$25,'VBP completo'!$AD$31:$AD$32)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432.61227739446531</c:v>
                      </c:pt>
                      <c:pt idx="1">
                        <c:v>212.68700824301331</c:v>
                      </c:pt>
                      <c:pt idx="2">
                        <c:v>645.29928563747865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39-AABD-4452-AFA0-B2093D6C75BC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0"/>
          <c:order val="20"/>
          <c:tx>
            <c:strRef>
              <c:f>'VBP completo'!$AH$3</c:f>
              <c:strCache>
                <c:ptCount val="1"/>
              </c:strCache>
            </c:strRef>
          </c:tx>
          <c:spPr>
            <a:ln w="34925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0.10359536867763561"/>
                  <c:y val="-0.540540540540540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D-AABD-4452-AFA0-B2093D6C75B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7032297379646555E-2"/>
                  <c:y val="-0.465465465465465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E-AABD-4452-AFA0-B2093D6C75B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1328458257160381E-2"/>
                  <c:y val="-0.630630630630630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F-AABD-4452-AFA0-B2093D6C75B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completo'!$AH$25,'VBP completo'!$AH$31:$AH$32)</c:f>
              <c:numCache>
                <c:formatCode>0.00%</c:formatCode>
                <c:ptCount val="3"/>
                <c:pt idx="0">
                  <c:v>0.11018876649479203</c:v>
                </c:pt>
                <c:pt idx="1">
                  <c:v>3.8896243604268799E-2</c:v>
                </c:pt>
                <c:pt idx="2">
                  <c:v>8.5424382660985287E-2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C-AABD-4452-AFA0-B2093D6C7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19528"/>
        <c:axId val="209721880"/>
      </c:lineChart>
      <c:catAx>
        <c:axId val="209719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9721880"/>
        <c:crosses val="autoZero"/>
        <c:auto val="1"/>
        <c:lblAlgn val="ctr"/>
        <c:lblOffset val="100"/>
        <c:noMultiLvlLbl val="0"/>
      </c:catAx>
      <c:valAx>
        <c:axId val="2097218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Bilhões R$*</a:t>
                </a:r>
              </a:p>
            </c:rich>
          </c:tx>
          <c:layout>
            <c:manualLayout>
              <c:xMode val="edge"/>
              <c:yMode val="edge"/>
              <c:x val="1.8281535648994516E-2"/>
              <c:y val="0.401660487220650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209719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588339163271869"/>
          <c:y val="0.11821604564386716"/>
          <c:w val="0.3204163007960385"/>
          <c:h val="9.35522136309537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0</xdr:row>
      <xdr:rowOff>76200</xdr:rowOff>
    </xdr:from>
    <xdr:to>
      <xdr:col>21</xdr:col>
      <xdr:colOff>472440</xdr:colOff>
      <xdr:row>15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274320</xdr:colOff>
      <xdr:row>16</xdr:row>
      <xdr:rowOff>30480</xdr:rowOff>
    </xdr:from>
    <xdr:to>
      <xdr:col>21</xdr:col>
      <xdr:colOff>487680</xdr:colOff>
      <xdr:row>31</xdr:row>
      <xdr:rowOff>182880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278130</xdr:colOff>
      <xdr:row>4</xdr:row>
      <xdr:rowOff>198120</xdr:rowOff>
    </xdr:from>
    <xdr:to>
      <xdr:col>11</xdr:col>
      <xdr:colOff>579120</xdr:colOff>
      <xdr:row>19</xdr:row>
      <xdr:rowOff>182880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9</xdr:col>
      <xdr:colOff>281940</xdr:colOff>
      <xdr:row>26</xdr:row>
      <xdr:rowOff>175260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955F8822-4D15-4004-88EB-FBC25F31A4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zoomScale="80" zoomScaleNormal="80" workbookViewId="0">
      <selection activeCell="B4" sqref="B4"/>
    </sheetView>
  </sheetViews>
  <sheetFormatPr defaultColWidth="8.85546875" defaultRowHeight="12.75" x14ac:dyDescent="0.2"/>
  <cols>
    <col min="1" max="1" width="16.28515625" style="95" bestFit="1" customWidth="1"/>
    <col min="2" max="4" width="15.5703125" style="95" bestFit="1" customWidth="1"/>
    <col min="5" max="5" width="15.5703125" style="95" customWidth="1"/>
    <col min="6" max="6" width="15.5703125" style="95" bestFit="1" customWidth="1"/>
    <col min="7" max="8" width="10.7109375" style="95" customWidth="1"/>
    <col min="9" max="9" width="8.28515625" style="95" customWidth="1"/>
    <col min="10" max="16384" width="8.85546875" style="95"/>
  </cols>
  <sheetData>
    <row r="1" spans="1:22" ht="15.6" customHeight="1" x14ac:dyDescent="0.2">
      <c r="A1" s="306" t="s">
        <v>49</v>
      </c>
      <c r="B1" s="306"/>
      <c r="C1" s="306"/>
      <c r="D1" s="306"/>
      <c r="E1" s="306"/>
      <c r="F1" s="306"/>
      <c r="G1" s="306"/>
      <c r="H1" s="306"/>
      <c r="I1" s="306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</row>
    <row r="2" spans="1:22" x14ac:dyDescent="0.2">
      <c r="A2" s="307" t="s">
        <v>32</v>
      </c>
      <c r="B2" s="307"/>
      <c r="C2" s="307"/>
      <c r="D2" s="307"/>
      <c r="E2" s="307"/>
      <c r="F2" s="307"/>
      <c r="G2" s="96"/>
      <c r="H2" s="96"/>
      <c r="I2" s="97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</row>
    <row r="3" spans="1:22" ht="30.75" thickBot="1" x14ac:dyDescent="0.25">
      <c r="A3" s="98" t="s">
        <v>18</v>
      </c>
      <c r="B3" s="99">
        <v>2016</v>
      </c>
      <c r="C3" s="99">
        <v>2017</v>
      </c>
      <c r="D3" s="99">
        <v>2018</v>
      </c>
      <c r="E3" s="99">
        <v>2019</v>
      </c>
      <c r="F3" s="99">
        <v>2020</v>
      </c>
      <c r="G3" s="100" t="s">
        <v>140</v>
      </c>
      <c r="H3" s="100" t="s">
        <v>139</v>
      </c>
      <c r="I3" s="101" t="s">
        <v>90</v>
      </c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</row>
    <row r="4" spans="1:22" ht="17.45" customHeight="1" thickTop="1" x14ac:dyDescent="0.25">
      <c r="A4" s="103" t="s">
        <v>52</v>
      </c>
      <c r="B4" s="104">
        <v>14989622375.867851</v>
      </c>
      <c r="C4" s="104">
        <v>25820533153.182056</v>
      </c>
      <c r="D4" s="104">
        <v>37662609673.249138</v>
      </c>
      <c r="E4" s="104">
        <v>43719063042.342224</v>
      </c>
      <c r="F4" s="104">
        <v>43031970955.812027</v>
      </c>
      <c r="G4" s="105">
        <v>16.080811769649728</v>
      </c>
      <c r="H4" s="105">
        <v>-1.571607529339647</v>
      </c>
      <c r="I4" s="106"/>
      <c r="J4" s="107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</row>
    <row r="5" spans="1:22" ht="17.45" customHeight="1" x14ac:dyDescent="0.25">
      <c r="A5" s="109" t="s">
        <v>53</v>
      </c>
      <c r="B5" s="110">
        <v>1490445112.3877141</v>
      </c>
      <c r="C5" s="110">
        <v>1537427760.5489025</v>
      </c>
      <c r="D5" s="110">
        <v>1389528447.4212086</v>
      </c>
      <c r="E5" s="110">
        <v>1616471598.5812209</v>
      </c>
      <c r="F5" s="110">
        <v>1620753455.0448549</v>
      </c>
      <c r="G5" s="111">
        <v>16.332386111359611</v>
      </c>
      <c r="H5" s="111">
        <v>0.26488906253547828</v>
      </c>
      <c r="I5" s="112"/>
      <c r="J5" s="107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</row>
    <row r="6" spans="1:22" ht="17.45" customHeight="1" x14ac:dyDescent="0.25">
      <c r="A6" s="103" t="s">
        <v>54</v>
      </c>
      <c r="B6" s="104">
        <v>12036011895.71526</v>
      </c>
      <c r="C6" s="104">
        <v>13137982164.092827</v>
      </c>
      <c r="D6" s="104">
        <v>10947010611.366383</v>
      </c>
      <c r="E6" s="104">
        <v>10340566212.878494</v>
      </c>
      <c r="F6" s="104">
        <v>11372975747.440186</v>
      </c>
      <c r="G6" s="105">
        <v>-5.5398173987171617</v>
      </c>
      <c r="H6" s="105">
        <v>9.9840716002175256</v>
      </c>
      <c r="I6" s="106"/>
      <c r="J6" s="107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</row>
    <row r="7" spans="1:22" ht="17.45" customHeight="1" x14ac:dyDescent="0.25">
      <c r="A7" s="109" t="s">
        <v>1</v>
      </c>
      <c r="B7" s="110">
        <v>17694128185.636189</v>
      </c>
      <c r="C7" s="110">
        <v>12974175596.130186</v>
      </c>
      <c r="D7" s="110">
        <v>11238547766.282207</v>
      </c>
      <c r="E7" s="110">
        <v>12944496870.065166</v>
      </c>
      <c r="F7" s="110">
        <v>12418483640.735254</v>
      </c>
      <c r="G7" s="111">
        <v>15.179444348682946</v>
      </c>
      <c r="H7" s="111">
        <v>-4.0636050563413235</v>
      </c>
      <c r="I7" s="112"/>
      <c r="J7" s="107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ht="17.45" customHeight="1" x14ac:dyDescent="0.25">
      <c r="A8" s="103" t="s">
        <v>21</v>
      </c>
      <c r="B8" s="104">
        <v>8766836376.9031277</v>
      </c>
      <c r="C8" s="104">
        <v>4704921263.1204567</v>
      </c>
      <c r="D8" s="104">
        <v>4494201080.1908484</v>
      </c>
      <c r="E8" s="104">
        <v>8409803262.1271334</v>
      </c>
      <c r="F8" s="104">
        <v>6955570806.9404478</v>
      </c>
      <c r="G8" s="105">
        <v>87.125656197163465</v>
      </c>
      <c r="H8" s="105">
        <v>-17.292110289139618</v>
      </c>
      <c r="I8" s="106"/>
      <c r="J8" s="107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ht="17.45" customHeight="1" x14ac:dyDescent="0.25">
      <c r="A9" s="109" t="s">
        <v>3</v>
      </c>
      <c r="B9" s="110">
        <v>2256771349.608068</v>
      </c>
      <c r="C9" s="110">
        <v>1642821748.7167532</v>
      </c>
      <c r="D9" s="110">
        <v>2227050611.4740653</v>
      </c>
      <c r="E9" s="110">
        <v>2338987017.7212105</v>
      </c>
      <c r="F9" s="110">
        <v>2943712963.1253605</v>
      </c>
      <c r="G9" s="111">
        <v>5.0262174407008864</v>
      </c>
      <c r="H9" s="111">
        <v>25.854181353828643</v>
      </c>
      <c r="I9" s="112"/>
      <c r="J9" s="107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</row>
    <row r="10" spans="1:22" ht="17.45" customHeight="1" x14ac:dyDescent="0.25">
      <c r="A10" s="103" t="s">
        <v>55</v>
      </c>
      <c r="B10" s="104">
        <v>29402828110.937111</v>
      </c>
      <c r="C10" s="104">
        <v>25085204926.83234</v>
      </c>
      <c r="D10" s="104">
        <v>27619907930.933708</v>
      </c>
      <c r="E10" s="104">
        <v>20502088316.636284</v>
      </c>
      <c r="F10" s="104">
        <v>28070066922.204388</v>
      </c>
      <c r="G10" s="105">
        <v>-25.77061311028347</v>
      </c>
      <c r="H10" s="105">
        <v>36.913208492166703</v>
      </c>
      <c r="I10" s="106"/>
      <c r="J10" s="107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2" ht="17.45" customHeight="1" x14ac:dyDescent="0.25">
      <c r="A11" s="109" t="s">
        <v>35</v>
      </c>
      <c r="B11" s="110">
        <v>66291255011.233223</v>
      </c>
      <c r="C11" s="110">
        <v>81128624864.794144</v>
      </c>
      <c r="D11" s="110">
        <v>67562637983.127151</v>
      </c>
      <c r="E11" s="110">
        <v>61038816501.770699</v>
      </c>
      <c r="F11" s="110">
        <v>61910858353.358353</v>
      </c>
      <c r="G11" s="111">
        <v>-9.6559602705058474</v>
      </c>
      <c r="H11" s="111">
        <v>1.4286676930611142</v>
      </c>
      <c r="I11" s="112"/>
      <c r="J11" s="107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2" ht="17.45" customHeight="1" x14ac:dyDescent="0.25">
      <c r="A12" s="103" t="s">
        <v>22</v>
      </c>
      <c r="B12" s="104">
        <v>4373325129.0316896</v>
      </c>
      <c r="C12" s="104">
        <v>2211202542.827908</v>
      </c>
      <c r="D12" s="292" t="s">
        <v>33</v>
      </c>
      <c r="E12" s="292" t="s">
        <v>33</v>
      </c>
      <c r="F12" s="292" t="s">
        <v>33</v>
      </c>
      <c r="G12" s="105" t="s">
        <v>33</v>
      </c>
      <c r="H12" s="105" t="s">
        <v>33</v>
      </c>
      <c r="I12" s="106"/>
      <c r="J12" s="107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2" ht="17.45" customHeight="1" x14ac:dyDescent="0.25">
      <c r="A13" s="109" t="s">
        <v>5</v>
      </c>
      <c r="B13" s="110">
        <v>13484200297.427683</v>
      </c>
      <c r="C13" s="110">
        <v>9882896935.6823215</v>
      </c>
      <c r="D13" s="110">
        <v>6393270715.3502436</v>
      </c>
      <c r="E13" s="110">
        <v>10021964376.844482</v>
      </c>
      <c r="F13" s="110">
        <v>11529405268.882784</v>
      </c>
      <c r="G13" s="111">
        <v>56.758016718762505</v>
      </c>
      <c r="H13" s="111">
        <v>15.041371485227085</v>
      </c>
      <c r="I13" s="112"/>
      <c r="J13" s="107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2" ht="17.45" customHeight="1" x14ac:dyDescent="0.25">
      <c r="A14" s="103" t="s">
        <v>56</v>
      </c>
      <c r="B14" s="104">
        <v>6795949839.2498302</v>
      </c>
      <c r="C14" s="292" t="s">
        <v>33</v>
      </c>
      <c r="D14" s="292" t="s">
        <v>33</v>
      </c>
      <c r="E14" s="292" t="s">
        <v>33</v>
      </c>
      <c r="F14" s="292" t="s">
        <v>33</v>
      </c>
      <c r="G14" s="105" t="s">
        <v>33</v>
      </c>
      <c r="H14" s="105" t="s">
        <v>33</v>
      </c>
      <c r="I14" s="106"/>
      <c r="J14" s="107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</row>
    <row r="15" spans="1:22" ht="17.45" customHeight="1" x14ac:dyDescent="0.25">
      <c r="A15" s="109" t="s">
        <v>6</v>
      </c>
      <c r="B15" s="110">
        <v>15304924156.617523</v>
      </c>
      <c r="C15" s="110">
        <v>17011291220.499451</v>
      </c>
      <c r="D15" s="110">
        <v>13799142697.066618</v>
      </c>
      <c r="E15" s="110">
        <v>13804862329.67552</v>
      </c>
      <c r="F15" s="110">
        <v>15232014930.381865</v>
      </c>
      <c r="G15" s="111">
        <v>4.1449188072517629E-2</v>
      </c>
      <c r="H15" s="111">
        <v>10.338042978077922</v>
      </c>
      <c r="I15" s="112"/>
      <c r="J15" s="107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</row>
    <row r="16" spans="1:22" ht="17.45" customHeight="1" x14ac:dyDescent="0.25">
      <c r="A16" s="103" t="s">
        <v>7</v>
      </c>
      <c r="B16" s="104">
        <v>53960680.147070028</v>
      </c>
      <c r="C16" s="104">
        <v>32728752.186063804</v>
      </c>
      <c r="D16" s="104">
        <v>53409360.078997411</v>
      </c>
      <c r="E16" s="104">
        <v>68913119.766112193</v>
      </c>
      <c r="F16" s="104">
        <v>77565261.012019306</v>
      </c>
      <c r="G16" s="105">
        <v>29.028169714415753</v>
      </c>
      <c r="H16" s="105">
        <v>12.555143745156316</v>
      </c>
      <c r="I16" s="106"/>
      <c r="J16" s="107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</row>
    <row r="17" spans="1:22" ht="17.45" customHeight="1" x14ac:dyDescent="0.25">
      <c r="A17" s="109" t="s">
        <v>8</v>
      </c>
      <c r="B17" s="110">
        <v>7656779850.3226099</v>
      </c>
      <c r="C17" s="110">
        <v>14343250588.301315</v>
      </c>
      <c r="D17" s="110">
        <v>10829047053.599775</v>
      </c>
      <c r="E17" s="110">
        <v>8884755789.7211304</v>
      </c>
      <c r="F17" s="110">
        <v>8824172458.0726566</v>
      </c>
      <c r="G17" s="111">
        <v>-17.954407754026025</v>
      </c>
      <c r="H17" s="111">
        <v>-0.68187953706688731</v>
      </c>
      <c r="I17" s="112"/>
      <c r="J17" s="107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</row>
    <row r="18" spans="1:22" ht="17.45" customHeight="1" x14ac:dyDescent="0.25">
      <c r="A18" s="103" t="s">
        <v>9</v>
      </c>
      <c r="B18" s="104">
        <v>49681473998.469643</v>
      </c>
      <c r="C18" s="104">
        <v>57041603020.665199</v>
      </c>
      <c r="D18" s="104">
        <v>52212243047.884399</v>
      </c>
      <c r="E18" s="104">
        <v>65873800520.483231</v>
      </c>
      <c r="F18" s="104">
        <v>75847406979.709961</v>
      </c>
      <c r="G18" s="105">
        <v>26.16542916968665</v>
      </c>
      <c r="H18" s="105">
        <v>15.140475242696017</v>
      </c>
      <c r="I18" s="106"/>
      <c r="J18" s="107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</row>
    <row r="19" spans="1:22" ht="17.45" customHeight="1" x14ac:dyDescent="0.25">
      <c r="A19" s="109" t="s">
        <v>27</v>
      </c>
      <c r="B19" s="110">
        <v>1612468841.7404809</v>
      </c>
      <c r="C19" s="110">
        <v>1613615600.2349875</v>
      </c>
      <c r="D19" s="293" t="s">
        <v>33</v>
      </c>
      <c r="E19" s="293" t="s">
        <v>33</v>
      </c>
      <c r="F19" s="293" t="s">
        <v>33</v>
      </c>
      <c r="G19" s="111" t="s">
        <v>33</v>
      </c>
      <c r="H19" s="111" t="s">
        <v>33</v>
      </c>
      <c r="I19" s="112"/>
      <c r="J19" s="107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</row>
    <row r="20" spans="1:22" ht="17.45" customHeight="1" x14ac:dyDescent="0.25">
      <c r="A20" s="103" t="s">
        <v>11</v>
      </c>
      <c r="B20" s="104">
        <v>137822970773.59058</v>
      </c>
      <c r="C20" s="104">
        <v>140737542427.34695</v>
      </c>
      <c r="D20" s="104">
        <v>157748594502.3172</v>
      </c>
      <c r="E20" s="104">
        <v>142596258743.68661</v>
      </c>
      <c r="F20" s="104">
        <v>167677340730.92679</v>
      </c>
      <c r="G20" s="105">
        <v>-9.6053697381170764</v>
      </c>
      <c r="H20" s="105">
        <v>17.588878002979612</v>
      </c>
      <c r="I20" s="106"/>
      <c r="J20" s="107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</row>
    <row r="21" spans="1:22" ht="17.45" customHeight="1" x14ac:dyDescent="0.25">
      <c r="A21" s="109" t="s">
        <v>29</v>
      </c>
      <c r="B21" s="110">
        <v>10410486990.028067</v>
      </c>
      <c r="C21" s="110">
        <v>9834720992.2534409</v>
      </c>
      <c r="D21" s="110">
        <v>10391062101.984011</v>
      </c>
      <c r="E21" s="110">
        <v>10724808627.521013</v>
      </c>
      <c r="F21" s="110">
        <v>10571259336.358292</v>
      </c>
      <c r="G21" s="111">
        <v>3.2118615235037229</v>
      </c>
      <c r="H21" s="111">
        <v>-1.4317205695279056</v>
      </c>
      <c r="I21" s="112"/>
      <c r="J21" s="107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</row>
    <row r="22" spans="1:22" ht="17.45" customHeight="1" x14ac:dyDescent="0.25">
      <c r="A22" s="103" t="s">
        <v>12</v>
      </c>
      <c r="B22" s="104">
        <v>5940324913.8932924</v>
      </c>
      <c r="C22" s="104">
        <v>3018833804.3282065</v>
      </c>
      <c r="D22" s="104">
        <v>4863201826.3558044</v>
      </c>
      <c r="E22" s="104">
        <v>4649550349.9591894</v>
      </c>
      <c r="F22" s="104">
        <v>7023855536.120554</v>
      </c>
      <c r="G22" s="105">
        <v>-4.3932266030734084</v>
      </c>
      <c r="H22" s="105">
        <v>51.065264540735747</v>
      </c>
      <c r="I22" s="106"/>
      <c r="J22" s="107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</row>
    <row r="23" spans="1:22" ht="17.45" customHeight="1" x14ac:dyDescent="0.25">
      <c r="A23" s="109" t="s">
        <v>31</v>
      </c>
      <c r="B23" s="110">
        <v>4120856072.0292397</v>
      </c>
      <c r="C23" s="110">
        <v>6795306787.0968246</v>
      </c>
      <c r="D23" s="110">
        <v>5784895866.2060328</v>
      </c>
      <c r="E23" s="110">
        <v>5644006448.0752296</v>
      </c>
      <c r="F23" s="110">
        <v>4701395282.5241737</v>
      </c>
      <c r="G23" s="111">
        <v>-2.435470255460348</v>
      </c>
      <c r="H23" s="111">
        <v>-16.701100082415987</v>
      </c>
      <c r="I23" s="112"/>
      <c r="J23" s="107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</row>
    <row r="24" spans="1:22" ht="17.45" customHeight="1" x14ac:dyDescent="0.25">
      <c r="A24" s="103" t="s">
        <v>36</v>
      </c>
      <c r="B24" s="104">
        <v>5169387072.225585</v>
      </c>
      <c r="C24" s="104">
        <v>4057593245.6249709</v>
      </c>
      <c r="D24" s="292" t="s">
        <v>33</v>
      </c>
      <c r="E24" s="292" t="s">
        <v>33</v>
      </c>
      <c r="F24" s="292" t="s">
        <v>33</v>
      </c>
      <c r="G24" s="105" t="s">
        <v>33</v>
      </c>
      <c r="H24" s="105" t="s">
        <v>33</v>
      </c>
      <c r="I24" s="106"/>
      <c r="J24" s="107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</row>
    <row r="25" spans="1:22" ht="17.45" customHeight="1" thickBot="1" x14ac:dyDescent="0.3">
      <c r="A25" s="113" t="s">
        <v>46</v>
      </c>
      <c r="B25" s="114">
        <v>415355007033.06183</v>
      </c>
      <c r="C25" s="114">
        <v>432612277394.46527</v>
      </c>
      <c r="D25" s="114">
        <v>425216361274.88782</v>
      </c>
      <c r="E25" s="114">
        <v>423179213127.85498</v>
      </c>
      <c r="F25" s="114">
        <v>469808808628.64996</v>
      </c>
      <c r="G25" s="115">
        <v>-0.47908508057522559</v>
      </c>
      <c r="H25" s="115">
        <v>11.018876649479182</v>
      </c>
      <c r="I25" s="116"/>
      <c r="J25" s="107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</row>
    <row r="26" spans="1:22" ht="17.45" customHeight="1" thickTop="1" x14ac:dyDescent="0.25">
      <c r="A26" s="103" t="s">
        <v>41</v>
      </c>
      <c r="B26" s="104">
        <v>86375247572.744949</v>
      </c>
      <c r="C26" s="104">
        <v>84762385238.153961</v>
      </c>
      <c r="D26" s="104">
        <v>85330394405.691147</v>
      </c>
      <c r="E26" s="104">
        <v>91370096543.65239</v>
      </c>
      <c r="F26" s="104">
        <v>101931151200.20915</v>
      </c>
      <c r="G26" s="105">
        <v>7.0780197138739842</v>
      </c>
      <c r="H26" s="105">
        <v>11.558546018949635</v>
      </c>
      <c r="I26" s="106"/>
      <c r="J26" s="107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</row>
    <row r="27" spans="1:22" ht="17.45" customHeight="1" x14ac:dyDescent="0.25">
      <c r="A27" s="109" t="s">
        <v>42</v>
      </c>
      <c r="B27" s="110">
        <v>17217040122.505936</v>
      </c>
      <c r="C27" s="110">
        <v>19112690231.605812</v>
      </c>
      <c r="D27" s="110">
        <v>15478570032.207174</v>
      </c>
      <c r="E27" s="110">
        <v>18397992399.339775</v>
      </c>
      <c r="F27" s="110">
        <v>19863856270.573483</v>
      </c>
      <c r="G27" s="111">
        <v>18.861059910947752</v>
      </c>
      <c r="H27" s="111">
        <v>7.9675208001842135</v>
      </c>
      <c r="I27" s="112"/>
      <c r="J27" s="107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</row>
    <row r="28" spans="1:22" ht="17.45" customHeight="1" x14ac:dyDescent="0.25">
      <c r="A28" s="103" t="s">
        <v>43</v>
      </c>
      <c r="B28" s="104">
        <v>65013726494.584183</v>
      </c>
      <c r="C28" s="104">
        <v>59216207800.851654</v>
      </c>
      <c r="D28" s="104">
        <v>58893429144.649673</v>
      </c>
      <c r="E28" s="104">
        <v>67809709408.954475</v>
      </c>
      <c r="F28" s="104">
        <v>62898711028.468025</v>
      </c>
      <c r="G28" s="105">
        <v>15.139686029158362</v>
      </c>
      <c r="H28" s="105">
        <v>-7.2423232945427412</v>
      </c>
      <c r="I28" s="106"/>
      <c r="J28" s="107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</row>
    <row r="29" spans="1:22" ht="17.45" customHeight="1" x14ac:dyDescent="0.25">
      <c r="A29" s="109" t="s">
        <v>44</v>
      </c>
      <c r="B29" s="110">
        <v>32461063161.57428</v>
      </c>
      <c r="C29" s="110">
        <v>36168306783.586067</v>
      </c>
      <c r="D29" s="110">
        <v>35630696841.82309</v>
      </c>
      <c r="E29" s="110">
        <v>35296370524.358147</v>
      </c>
      <c r="F29" s="110">
        <v>35109928296.70488</v>
      </c>
      <c r="G29" s="111">
        <v>-0.93830979211305676</v>
      </c>
      <c r="H29" s="111">
        <v>-0.52821926131073615</v>
      </c>
      <c r="I29" s="112"/>
      <c r="J29" s="107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</row>
    <row r="30" spans="1:22" ht="17.45" customHeight="1" x14ac:dyDescent="0.25">
      <c r="A30" s="103" t="s">
        <v>45</v>
      </c>
      <c r="B30" s="104">
        <v>16290292333.382668</v>
      </c>
      <c r="C30" s="104">
        <v>13427418188.815813</v>
      </c>
      <c r="D30" s="104">
        <v>12210137555.928299</v>
      </c>
      <c r="E30" s="104">
        <v>12360982944.657755</v>
      </c>
      <c r="F30" s="104">
        <v>14192306358.479593</v>
      </c>
      <c r="G30" s="105">
        <v>1.2354110511737515</v>
      </c>
      <c r="H30" s="105">
        <v>14.815354264470626</v>
      </c>
      <c r="I30" s="106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</row>
    <row r="31" spans="1:22" ht="17.45" customHeight="1" thickBot="1" x14ac:dyDescent="0.3">
      <c r="A31" s="113" t="s">
        <v>47</v>
      </c>
      <c r="B31" s="114">
        <v>217357369684.79202</v>
      </c>
      <c r="C31" s="114">
        <v>212687008243.01331</v>
      </c>
      <c r="D31" s="114">
        <v>207543227980.29938</v>
      </c>
      <c r="E31" s="114">
        <v>225235151820.96252</v>
      </c>
      <c r="F31" s="114">
        <v>233995953154.43515</v>
      </c>
      <c r="G31" s="115">
        <v>8.5244524780844877</v>
      </c>
      <c r="H31" s="115">
        <v>3.8896243604268799</v>
      </c>
      <c r="I31" s="116"/>
      <c r="J31" s="102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2"/>
    </row>
    <row r="32" spans="1:22" ht="17.45" customHeight="1" thickTop="1" thickBot="1" x14ac:dyDescent="0.3">
      <c r="A32" s="117" t="s">
        <v>48</v>
      </c>
      <c r="B32" s="118">
        <v>632712376717.85388</v>
      </c>
      <c r="C32" s="118">
        <v>645299285637.47852</v>
      </c>
      <c r="D32" s="118">
        <v>632759589255.18726</v>
      </c>
      <c r="E32" s="118">
        <v>648414364948.8175</v>
      </c>
      <c r="F32" s="118">
        <v>703804761783.08508</v>
      </c>
      <c r="G32" s="119">
        <v>2.4740479574647312</v>
      </c>
      <c r="H32" s="119">
        <v>8.5424382660985287</v>
      </c>
      <c r="I32" s="120"/>
      <c r="J32" s="121"/>
      <c r="K32" s="102"/>
      <c r="L32" s="108"/>
      <c r="M32" s="102"/>
      <c r="N32" s="102"/>
      <c r="O32" s="102"/>
      <c r="P32" s="102"/>
      <c r="Q32" s="102"/>
      <c r="R32" s="102"/>
      <c r="S32" s="102"/>
      <c r="T32" s="102"/>
      <c r="U32" s="102"/>
      <c r="V32" s="102"/>
    </row>
    <row r="33" spans="1:22" ht="13.5" thickTop="1" x14ac:dyDescent="0.2">
      <c r="A33" s="305" t="s">
        <v>144</v>
      </c>
      <c r="B33" s="305"/>
      <c r="C33" s="305"/>
      <c r="D33" s="305"/>
      <c r="E33" s="305"/>
      <c r="F33" s="305"/>
      <c r="G33" s="305"/>
      <c r="H33" s="305"/>
      <c r="I33" s="305"/>
      <c r="J33" s="305"/>
      <c r="K33" s="305"/>
      <c r="L33" s="305"/>
      <c r="M33" s="305"/>
      <c r="N33" s="305"/>
      <c r="O33" s="305"/>
      <c r="P33" s="305"/>
      <c r="Q33" s="305"/>
      <c r="R33" s="305"/>
      <c r="S33" s="305"/>
      <c r="T33" s="305"/>
      <c r="U33" s="305"/>
      <c r="V33" s="305"/>
    </row>
    <row r="34" spans="1:22" x14ac:dyDescent="0.2">
      <c r="A34" s="309" t="s">
        <v>145</v>
      </c>
      <c r="B34" s="305"/>
      <c r="C34" s="305"/>
      <c r="D34" s="305"/>
      <c r="E34" s="305"/>
      <c r="F34" s="305"/>
      <c r="G34" s="305"/>
      <c r="H34" s="305"/>
      <c r="I34" s="305"/>
      <c r="J34" s="305"/>
      <c r="K34" s="305"/>
      <c r="L34" s="305"/>
      <c r="M34" s="305"/>
      <c r="N34" s="305"/>
      <c r="O34" s="305"/>
      <c r="P34" s="305"/>
      <c r="Q34" s="305"/>
      <c r="R34" s="305"/>
      <c r="S34" s="305"/>
      <c r="T34" s="305"/>
      <c r="U34" s="305"/>
      <c r="V34" s="305"/>
    </row>
    <row r="35" spans="1:22" ht="27.6" customHeight="1" x14ac:dyDescent="0.2">
      <c r="A35" s="305" t="s">
        <v>105</v>
      </c>
      <c r="B35" s="308"/>
      <c r="C35" s="308"/>
      <c r="D35" s="308"/>
      <c r="E35" s="308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</row>
    <row r="36" spans="1:22" ht="13.9" customHeight="1" x14ac:dyDescent="0.2">
      <c r="A36" s="310" t="s">
        <v>106</v>
      </c>
      <c r="B36" s="310"/>
      <c r="C36" s="310"/>
      <c r="D36" s="310"/>
      <c r="E36" s="310"/>
      <c r="F36" s="310"/>
      <c r="G36" s="310"/>
      <c r="H36" s="310"/>
      <c r="I36" s="310"/>
      <c r="J36" s="310"/>
      <c r="K36" s="310"/>
      <c r="L36" s="310"/>
      <c r="M36" s="310"/>
      <c r="N36" s="310"/>
      <c r="O36" s="310"/>
      <c r="P36" s="310"/>
      <c r="Q36" s="310"/>
      <c r="R36" s="310"/>
      <c r="S36" s="310"/>
      <c r="T36" s="310"/>
      <c r="U36" s="310"/>
      <c r="V36" s="310"/>
    </row>
    <row r="37" spans="1:22" x14ac:dyDescent="0.2">
      <c r="A37" s="305" t="s">
        <v>107</v>
      </c>
      <c r="B37" s="305"/>
      <c r="C37" s="305"/>
      <c r="D37" s="305"/>
      <c r="E37" s="305"/>
      <c r="F37" s="305"/>
      <c r="G37" s="305"/>
      <c r="H37" s="305"/>
      <c r="I37" s="305"/>
      <c r="J37" s="305"/>
      <c r="K37" s="305"/>
      <c r="L37" s="305"/>
      <c r="M37" s="305"/>
      <c r="N37" s="305"/>
      <c r="O37" s="305"/>
      <c r="P37" s="305"/>
      <c r="Q37" s="305"/>
      <c r="R37" s="305"/>
      <c r="S37" s="305"/>
      <c r="T37" s="305"/>
      <c r="U37" s="305"/>
      <c r="V37" s="305"/>
    </row>
    <row r="38" spans="1:22" x14ac:dyDescent="0.2">
      <c r="A38" s="311" t="s">
        <v>132</v>
      </c>
      <c r="B38" s="311"/>
      <c r="C38" s="311"/>
      <c r="D38" s="311"/>
      <c r="E38" s="311"/>
      <c r="F38" s="311"/>
      <c r="G38" s="311"/>
      <c r="H38" s="311"/>
      <c r="I38" s="311"/>
      <c r="J38" s="311"/>
      <c r="K38" s="311"/>
      <c r="L38" s="311"/>
      <c r="M38" s="311"/>
      <c r="N38" s="311"/>
      <c r="O38" s="311"/>
      <c r="P38" s="311"/>
      <c r="Q38" s="311"/>
      <c r="R38" s="311"/>
      <c r="S38" s="311"/>
      <c r="T38" s="311"/>
      <c r="U38" s="311"/>
      <c r="V38" s="311"/>
    </row>
    <row r="39" spans="1:22" ht="13.9" customHeight="1" x14ac:dyDescent="0.2">
      <c r="A39" s="305" t="s">
        <v>146</v>
      </c>
      <c r="B39" s="305"/>
      <c r="C39" s="305"/>
      <c r="D39" s="305"/>
      <c r="E39" s="305"/>
      <c r="F39" s="122"/>
      <c r="G39" s="122"/>
      <c r="H39" s="285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</row>
    <row r="40" spans="1:22" ht="13.9" customHeight="1" x14ac:dyDescent="0.2">
      <c r="A40" s="305" t="s">
        <v>154</v>
      </c>
      <c r="B40" s="305"/>
      <c r="C40" s="305"/>
      <c r="D40" s="305"/>
    </row>
    <row r="42" spans="1:22" x14ac:dyDescent="0.2">
      <c r="F42" s="123"/>
    </row>
    <row r="43" spans="1:22" x14ac:dyDescent="0.2">
      <c r="F43" s="123"/>
    </row>
  </sheetData>
  <mergeCells count="10">
    <mergeCell ref="A39:E39"/>
    <mergeCell ref="A40:D40"/>
    <mergeCell ref="A1:I1"/>
    <mergeCell ref="A2:F2"/>
    <mergeCell ref="A37:V37"/>
    <mergeCell ref="A35:V35"/>
    <mergeCell ref="A34:V34"/>
    <mergeCell ref="A33:V33"/>
    <mergeCell ref="A36:V36"/>
    <mergeCell ref="A38:V3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G4:G32</xm:sqref>
        </x14:conditionalFormatting>
        <x14:conditionalFormatting xmlns:xm="http://schemas.microsoft.com/office/excel/2006/main">
          <x14:cfRule type="iconSet" priority="1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H4:H32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VBP!B4:F4</xm:f>
              <xm:sqref>I4</xm:sqref>
            </x14:sparkline>
            <x14:sparkline>
              <xm:f>VBP!B5:F5</xm:f>
              <xm:sqref>I5</xm:sqref>
            </x14:sparkline>
            <x14:sparkline>
              <xm:f>VBP!B6:F6</xm:f>
              <xm:sqref>I6</xm:sqref>
            </x14:sparkline>
            <x14:sparkline>
              <xm:f>VBP!B7:F7</xm:f>
              <xm:sqref>I7</xm:sqref>
            </x14:sparkline>
            <x14:sparkline>
              <xm:f>VBP!B8:F8</xm:f>
              <xm:sqref>I8</xm:sqref>
            </x14:sparkline>
            <x14:sparkline>
              <xm:f>VBP!B9:F9</xm:f>
              <xm:sqref>I9</xm:sqref>
            </x14:sparkline>
            <x14:sparkline>
              <xm:f>VBP!B10:F10</xm:f>
              <xm:sqref>I10</xm:sqref>
            </x14:sparkline>
            <x14:sparkline>
              <xm:f>VBP!B11:F11</xm:f>
              <xm:sqref>I11</xm:sqref>
            </x14:sparkline>
            <x14:sparkline>
              <xm:f>VBP!B12:F12</xm:f>
              <xm:sqref>I12</xm:sqref>
            </x14:sparkline>
            <x14:sparkline>
              <xm:f>VBP!B13:F13</xm:f>
              <xm:sqref>I13</xm:sqref>
            </x14:sparkline>
            <x14:sparkline>
              <xm:f>VBP!B14:F14</xm:f>
              <xm:sqref>I14</xm:sqref>
            </x14:sparkline>
            <x14:sparkline>
              <xm:f>VBP!B15:F15</xm:f>
              <xm:sqref>I15</xm:sqref>
            </x14:sparkline>
            <x14:sparkline>
              <xm:f>VBP!B16:F16</xm:f>
              <xm:sqref>I16</xm:sqref>
            </x14:sparkline>
            <x14:sparkline>
              <xm:f>VBP!B17:F17</xm:f>
              <xm:sqref>I17</xm:sqref>
            </x14:sparkline>
            <x14:sparkline>
              <xm:f>VBP!B18:F18</xm:f>
              <xm:sqref>I18</xm:sqref>
            </x14:sparkline>
            <x14:sparkline>
              <xm:f>VBP!B19:F19</xm:f>
              <xm:sqref>I19</xm:sqref>
            </x14:sparkline>
            <x14:sparkline>
              <xm:f>VBP!B20:F20</xm:f>
              <xm:sqref>I20</xm:sqref>
            </x14:sparkline>
            <x14:sparkline>
              <xm:f>VBP!B21:F21</xm:f>
              <xm:sqref>I21</xm:sqref>
            </x14:sparkline>
            <x14:sparkline>
              <xm:f>VBP!B22:F22</xm:f>
              <xm:sqref>I22</xm:sqref>
            </x14:sparkline>
            <x14:sparkline>
              <xm:f>VBP!B23:F23</xm:f>
              <xm:sqref>I23</xm:sqref>
            </x14:sparkline>
            <x14:sparkline>
              <xm:f>VBP!B24:F24</xm:f>
              <xm:sqref>I24</xm:sqref>
            </x14:sparkline>
            <x14:sparkline>
              <xm:f>VBP!B25:F25</xm:f>
              <xm:sqref>I25</xm:sqref>
            </x14:sparkline>
            <x14:sparkline>
              <xm:f>VBP!B26:F26</xm:f>
              <xm:sqref>I26</xm:sqref>
            </x14:sparkline>
            <x14:sparkline>
              <xm:f>VBP!B27:F27</xm:f>
              <xm:sqref>I27</xm:sqref>
            </x14:sparkline>
            <x14:sparkline>
              <xm:f>VBP!B28:F28</xm:f>
              <xm:sqref>I28</xm:sqref>
            </x14:sparkline>
            <x14:sparkline>
              <xm:f>VBP!B29:F29</xm:f>
              <xm:sqref>I29</xm:sqref>
            </x14:sparkline>
            <x14:sparkline>
              <xm:f>VBP!B30:F30</xm:f>
              <xm:sqref>I30</xm:sqref>
            </x14:sparkline>
            <x14:sparkline>
              <xm:f>VBP!B31:F31</xm:f>
              <xm:sqref>I31</xm:sqref>
            </x14:sparkline>
            <x14:sparkline>
              <xm:f>VBP!B32:F32</xm:f>
              <xm:sqref>I32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41"/>
  <sheetViews>
    <sheetView workbookViewId="0">
      <pane xSplit="1" ySplit="3" topLeftCell="Y4" activePane="bottomRight" state="frozen"/>
      <selection activeCell="E44" sqref="E44"/>
      <selection pane="topRight" activeCell="E44" sqref="E44"/>
      <selection pane="bottomLeft" activeCell="E44" sqref="E44"/>
      <selection pane="bottomRight" activeCell="AH5" sqref="AH5"/>
    </sheetView>
  </sheetViews>
  <sheetFormatPr defaultColWidth="8.85546875" defaultRowHeight="12.75" x14ac:dyDescent="0.2"/>
  <cols>
    <col min="1" max="1" width="15.28515625" style="90" bestFit="1" customWidth="1"/>
    <col min="2" max="30" width="6.42578125" style="90" bestFit="1" customWidth="1"/>
    <col min="31" max="33" width="7.28515625" style="90" bestFit="1" customWidth="1"/>
    <col min="34" max="34" width="16.85546875" style="89" bestFit="1" customWidth="1"/>
    <col min="35" max="16384" width="8.85546875" style="90"/>
  </cols>
  <sheetData>
    <row r="1" spans="1:34" s="69" customFormat="1" ht="15.75" x14ac:dyDescent="0.25">
      <c r="A1" s="66" t="s">
        <v>49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8"/>
    </row>
    <row r="2" spans="1:34" s="69" customFormat="1" ht="15.75" x14ac:dyDescent="0.25">
      <c r="A2" s="314" t="s">
        <v>99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14"/>
      <c r="Y2" s="314"/>
      <c r="Z2" s="314"/>
      <c r="AA2" s="314"/>
      <c r="AB2" s="314"/>
      <c r="AC2" s="314"/>
      <c r="AD2" s="314"/>
      <c r="AE2" s="314"/>
      <c r="AF2" s="314"/>
      <c r="AG2" s="314"/>
      <c r="AH2" s="68"/>
    </row>
    <row r="3" spans="1:34" s="74" customFormat="1" ht="33" customHeight="1" thickBot="1" x14ac:dyDescent="0.25">
      <c r="A3" s="70"/>
      <c r="B3" s="71" t="s">
        <v>62</v>
      </c>
      <c r="C3" s="71" t="s">
        <v>63</v>
      </c>
      <c r="D3" s="71" t="s">
        <v>64</v>
      </c>
      <c r="E3" s="71" t="s">
        <v>65</v>
      </c>
      <c r="F3" s="71" t="s">
        <v>66</v>
      </c>
      <c r="G3" s="71" t="s">
        <v>67</v>
      </c>
      <c r="H3" s="71" t="s">
        <v>68</v>
      </c>
      <c r="I3" s="71" t="s">
        <v>69</v>
      </c>
      <c r="J3" s="71" t="s">
        <v>70</v>
      </c>
      <c r="K3" s="71" t="s">
        <v>71</v>
      </c>
      <c r="L3" s="71" t="s">
        <v>72</v>
      </c>
      <c r="M3" s="71" t="s">
        <v>73</v>
      </c>
      <c r="N3" s="71" t="s">
        <v>74</v>
      </c>
      <c r="O3" s="71" t="s">
        <v>75</v>
      </c>
      <c r="P3" s="71" t="s">
        <v>76</v>
      </c>
      <c r="Q3" s="71" t="s">
        <v>77</v>
      </c>
      <c r="R3" s="71" t="s">
        <v>78</v>
      </c>
      <c r="S3" s="71" t="s">
        <v>79</v>
      </c>
      <c r="T3" s="71" t="s">
        <v>80</v>
      </c>
      <c r="U3" s="71" t="s">
        <v>81</v>
      </c>
      <c r="V3" s="71" t="s">
        <v>82</v>
      </c>
      <c r="W3" s="71" t="s">
        <v>83</v>
      </c>
      <c r="X3" s="71" t="s">
        <v>84</v>
      </c>
      <c r="Y3" s="71" t="s">
        <v>85</v>
      </c>
      <c r="Z3" s="71" t="s">
        <v>50</v>
      </c>
      <c r="AA3" s="71" t="s">
        <v>51</v>
      </c>
      <c r="AB3" s="71" t="s">
        <v>89</v>
      </c>
      <c r="AC3" s="72" t="s">
        <v>102</v>
      </c>
      <c r="AD3" s="72" t="s">
        <v>103</v>
      </c>
      <c r="AE3" s="72" t="s">
        <v>131</v>
      </c>
      <c r="AF3" s="93" t="s">
        <v>137</v>
      </c>
      <c r="AG3" s="93" t="s">
        <v>136</v>
      </c>
      <c r="AH3" s="73"/>
    </row>
    <row r="4" spans="1:34" s="79" customFormat="1" ht="18" customHeight="1" thickTop="1" x14ac:dyDescent="0.2">
      <c r="A4" s="75" t="s">
        <v>52</v>
      </c>
      <c r="B4" s="76">
        <v>6.6823726513925816</v>
      </c>
      <c r="C4" s="76">
        <v>5.5482387889124292</v>
      </c>
      <c r="D4" s="76">
        <v>6.2447238369458926</v>
      </c>
      <c r="E4" s="76">
        <v>5.448800614442284</v>
      </c>
      <c r="F4" s="76">
        <v>3.300826266816562</v>
      </c>
      <c r="G4" s="76">
        <v>4.2564433225947287</v>
      </c>
      <c r="H4" s="76">
        <v>3.9983025679073063</v>
      </c>
      <c r="I4" s="76">
        <v>2.7526342317006884</v>
      </c>
      <c r="J4" s="76">
        <v>2.5685061503701614</v>
      </c>
      <c r="K4" s="76">
        <v>3.1156363837730296</v>
      </c>
      <c r="L4" s="76">
        <v>4.0294337282231512</v>
      </c>
      <c r="M4" s="76">
        <v>5.3288554896109526</v>
      </c>
      <c r="N4" s="76">
        <v>6.0766109424395145</v>
      </c>
      <c r="O4" s="76">
        <v>5.0535863408066648</v>
      </c>
      <c r="P4" s="76">
        <v>6.6032284074399428</v>
      </c>
      <c r="Q4" s="76">
        <v>11.76601851314185</v>
      </c>
      <c r="R4" s="76">
        <v>8.4948798932119054</v>
      </c>
      <c r="S4" s="76">
        <v>6.2584435387017452</v>
      </c>
      <c r="T4" s="76">
        <v>8.663540581573054</v>
      </c>
      <c r="U4" s="76">
        <v>8.1279197624315156</v>
      </c>
      <c r="V4" s="76">
        <v>5.6032730751535089</v>
      </c>
      <c r="W4" s="76">
        <v>5.4210533091136544</v>
      </c>
      <c r="X4" s="76">
        <v>14.166619283795955</v>
      </c>
      <c r="Y4" s="76">
        <v>17.646113700651338</v>
      </c>
      <c r="Z4" s="76">
        <v>12.550001443046458</v>
      </c>
      <c r="AA4" s="76">
        <v>16.135446701227298</v>
      </c>
      <c r="AB4" s="76">
        <v>16.510316013588955</v>
      </c>
      <c r="AC4" s="77">
        <v>14.989622375867851</v>
      </c>
      <c r="AD4" s="77">
        <v>25.820533153182055</v>
      </c>
      <c r="AE4" s="77">
        <v>37.662609673249136</v>
      </c>
      <c r="AF4" s="77">
        <v>43.719063042342221</v>
      </c>
      <c r="AG4" s="77">
        <v>43.031970955812028</v>
      </c>
      <c r="AH4" s="78">
        <v>-1.5716075293396359E-2</v>
      </c>
    </row>
    <row r="5" spans="1:34" s="79" customFormat="1" ht="18" customHeight="1" x14ac:dyDescent="0.2">
      <c r="A5" s="80" t="s">
        <v>53</v>
      </c>
      <c r="B5" s="81">
        <v>0.51073232319292095</v>
      </c>
      <c r="C5" s="81">
        <v>0.41097630417401287</v>
      </c>
      <c r="D5" s="81">
        <v>0.45949124122107737</v>
      </c>
      <c r="E5" s="81">
        <v>0.37171946211106449</v>
      </c>
      <c r="F5" s="81">
        <v>0.45644325900416366</v>
      </c>
      <c r="G5" s="81">
        <v>0.42657939444080167</v>
      </c>
      <c r="H5" s="81">
        <v>0.38142075053158336</v>
      </c>
      <c r="I5" s="81">
        <v>0.36462590933944955</v>
      </c>
      <c r="J5" s="81">
        <v>0.38299803292421453</v>
      </c>
      <c r="K5" s="81">
        <v>0.41145750190549574</v>
      </c>
      <c r="L5" s="81">
        <v>0.50436911399318562</v>
      </c>
      <c r="M5" s="81">
        <v>0.56087743885666097</v>
      </c>
      <c r="N5" s="81">
        <v>0.40216155400315029</v>
      </c>
      <c r="O5" s="81">
        <v>0.50979869624086216</v>
      </c>
      <c r="P5" s="81">
        <v>0.59415471939376174</v>
      </c>
      <c r="Q5" s="81">
        <v>0.68516505324035804</v>
      </c>
      <c r="R5" s="81">
        <v>0.71938405875625333</v>
      </c>
      <c r="S5" s="81">
        <v>0.54532296953316917</v>
      </c>
      <c r="T5" s="81">
        <v>0.68775482128154353</v>
      </c>
      <c r="U5" s="81">
        <v>0.98127666020744686</v>
      </c>
      <c r="V5" s="81">
        <v>0.6022538004320146</v>
      </c>
      <c r="W5" s="81">
        <v>0.58017282059159947</v>
      </c>
      <c r="X5" s="81">
        <v>0.79556568945536277</v>
      </c>
      <c r="Y5" s="81">
        <v>0.89170266097234974</v>
      </c>
      <c r="Z5" s="81">
        <v>1.0981608210507419</v>
      </c>
      <c r="AA5" s="81">
        <v>1.2400244647919609</v>
      </c>
      <c r="AB5" s="81">
        <v>1.3268442946689423</v>
      </c>
      <c r="AC5" s="82">
        <v>1.490445112387714</v>
      </c>
      <c r="AD5" s="82">
        <v>1.5374277605489026</v>
      </c>
      <c r="AE5" s="82">
        <v>1.3895284474212086</v>
      </c>
      <c r="AF5" s="82">
        <v>1.6164715985812208</v>
      </c>
      <c r="AG5" s="82">
        <v>1.6207534550448548</v>
      </c>
      <c r="AH5" s="78">
        <v>2.6488906253547828E-3</v>
      </c>
    </row>
    <row r="6" spans="1:34" s="79" customFormat="1" ht="18" customHeight="1" x14ac:dyDescent="0.2">
      <c r="A6" s="75" t="s">
        <v>54</v>
      </c>
      <c r="B6" s="76">
        <v>15.412600308676009</v>
      </c>
      <c r="C6" s="76">
        <v>12.549488804873693</v>
      </c>
      <c r="D6" s="76">
        <v>18.372632825428301</v>
      </c>
      <c r="E6" s="76">
        <v>15.511102126438841</v>
      </c>
      <c r="F6" s="76">
        <v>15.635360558787427</v>
      </c>
      <c r="G6" s="76">
        <v>14.889712161354261</v>
      </c>
      <c r="H6" s="76">
        <v>13.045659345938638</v>
      </c>
      <c r="I6" s="76">
        <v>10.587481564351011</v>
      </c>
      <c r="J6" s="76">
        <v>10.539503887109726</v>
      </c>
      <c r="K6" s="76">
        <v>11.716348918713832</v>
      </c>
      <c r="L6" s="76">
        <v>15.833512252078238</v>
      </c>
      <c r="M6" s="76">
        <v>11.569550365734081</v>
      </c>
      <c r="N6" s="76">
        <v>11.320257319148899</v>
      </c>
      <c r="O6" s="76">
        <v>13.562436799994341</v>
      </c>
      <c r="P6" s="76">
        <v>16.390193995592245</v>
      </c>
      <c r="Q6" s="76">
        <v>20.864755408575324</v>
      </c>
      <c r="R6" s="76">
        <v>15.220353276211133</v>
      </c>
      <c r="S6" s="76">
        <v>12.034746117979306</v>
      </c>
      <c r="T6" s="76">
        <v>12.078693281234806</v>
      </c>
      <c r="U6" s="76">
        <v>15.518499703564347</v>
      </c>
      <c r="V6" s="76">
        <v>16.581478229395632</v>
      </c>
      <c r="W6" s="76">
        <v>12.851975453282598</v>
      </c>
      <c r="X6" s="76">
        <v>12.613852083140427</v>
      </c>
      <c r="Y6" s="76">
        <v>11.349053095520933</v>
      </c>
      <c r="Z6" s="76">
        <v>13.771237250798769</v>
      </c>
      <c r="AA6" s="76">
        <v>14.127687766986664</v>
      </c>
      <c r="AB6" s="76">
        <v>13.14721099965594</v>
      </c>
      <c r="AC6" s="77">
        <v>12.03601189571526</v>
      </c>
      <c r="AD6" s="77">
        <v>13.137982164092827</v>
      </c>
      <c r="AE6" s="77">
        <v>10.947010611366382</v>
      </c>
      <c r="AF6" s="77">
        <v>10.340566212878494</v>
      </c>
      <c r="AG6" s="77">
        <v>11.372975747440185</v>
      </c>
      <c r="AH6" s="78">
        <v>9.9840716002175256E-2</v>
      </c>
    </row>
    <row r="7" spans="1:34" s="79" customFormat="1" ht="18" customHeight="1" x14ac:dyDescent="0.2">
      <c r="A7" s="80" t="s">
        <v>1</v>
      </c>
      <c r="B7" s="81">
        <v>10.173329566039303</v>
      </c>
      <c r="C7" s="81">
        <v>11.192910478180595</v>
      </c>
      <c r="D7" s="81">
        <v>9.6470376812111134</v>
      </c>
      <c r="E7" s="81">
        <v>7.7698574996775553</v>
      </c>
      <c r="F7" s="81">
        <v>7.746065204302214</v>
      </c>
      <c r="G7" s="81">
        <v>11.334250377128093</v>
      </c>
      <c r="H7" s="81">
        <v>15.057324973739995</v>
      </c>
      <c r="I7" s="81">
        <v>10.315606224440341</v>
      </c>
      <c r="J7" s="81">
        <v>8.9685054333968264</v>
      </c>
      <c r="K7" s="81">
        <v>9.0374564213932693</v>
      </c>
      <c r="L7" s="81">
        <v>9.5961136497142263</v>
      </c>
      <c r="M7" s="81">
        <v>8.3439802300465065</v>
      </c>
      <c r="N7" s="81">
        <v>8.151158906659413</v>
      </c>
      <c r="O7" s="81">
        <v>7.9657295336060026</v>
      </c>
      <c r="P7" s="81">
        <v>8.2931094355522177</v>
      </c>
      <c r="Q7" s="81">
        <v>8.2047765982788032</v>
      </c>
      <c r="R7" s="81">
        <v>8.3501807209978978</v>
      </c>
      <c r="S7" s="81">
        <v>8.654042804076445</v>
      </c>
      <c r="T7" s="81">
        <v>9.1518470384846822</v>
      </c>
      <c r="U7" s="81">
        <v>9.2230236805635162</v>
      </c>
      <c r="V7" s="81">
        <v>8.87562711380723</v>
      </c>
      <c r="W7" s="81">
        <v>9.9289560008025983</v>
      </c>
      <c r="X7" s="81">
        <v>10.821575581063563</v>
      </c>
      <c r="Y7" s="81">
        <v>10.199339783475001</v>
      </c>
      <c r="Z7" s="81">
        <v>11.607929162070651</v>
      </c>
      <c r="AA7" s="81">
        <v>12.266399096042477</v>
      </c>
      <c r="AB7" s="81">
        <v>12.016176160813501</v>
      </c>
      <c r="AC7" s="82">
        <v>17.694128185636188</v>
      </c>
      <c r="AD7" s="82">
        <v>12.974175596130186</v>
      </c>
      <c r="AE7" s="82">
        <v>11.238547766282208</v>
      </c>
      <c r="AF7" s="82">
        <v>12.944496870065166</v>
      </c>
      <c r="AG7" s="82">
        <v>12.418483640735253</v>
      </c>
      <c r="AH7" s="78">
        <v>-4.063605056341324E-2</v>
      </c>
    </row>
    <row r="8" spans="1:34" s="79" customFormat="1" ht="18" customHeight="1" x14ac:dyDescent="0.2">
      <c r="A8" s="75" t="s">
        <v>21</v>
      </c>
      <c r="B8" s="76">
        <v>5.061391876714449</v>
      </c>
      <c r="C8" s="76">
        <v>6.3203201419888142</v>
      </c>
      <c r="D8" s="76">
        <v>4.6451240617423881</v>
      </c>
      <c r="E8" s="76">
        <v>4.9570805150542565</v>
      </c>
      <c r="F8" s="76">
        <v>3.7658351235289409</v>
      </c>
      <c r="G8" s="76">
        <v>7.3995906073106701</v>
      </c>
      <c r="H8" s="76">
        <v>5.6078845002561177</v>
      </c>
      <c r="I8" s="76">
        <v>3.8568133752279024</v>
      </c>
      <c r="J8" s="76">
        <v>4.6643682172425525</v>
      </c>
      <c r="K8" s="76">
        <v>5.9798901271410845</v>
      </c>
      <c r="L8" s="76">
        <v>4.1576970610786681</v>
      </c>
      <c r="M8" s="76">
        <v>4.1310997958126094</v>
      </c>
      <c r="N8" s="76">
        <v>6.0727472989601878</v>
      </c>
      <c r="O8" s="76">
        <v>5.2994367754711247</v>
      </c>
      <c r="P8" s="76">
        <v>5.0176715776775476</v>
      </c>
      <c r="Q8" s="76">
        <v>4.0963183129200722</v>
      </c>
      <c r="R8" s="76">
        <v>4.7824288327271987</v>
      </c>
      <c r="S8" s="76">
        <v>4.498213285074625</v>
      </c>
      <c r="T8" s="76">
        <v>4.8546847556305055</v>
      </c>
      <c r="U8" s="76">
        <v>4.9296901739932686</v>
      </c>
      <c r="V8" s="76">
        <v>6.1105100055711414</v>
      </c>
      <c r="W8" s="76">
        <v>6.5031763420626074</v>
      </c>
      <c r="X8" s="76">
        <v>5.3674078964622689</v>
      </c>
      <c r="Y8" s="76">
        <v>4.2310499506537198</v>
      </c>
      <c r="Z8" s="76">
        <v>6.3258901422344991</v>
      </c>
      <c r="AA8" s="76">
        <v>7.3633398450422751</v>
      </c>
      <c r="AB8" s="76">
        <v>7.2757904174698007</v>
      </c>
      <c r="AC8" s="77">
        <v>8.766836376903127</v>
      </c>
      <c r="AD8" s="77">
        <v>4.7049212631204567</v>
      </c>
      <c r="AE8" s="77">
        <v>4.4942010801908481</v>
      </c>
      <c r="AF8" s="77">
        <v>8.4098032621271326</v>
      </c>
      <c r="AG8" s="77">
        <v>6.9555708069404476</v>
      </c>
      <c r="AH8" s="78">
        <v>-0.17292110289139617</v>
      </c>
    </row>
    <row r="9" spans="1:34" s="79" customFormat="1" ht="18" customHeight="1" x14ac:dyDescent="0.2">
      <c r="A9" s="80" t="s">
        <v>3</v>
      </c>
      <c r="B9" s="81">
        <v>3.1037677924378371</v>
      </c>
      <c r="C9" s="81">
        <v>2.4519417724976451</v>
      </c>
      <c r="D9" s="81">
        <v>2.6413073224193426</v>
      </c>
      <c r="E9" s="81">
        <v>2.4349002776960171</v>
      </c>
      <c r="F9" s="81">
        <v>2.5847668080435211</v>
      </c>
      <c r="G9" s="81">
        <v>2.3098142584255763</v>
      </c>
      <c r="H9" s="81">
        <v>1.9590537282014453</v>
      </c>
      <c r="I9" s="81">
        <v>1.6283015978148745</v>
      </c>
      <c r="J9" s="81">
        <v>2.1930728145763281</v>
      </c>
      <c r="K9" s="81">
        <v>2.3701611840034524</v>
      </c>
      <c r="L9" s="81">
        <v>1.7350615005917074</v>
      </c>
      <c r="M9" s="81">
        <v>1.2441310097064349</v>
      </c>
      <c r="N9" s="81">
        <v>1.616179879535051</v>
      </c>
      <c r="O9" s="81">
        <v>3.0558311383920005</v>
      </c>
      <c r="P9" s="81">
        <v>2.5417609996090813</v>
      </c>
      <c r="Q9" s="81">
        <v>2.0842884679539897</v>
      </c>
      <c r="R9" s="81">
        <v>1.7527152662791872</v>
      </c>
      <c r="S9" s="81">
        <v>1.5534438774400434</v>
      </c>
      <c r="T9" s="81">
        <v>1.6530052277474214</v>
      </c>
      <c r="U9" s="81">
        <v>1.8713366603213351</v>
      </c>
      <c r="V9" s="81">
        <v>2.4071262569828442</v>
      </c>
      <c r="W9" s="81">
        <v>2.4257741955885646</v>
      </c>
      <c r="X9" s="81">
        <v>2.071321141545452</v>
      </c>
      <c r="Y9" s="81">
        <v>1.9118945771959521</v>
      </c>
      <c r="Z9" s="81">
        <v>1.8286424931694114</v>
      </c>
      <c r="AA9" s="81">
        <v>1.4915168967179566</v>
      </c>
      <c r="AB9" s="81">
        <v>1.7307951206363197</v>
      </c>
      <c r="AC9" s="82">
        <v>2.2567713496080679</v>
      </c>
      <c r="AD9" s="82">
        <v>1.6428217487167533</v>
      </c>
      <c r="AE9" s="82">
        <v>2.2270506114740654</v>
      </c>
      <c r="AF9" s="82">
        <v>2.3389870177212106</v>
      </c>
      <c r="AG9" s="82">
        <v>2.9437129631253605</v>
      </c>
      <c r="AH9" s="78">
        <v>0.25854181353828642</v>
      </c>
    </row>
    <row r="10" spans="1:34" s="79" customFormat="1" ht="18" customHeight="1" x14ac:dyDescent="0.2">
      <c r="A10" s="75" t="s">
        <v>55</v>
      </c>
      <c r="B10" s="287" t="s">
        <v>33</v>
      </c>
      <c r="C10" s="287" t="s">
        <v>33</v>
      </c>
      <c r="D10" s="287" t="s">
        <v>33</v>
      </c>
      <c r="E10" s="287" t="s">
        <v>33</v>
      </c>
      <c r="F10" s="287" t="s">
        <v>33</v>
      </c>
      <c r="G10" s="287" t="s">
        <v>33</v>
      </c>
      <c r="H10" s="287" t="s">
        <v>33</v>
      </c>
      <c r="I10" s="287" t="s">
        <v>33</v>
      </c>
      <c r="J10" s="76">
        <v>23.903615293184753</v>
      </c>
      <c r="K10" s="76">
        <v>24.392840804990392</v>
      </c>
      <c r="L10" s="76">
        <v>23.649937021649105</v>
      </c>
      <c r="M10" s="76">
        <v>21.7302852219558</v>
      </c>
      <c r="N10" s="76">
        <v>13.518012867419149</v>
      </c>
      <c r="O10" s="76">
        <v>18.810210092897275</v>
      </c>
      <c r="P10" s="76">
        <v>15.607708069834748</v>
      </c>
      <c r="Q10" s="76">
        <v>22.12619893766783</v>
      </c>
      <c r="R10" s="76">
        <v>23.450752549457508</v>
      </c>
      <c r="S10" s="76">
        <v>24.681375651258964</v>
      </c>
      <c r="T10" s="76">
        <v>20.699877371360849</v>
      </c>
      <c r="U10" s="76">
        <v>23.871262056928646</v>
      </c>
      <c r="V10" s="76">
        <v>20.681935563635161</v>
      </c>
      <c r="W10" s="76">
        <v>27.57080625330957</v>
      </c>
      <c r="X10" s="76">
        <v>31.885018347611652</v>
      </c>
      <c r="Y10" s="76">
        <v>29.226747240180476</v>
      </c>
      <c r="Z10" s="76">
        <v>20.645632100793186</v>
      </c>
      <c r="AA10" s="76">
        <v>24.730425454241761</v>
      </c>
      <c r="AB10" s="76">
        <v>24.641006697958975</v>
      </c>
      <c r="AC10" s="77">
        <v>29.402828110937111</v>
      </c>
      <c r="AD10" s="77">
        <v>25.08520492683234</v>
      </c>
      <c r="AE10" s="77">
        <v>27.619907930933707</v>
      </c>
      <c r="AF10" s="77">
        <v>20.502088316636282</v>
      </c>
      <c r="AG10" s="77">
        <v>28.070066922204386</v>
      </c>
      <c r="AH10" s="78">
        <v>0.36913208492166727</v>
      </c>
    </row>
    <row r="11" spans="1:34" s="79" customFormat="1" ht="18" customHeight="1" x14ac:dyDescent="0.2">
      <c r="A11" s="80" t="s">
        <v>35</v>
      </c>
      <c r="B11" s="81">
        <v>22.84309710418114</v>
      </c>
      <c r="C11" s="81">
        <v>24.447277361944078</v>
      </c>
      <c r="D11" s="81">
        <v>24.480785227660466</v>
      </c>
      <c r="E11" s="81">
        <v>26.218588015900252</v>
      </c>
      <c r="F11" s="81">
        <v>22.182871160040829</v>
      </c>
      <c r="G11" s="81">
        <v>26.236939143489447</v>
      </c>
      <c r="H11" s="81">
        <v>24.976112446835945</v>
      </c>
      <c r="I11" s="81">
        <v>28.473188660059769</v>
      </c>
      <c r="J11" s="81">
        <v>30.377952942228909</v>
      </c>
      <c r="K11" s="81">
        <v>30.851485006634618</v>
      </c>
      <c r="L11" s="81">
        <v>23.846026965799098</v>
      </c>
      <c r="M11" s="81">
        <v>25.398680580690719</v>
      </c>
      <c r="N11" s="81">
        <v>32.838452387479762</v>
      </c>
      <c r="O11" s="81">
        <v>31.724063243473115</v>
      </c>
      <c r="P11" s="81">
        <v>32.278711849227115</v>
      </c>
      <c r="Q11" s="81">
        <v>29.279061045270232</v>
      </c>
      <c r="R11" s="81">
        <v>31.342169126719153</v>
      </c>
      <c r="S11" s="81">
        <v>43.035282812505223</v>
      </c>
      <c r="T11" s="81">
        <v>44.565397710974764</v>
      </c>
      <c r="U11" s="81">
        <v>40.318659722927947</v>
      </c>
      <c r="V11" s="81">
        <v>49.331214583077241</v>
      </c>
      <c r="W11" s="81">
        <v>55.358951527957949</v>
      </c>
      <c r="X11" s="81">
        <v>66.579835800939392</v>
      </c>
      <c r="Y11" s="81">
        <v>71.373141416006774</v>
      </c>
      <c r="Z11" s="81">
        <v>74.239926946190735</v>
      </c>
      <c r="AA11" s="81">
        <v>66.660716387251085</v>
      </c>
      <c r="AB11" s="81">
        <v>63.10089805795635</v>
      </c>
      <c r="AC11" s="82">
        <v>66.291255011233218</v>
      </c>
      <c r="AD11" s="82">
        <v>81.128624864794148</v>
      </c>
      <c r="AE11" s="82">
        <v>67.562637983127146</v>
      </c>
      <c r="AF11" s="82">
        <v>61.038816501770697</v>
      </c>
      <c r="AG11" s="82">
        <v>61.91085835335835</v>
      </c>
      <c r="AH11" s="78">
        <v>1.4286676930611142E-2</v>
      </c>
    </row>
    <row r="12" spans="1:34" s="79" customFormat="1" ht="18" customHeight="1" x14ac:dyDescent="0.2">
      <c r="A12" s="75" t="s">
        <v>22</v>
      </c>
      <c r="B12" s="76">
        <v>2.10542521389729</v>
      </c>
      <c r="C12" s="76">
        <v>3.6195000054391966</v>
      </c>
      <c r="D12" s="76">
        <v>1.7546017918825108</v>
      </c>
      <c r="E12" s="76">
        <v>3.0941038656200175</v>
      </c>
      <c r="F12" s="76">
        <v>1.5991006502118998</v>
      </c>
      <c r="G12" s="76">
        <v>2.2733447606256285</v>
      </c>
      <c r="H12" s="76">
        <v>2.6963746347395521</v>
      </c>
      <c r="I12" s="76">
        <v>1.1899424587988101</v>
      </c>
      <c r="J12" s="76">
        <v>2.340755823468013</v>
      </c>
      <c r="K12" s="76">
        <v>1.9331762024246748</v>
      </c>
      <c r="L12" s="76">
        <v>1.9309838614579344</v>
      </c>
      <c r="M12" s="76">
        <v>1.9649999524595654</v>
      </c>
      <c r="N12" s="76">
        <v>1.9877783681829833</v>
      </c>
      <c r="O12" s="76">
        <v>2.1156425714472253</v>
      </c>
      <c r="P12" s="76">
        <v>1.8865763996818832</v>
      </c>
      <c r="Q12" s="76">
        <v>2.1657129001479913</v>
      </c>
      <c r="R12" s="76">
        <v>1.5852277482257662</v>
      </c>
      <c r="S12" s="76">
        <v>1.5083644157679506</v>
      </c>
      <c r="T12" s="76">
        <v>1.6169311246016302</v>
      </c>
      <c r="U12" s="76">
        <v>2.5565550053452522</v>
      </c>
      <c r="V12" s="76">
        <v>2.3223463062079088</v>
      </c>
      <c r="W12" s="76">
        <v>3.8184279434203252</v>
      </c>
      <c r="X12" s="76">
        <v>1.5049629155587565</v>
      </c>
      <c r="Y12" s="76">
        <v>1.9564715541988995</v>
      </c>
      <c r="Z12" s="76">
        <v>4.3357240674395676</v>
      </c>
      <c r="AA12" s="76">
        <v>5.0709410974202775</v>
      </c>
      <c r="AB12" s="76">
        <v>3.8367441003160603</v>
      </c>
      <c r="AC12" s="77">
        <v>4.3733251290316897</v>
      </c>
      <c r="AD12" s="77">
        <v>2.2112025428279081</v>
      </c>
      <c r="AE12" s="288" t="s">
        <v>33</v>
      </c>
      <c r="AF12" s="288" t="s">
        <v>33</v>
      </c>
      <c r="AG12" s="288" t="s">
        <v>33</v>
      </c>
      <c r="AH12" s="78" t="s">
        <v>33</v>
      </c>
    </row>
    <row r="13" spans="1:34" s="79" customFormat="1" ht="18" customHeight="1" x14ac:dyDescent="0.2">
      <c r="A13" s="80" t="s">
        <v>5</v>
      </c>
      <c r="B13" s="81">
        <v>13.235169025422206</v>
      </c>
      <c r="C13" s="81">
        <v>11.014842091649879</v>
      </c>
      <c r="D13" s="81">
        <v>11.971073661444342</v>
      </c>
      <c r="E13" s="81">
        <v>11.515185705331207</v>
      </c>
      <c r="F13" s="81">
        <v>12.025413386995391</v>
      </c>
      <c r="G13" s="81">
        <v>16.381831118807245</v>
      </c>
      <c r="H13" s="81">
        <v>9.6574251578171211</v>
      </c>
      <c r="I13" s="81">
        <v>8.8440712075513321</v>
      </c>
      <c r="J13" s="81">
        <v>9.1814850744190242</v>
      </c>
      <c r="K13" s="81">
        <v>12.074049436062763</v>
      </c>
      <c r="L13" s="81">
        <v>10.118144335269053</v>
      </c>
      <c r="M13" s="81">
        <v>7.8595427189495135</v>
      </c>
      <c r="N13" s="81">
        <v>8.823472114435269</v>
      </c>
      <c r="O13" s="81">
        <v>11.714202551162675</v>
      </c>
      <c r="P13" s="81">
        <v>12.114940221121968</v>
      </c>
      <c r="Q13" s="81">
        <v>8.4797507175186038</v>
      </c>
      <c r="R13" s="81">
        <v>9.2214368398213349</v>
      </c>
      <c r="S13" s="81">
        <v>9.4658816632088012</v>
      </c>
      <c r="T13" s="81">
        <v>9.0541759248587539</v>
      </c>
      <c r="U13" s="81">
        <v>16.230197871034996</v>
      </c>
      <c r="V13" s="81">
        <v>11.020765701127061</v>
      </c>
      <c r="W13" s="81">
        <v>9.9484187155157446</v>
      </c>
      <c r="X13" s="81">
        <v>9.7715619786743826</v>
      </c>
      <c r="Y13" s="81">
        <v>11.503890746920117</v>
      </c>
      <c r="Z13" s="81">
        <v>12.055241701645587</v>
      </c>
      <c r="AA13" s="81">
        <v>10.925075598031709</v>
      </c>
      <c r="AB13" s="81">
        <v>10.435715491680098</v>
      </c>
      <c r="AC13" s="82">
        <v>13.484200297427682</v>
      </c>
      <c r="AD13" s="82">
        <v>9.8828969356823215</v>
      </c>
      <c r="AE13" s="82">
        <v>6.3932707153502433</v>
      </c>
      <c r="AF13" s="82">
        <v>10.021964376844483</v>
      </c>
      <c r="AG13" s="82">
        <v>11.529405268882783</v>
      </c>
      <c r="AH13" s="78">
        <v>0.15041371485227062</v>
      </c>
    </row>
    <row r="14" spans="1:34" s="79" customFormat="1" ht="18" customHeight="1" x14ac:dyDescent="0.2">
      <c r="A14" s="75" t="s">
        <v>56</v>
      </c>
      <c r="B14" s="76">
        <v>4.5179953906303929</v>
      </c>
      <c r="C14" s="76">
        <v>4.6942298921956347</v>
      </c>
      <c r="D14" s="76">
        <v>4.2923636069599587</v>
      </c>
      <c r="E14" s="76">
        <v>8.7039695491034568</v>
      </c>
      <c r="F14" s="76">
        <v>8.7710907283224877</v>
      </c>
      <c r="G14" s="76">
        <v>5.9892609187090216</v>
      </c>
      <c r="H14" s="76">
        <v>4.9290256544711726</v>
      </c>
      <c r="I14" s="76">
        <v>5.7289358481777395</v>
      </c>
      <c r="J14" s="76">
        <v>6.4360770246210075</v>
      </c>
      <c r="K14" s="76">
        <v>5.4270096222571889</v>
      </c>
      <c r="L14" s="76">
        <v>6.3443688980632809</v>
      </c>
      <c r="M14" s="76">
        <v>5.3246593839928176</v>
      </c>
      <c r="N14" s="76">
        <v>5.1395227732336339</v>
      </c>
      <c r="O14" s="76">
        <v>5.9804453419697454</v>
      </c>
      <c r="P14" s="76">
        <v>6.4636212356228606</v>
      </c>
      <c r="Q14" s="76">
        <v>9.5086046507068751</v>
      </c>
      <c r="R14" s="76">
        <v>9.3407549322045593</v>
      </c>
      <c r="S14" s="76">
        <v>9.5300375078357344</v>
      </c>
      <c r="T14" s="76">
        <v>9.8849718557621316</v>
      </c>
      <c r="U14" s="76">
        <v>9.7237605519095567</v>
      </c>
      <c r="V14" s="76">
        <v>9.7973519119770867</v>
      </c>
      <c r="W14" s="76">
        <v>8.0524345978523986</v>
      </c>
      <c r="X14" s="76">
        <v>7.9852484118428517</v>
      </c>
      <c r="Y14" s="76">
        <v>8.5385269948904483</v>
      </c>
      <c r="Z14" s="76">
        <v>9.7011321030659978</v>
      </c>
      <c r="AA14" s="76">
        <v>9.9012326330284157</v>
      </c>
      <c r="AB14" s="76">
        <v>9.5732963883073392</v>
      </c>
      <c r="AC14" s="77">
        <v>6.7959498392498299</v>
      </c>
      <c r="AD14" s="288" t="s">
        <v>33</v>
      </c>
      <c r="AE14" s="288" t="s">
        <v>33</v>
      </c>
      <c r="AF14" s="288" t="s">
        <v>33</v>
      </c>
      <c r="AG14" s="288" t="s">
        <v>33</v>
      </c>
      <c r="AH14" s="78" t="s">
        <v>33</v>
      </c>
    </row>
    <row r="15" spans="1:34" s="79" customFormat="1" ht="18" customHeight="1" x14ac:dyDescent="0.2">
      <c r="A15" s="80" t="s">
        <v>6</v>
      </c>
      <c r="B15" s="81">
        <v>16.671549005037146</v>
      </c>
      <c r="C15" s="81">
        <v>17.14215477605914</v>
      </c>
      <c r="D15" s="81">
        <v>15.749333387182217</v>
      </c>
      <c r="E15" s="81">
        <v>14.958415399283249</v>
      </c>
      <c r="F15" s="81">
        <v>12.766405654154664</v>
      </c>
      <c r="G15" s="81">
        <v>15.245913028801576</v>
      </c>
      <c r="H15" s="81">
        <v>16.66417242658278</v>
      </c>
      <c r="I15" s="81">
        <v>11.451073868739742</v>
      </c>
      <c r="J15" s="81">
        <v>14.157492598302372</v>
      </c>
      <c r="K15" s="81">
        <v>15.453773871823838</v>
      </c>
      <c r="L15" s="81">
        <v>15.260606709413166</v>
      </c>
      <c r="M15" s="81">
        <v>9.691900406182743</v>
      </c>
      <c r="N15" s="81">
        <v>17.387263579606586</v>
      </c>
      <c r="O15" s="81">
        <v>21.029123075632583</v>
      </c>
      <c r="P15" s="81">
        <v>17.574040838150015</v>
      </c>
      <c r="Q15" s="81">
        <v>15.701791017821217</v>
      </c>
      <c r="R15" s="81">
        <v>14.995578514127699</v>
      </c>
      <c r="S15" s="81">
        <v>17.881448092590109</v>
      </c>
      <c r="T15" s="81">
        <v>16.851268479457111</v>
      </c>
      <c r="U15" s="81">
        <v>17.343563521382215</v>
      </c>
      <c r="V15" s="81">
        <v>15.194890636648879</v>
      </c>
      <c r="W15" s="81">
        <v>19.723373009948769</v>
      </c>
      <c r="X15" s="81">
        <v>21.923221107760082</v>
      </c>
      <c r="Y15" s="81">
        <v>13.011717796557255</v>
      </c>
      <c r="Z15" s="81">
        <v>14.069219240887866</v>
      </c>
      <c r="AA15" s="81">
        <v>16.970980297276125</v>
      </c>
      <c r="AB15" s="81">
        <v>14.351555424449517</v>
      </c>
      <c r="AC15" s="82">
        <v>15.304924156617524</v>
      </c>
      <c r="AD15" s="82">
        <v>17.011291220499452</v>
      </c>
      <c r="AE15" s="82">
        <v>13.799142697066618</v>
      </c>
      <c r="AF15" s="82">
        <v>13.804862329675521</v>
      </c>
      <c r="AG15" s="82">
        <v>15.232014930381865</v>
      </c>
      <c r="AH15" s="78">
        <v>0.10338042978077921</v>
      </c>
    </row>
    <row r="16" spans="1:34" s="79" customFormat="1" ht="18" customHeight="1" x14ac:dyDescent="0.2">
      <c r="A16" s="75" t="s">
        <v>7</v>
      </c>
      <c r="B16" s="76">
        <v>0.31574509448645305</v>
      </c>
      <c r="C16" s="76">
        <v>0.21472172788072785</v>
      </c>
      <c r="D16" s="76">
        <v>0.15991041725192806</v>
      </c>
      <c r="E16" s="76">
        <v>0.13634418441437912</v>
      </c>
      <c r="F16" s="76">
        <v>6.918733543570206E-2</v>
      </c>
      <c r="G16" s="76">
        <v>8.081410493470105E-2</v>
      </c>
      <c r="H16" s="76">
        <v>5.1059835425090128E-2</v>
      </c>
      <c r="I16" s="76">
        <v>6.2221625307502242E-2</v>
      </c>
      <c r="J16" s="76">
        <v>0.13010093927273866</v>
      </c>
      <c r="K16" s="76">
        <v>2.0779567420424007E-2</v>
      </c>
      <c r="L16" s="76">
        <v>5.0379744205870387E-2</v>
      </c>
      <c r="M16" s="76">
        <v>0.21149950094230244</v>
      </c>
      <c r="N16" s="76">
        <v>0.14320214020979921</v>
      </c>
      <c r="O16" s="76">
        <v>0.1081061680250435</v>
      </c>
      <c r="P16" s="76">
        <v>0.14613852815384457</v>
      </c>
      <c r="Q16" s="76">
        <v>0.27190173445465321</v>
      </c>
      <c r="R16" s="76">
        <v>0.26218019545405075</v>
      </c>
      <c r="S16" s="76">
        <v>0.1202987377484396</v>
      </c>
      <c r="T16" s="76">
        <v>0.13061308040432298</v>
      </c>
      <c r="U16" s="76">
        <v>0.17296238799708435</v>
      </c>
      <c r="V16" s="287" t="s">
        <v>33</v>
      </c>
      <c r="W16" s="287" t="s">
        <v>33</v>
      </c>
      <c r="X16" s="76">
        <v>0.23090508730486051</v>
      </c>
      <c r="Y16" s="76">
        <v>5.3053144054704737E-2</v>
      </c>
      <c r="Z16" s="76">
        <v>2.5673708073428031E-2</v>
      </c>
      <c r="AA16" s="76">
        <v>7.4016064695891087E-2</v>
      </c>
      <c r="AB16" s="76">
        <v>8.2131520078168777E-2</v>
      </c>
      <c r="AC16" s="77">
        <v>5.3960680147070027E-2</v>
      </c>
      <c r="AD16" s="77">
        <v>3.2728752186063803E-2</v>
      </c>
      <c r="AE16" s="77">
        <v>5.3409360078997409E-2</v>
      </c>
      <c r="AF16" s="77">
        <v>6.8913119766112196E-2</v>
      </c>
      <c r="AG16" s="77">
        <v>7.7565261012019313E-2</v>
      </c>
      <c r="AH16" s="78">
        <v>0.12555143745156316</v>
      </c>
    </row>
    <row r="17" spans="1:57" s="79" customFormat="1" ht="18" customHeight="1" x14ac:dyDescent="0.2">
      <c r="A17" s="80" t="s">
        <v>8</v>
      </c>
      <c r="B17" s="81">
        <v>9.7751482058877244</v>
      </c>
      <c r="C17" s="81">
        <v>8.4773650060604169</v>
      </c>
      <c r="D17" s="81">
        <v>9.3161340583214169</v>
      </c>
      <c r="E17" s="81">
        <v>9.6860823573169625</v>
      </c>
      <c r="F17" s="81">
        <v>8.4953345805938802</v>
      </c>
      <c r="G17" s="81">
        <v>7.241175332853552</v>
      </c>
      <c r="H17" s="81">
        <v>11.010317036017014</v>
      </c>
      <c r="I17" s="81">
        <v>8.0499895160364421</v>
      </c>
      <c r="J17" s="81">
        <v>8.397271581927912</v>
      </c>
      <c r="K17" s="81">
        <v>7.6407190701573739</v>
      </c>
      <c r="L17" s="81">
        <v>8.0583668430118394</v>
      </c>
      <c r="M17" s="81">
        <v>7.4791383064585579</v>
      </c>
      <c r="N17" s="81">
        <v>5.8967409715096615</v>
      </c>
      <c r="O17" s="81">
        <v>6.0229445945768942</v>
      </c>
      <c r="P17" s="81">
        <v>8.4626128771679934</v>
      </c>
      <c r="Q17" s="81">
        <v>11.1536023577536</v>
      </c>
      <c r="R17" s="81">
        <v>10.431338171927429</v>
      </c>
      <c r="S17" s="81">
        <v>9.9870237876839436</v>
      </c>
      <c r="T17" s="81">
        <v>9.3046429602250278</v>
      </c>
      <c r="U17" s="81">
        <v>9.9881899683908006</v>
      </c>
      <c r="V17" s="81">
        <v>9.9888898636117283</v>
      </c>
      <c r="W17" s="81">
        <v>10.426177356808747</v>
      </c>
      <c r="X17" s="81">
        <v>9.8981660630375856</v>
      </c>
      <c r="Y17" s="81">
        <v>8.984203994732411</v>
      </c>
      <c r="Z17" s="81">
        <v>9.6175703212904562</v>
      </c>
      <c r="AA17" s="81">
        <v>10.255413382798228</v>
      </c>
      <c r="AB17" s="81">
        <v>9.1102311841455776</v>
      </c>
      <c r="AC17" s="82">
        <v>7.6567798503226099</v>
      </c>
      <c r="AD17" s="82">
        <v>14.343250588301315</v>
      </c>
      <c r="AE17" s="82">
        <v>10.829047053599774</v>
      </c>
      <c r="AF17" s="82">
        <v>8.8847557897211296</v>
      </c>
      <c r="AG17" s="82">
        <v>8.8241724580726562</v>
      </c>
      <c r="AH17" s="78">
        <v>-6.8187953706687621E-3</v>
      </c>
    </row>
    <row r="18" spans="1:57" s="79" customFormat="1" ht="18" customHeight="1" x14ac:dyDescent="0.2">
      <c r="A18" s="75" t="s">
        <v>9</v>
      </c>
      <c r="B18" s="76">
        <v>27.690698964787032</v>
      </c>
      <c r="C18" s="76">
        <v>24.808853959605841</v>
      </c>
      <c r="D18" s="76">
        <v>27.119312890808661</v>
      </c>
      <c r="E18" s="76">
        <v>32.376993283210247</v>
      </c>
      <c r="F18" s="76">
        <v>33.146469478419078</v>
      </c>
      <c r="G18" s="76">
        <v>28.619693141730309</v>
      </c>
      <c r="H18" s="76">
        <v>26.837834667672084</v>
      </c>
      <c r="I18" s="76">
        <v>25.311605397219289</v>
      </c>
      <c r="J18" s="76">
        <v>22.597423089383344</v>
      </c>
      <c r="K18" s="76">
        <v>22.408964802390415</v>
      </c>
      <c r="L18" s="76">
        <v>26.003020150837521</v>
      </c>
      <c r="M18" s="76">
        <v>27.181367096129588</v>
      </c>
      <c r="N18" s="76">
        <v>25.766238384192917</v>
      </c>
      <c r="O18" s="76">
        <v>31.208643977290084</v>
      </c>
      <c r="P18" s="76">
        <v>41.488670611642917</v>
      </c>
      <c r="Q18" s="76">
        <v>31.324348111184289</v>
      </c>
      <c r="R18" s="76">
        <v>23.676192796859361</v>
      </c>
      <c r="S18" s="76">
        <v>25.744501256460957</v>
      </c>
      <c r="T18" s="76">
        <v>38.097180027046079</v>
      </c>
      <c r="U18" s="76">
        <v>45.881196063581818</v>
      </c>
      <c r="V18" s="76">
        <v>31.033471401247716</v>
      </c>
      <c r="W18" s="76">
        <v>30.312479969891722</v>
      </c>
      <c r="X18" s="76">
        <v>40.440456414557666</v>
      </c>
      <c r="Y18" s="76">
        <v>50.045141060565534</v>
      </c>
      <c r="Z18" s="76">
        <v>52.480046156457064</v>
      </c>
      <c r="AA18" s="76">
        <v>49.753853244481284</v>
      </c>
      <c r="AB18" s="76">
        <v>52.24801684417892</v>
      </c>
      <c r="AC18" s="77">
        <v>49.681473998469642</v>
      </c>
      <c r="AD18" s="77">
        <v>57.0416030206652</v>
      </c>
      <c r="AE18" s="77">
        <v>52.2122430478844</v>
      </c>
      <c r="AF18" s="77">
        <v>65.873800520483229</v>
      </c>
      <c r="AG18" s="77">
        <v>75.847406979709959</v>
      </c>
      <c r="AH18" s="78">
        <v>0.15140475242696017</v>
      </c>
    </row>
    <row r="19" spans="1:57" s="79" customFormat="1" ht="18" customHeight="1" x14ac:dyDescent="0.2">
      <c r="A19" s="80" t="s">
        <v>27</v>
      </c>
      <c r="B19" s="81">
        <v>0.88013029315692404</v>
      </c>
      <c r="C19" s="81">
        <v>0.56608486661643131</v>
      </c>
      <c r="D19" s="81">
        <v>0.45307753738882933</v>
      </c>
      <c r="E19" s="81">
        <v>0.17656211382593112</v>
      </c>
      <c r="F19" s="81">
        <v>0.25966927065379047</v>
      </c>
      <c r="G19" s="81">
        <v>0.34125886076280876</v>
      </c>
      <c r="H19" s="81">
        <v>0.34829822718029135</v>
      </c>
      <c r="I19" s="81">
        <v>0.29133390866035891</v>
      </c>
      <c r="J19" s="81">
        <v>0.39523213305559685</v>
      </c>
      <c r="K19" s="81">
        <v>0.52175109728650315</v>
      </c>
      <c r="L19" s="81">
        <v>0.76539978721048729</v>
      </c>
      <c r="M19" s="81">
        <v>1.0698371551148982</v>
      </c>
      <c r="N19" s="81">
        <v>0.56175324131086601</v>
      </c>
      <c r="O19" s="81">
        <v>0.63974396479646556</v>
      </c>
      <c r="P19" s="81">
        <v>0.67024529837177949</v>
      </c>
      <c r="Q19" s="81">
        <v>0.4899819032002326</v>
      </c>
      <c r="R19" s="81">
        <v>0.51348300074630182</v>
      </c>
      <c r="S19" s="81">
        <v>0.48590369589186405</v>
      </c>
      <c r="T19" s="81">
        <v>0.57974647591409667</v>
      </c>
      <c r="U19" s="81">
        <v>0.559308149622051</v>
      </c>
      <c r="V19" s="81">
        <v>0.48360349147777348</v>
      </c>
      <c r="W19" s="81">
        <v>0.505708889890224</v>
      </c>
      <c r="X19" s="81">
        <v>0.62297121883015838</v>
      </c>
      <c r="Y19" s="81">
        <v>0.69916443563206221</v>
      </c>
      <c r="Z19" s="81">
        <v>0.70462018208465971</v>
      </c>
      <c r="AA19" s="81">
        <v>0.96574794908608441</v>
      </c>
      <c r="AB19" s="81">
        <v>1.6780796356747532</v>
      </c>
      <c r="AC19" s="82">
        <v>1.6124688417404809</v>
      </c>
      <c r="AD19" s="82">
        <v>1.6136156002349875</v>
      </c>
      <c r="AE19" s="289" t="s">
        <v>33</v>
      </c>
      <c r="AF19" s="289" t="s">
        <v>33</v>
      </c>
      <c r="AG19" s="289" t="s">
        <v>33</v>
      </c>
      <c r="AH19" s="78" t="s">
        <v>33</v>
      </c>
    </row>
    <row r="20" spans="1:57" s="79" customFormat="1" ht="18" customHeight="1" x14ac:dyDescent="0.2">
      <c r="A20" s="75" t="s">
        <v>11</v>
      </c>
      <c r="B20" s="76">
        <v>40.684399499552065</v>
      </c>
      <c r="C20" s="76">
        <v>25.980272418595046</v>
      </c>
      <c r="D20" s="76">
        <v>23.850478401275417</v>
      </c>
      <c r="E20" s="76">
        <v>32.564689251382731</v>
      </c>
      <c r="F20" s="76">
        <v>37.56964726759626</v>
      </c>
      <c r="G20" s="76">
        <v>33.382878840895138</v>
      </c>
      <c r="H20" s="76">
        <v>27.311402488800653</v>
      </c>
      <c r="I20" s="76">
        <v>31.777537811147042</v>
      </c>
      <c r="J20" s="76">
        <v>38.857661476114934</v>
      </c>
      <c r="K20" s="76">
        <v>37.203794613089222</v>
      </c>
      <c r="L20" s="76">
        <v>38.71496725579653</v>
      </c>
      <c r="M20" s="76">
        <v>39.121434178369654</v>
      </c>
      <c r="N20" s="76">
        <v>50.730206043066552</v>
      </c>
      <c r="O20" s="76">
        <v>70.323358004059713</v>
      </c>
      <c r="P20" s="76">
        <v>86.799036237615908</v>
      </c>
      <c r="Q20" s="76">
        <v>81.141821613373679</v>
      </c>
      <c r="R20" s="76">
        <v>57.950606604112842</v>
      </c>
      <c r="S20" s="76">
        <v>50.656273653743973</v>
      </c>
      <c r="T20" s="76">
        <v>64.236726685477436</v>
      </c>
      <c r="U20" s="76">
        <v>83.84702736934625</v>
      </c>
      <c r="V20" s="76">
        <v>81.347348093903889</v>
      </c>
      <c r="W20" s="76">
        <v>79.693664350126909</v>
      </c>
      <c r="X20" s="76">
        <v>88.949212573073851</v>
      </c>
      <c r="Y20" s="76">
        <v>103.9104229361631</v>
      </c>
      <c r="Z20" s="76">
        <v>122.99875963214926</v>
      </c>
      <c r="AA20" s="76">
        <v>124.5515987741154</v>
      </c>
      <c r="AB20" s="76">
        <v>136.94366247164706</v>
      </c>
      <c r="AC20" s="77">
        <v>137.82297077359058</v>
      </c>
      <c r="AD20" s="77">
        <v>140.73754242734697</v>
      </c>
      <c r="AE20" s="77">
        <v>157.74859450231719</v>
      </c>
      <c r="AF20" s="77">
        <v>142.5962587436866</v>
      </c>
      <c r="AG20" s="77">
        <v>167.6773407309268</v>
      </c>
      <c r="AH20" s="78">
        <v>0.17588878002979613</v>
      </c>
    </row>
    <row r="21" spans="1:57" s="79" customFormat="1" ht="18" customHeight="1" x14ac:dyDescent="0.2">
      <c r="A21" s="80" t="s">
        <v>29</v>
      </c>
      <c r="B21" s="81">
        <v>5.5941990189705324</v>
      </c>
      <c r="C21" s="81">
        <v>6.9001449972109485</v>
      </c>
      <c r="D21" s="81">
        <v>5.5773918307665333</v>
      </c>
      <c r="E21" s="81">
        <v>4.3331161791117268</v>
      </c>
      <c r="F21" s="81">
        <v>4.7248140875188955</v>
      </c>
      <c r="G21" s="81">
        <v>7.8517575613108503</v>
      </c>
      <c r="H21" s="81">
        <v>6.8459367772948578</v>
      </c>
      <c r="I21" s="81">
        <v>5.4103972619834506</v>
      </c>
      <c r="J21" s="81">
        <v>4.759711771873925</v>
      </c>
      <c r="K21" s="81">
        <v>6.0042469107308643</v>
      </c>
      <c r="L21" s="81">
        <v>6.0501344999392597</v>
      </c>
      <c r="M21" s="81">
        <v>5.4925247409878741</v>
      </c>
      <c r="N21" s="81">
        <v>5.0521755717983341</v>
      </c>
      <c r="O21" s="81">
        <v>6.1209649314710601</v>
      </c>
      <c r="P21" s="81">
        <v>7.2724900738518548</v>
      </c>
      <c r="Q21" s="81">
        <v>7.9712447424579009</v>
      </c>
      <c r="R21" s="81">
        <v>7.5500532197853163</v>
      </c>
      <c r="S21" s="81">
        <v>6.5450357897159774</v>
      </c>
      <c r="T21" s="81">
        <v>7.3126283624832231</v>
      </c>
      <c r="U21" s="81">
        <v>8.1077114986615619</v>
      </c>
      <c r="V21" s="81">
        <v>9.6196130640920661</v>
      </c>
      <c r="W21" s="81">
        <v>9.5703805404201887</v>
      </c>
      <c r="X21" s="81">
        <v>10.508255147405329</v>
      </c>
      <c r="Y21" s="81">
        <v>9.8479074364541024</v>
      </c>
      <c r="Z21" s="81">
        <v>18.750706597714338</v>
      </c>
      <c r="AA21" s="81">
        <v>19.694857905038198</v>
      </c>
      <c r="AB21" s="81">
        <v>18.260826462227463</v>
      </c>
      <c r="AC21" s="82">
        <v>10.410486990028067</v>
      </c>
      <c r="AD21" s="82">
        <v>9.8347209922534411</v>
      </c>
      <c r="AE21" s="82">
        <v>10.39106210198401</v>
      </c>
      <c r="AF21" s="82">
        <v>10.724808627521012</v>
      </c>
      <c r="AG21" s="82">
        <v>10.571259336358292</v>
      </c>
      <c r="AH21" s="78">
        <v>-1.4317205695278945E-2</v>
      </c>
    </row>
    <row r="22" spans="1:57" s="79" customFormat="1" ht="18" customHeight="1" x14ac:dyDescent="0.2">
      <c r="A22" s="75" t="s">
        <v>12</v>
      </c>
      <c r="B22" s="76">
        <v>7.3708574879706621</v>
      </c>
      <c r="C22" s="76">
        <v>3.2688498211727675</v>
      </c>
      <c r="D22" s="76">
        <v>2.949705286823864</v>
      </c>
      <c r="E22" s="76">
        <v>3.5412852429005577</v>
      </c>
      <c r="F22" s="76">
        <v>2.3246233986898077</v>
      </c>
      <c r="G22" s="76">
        <v>1.9755263566217316</v>
      </c>
      <c r="H22" s="76">
        <v>1.4293560263664611</v>
      </c>
      <c r="I22" s="76">
        <v>3.6880448033779412</v>
      </c>
      <c r="J22" s="76">
        <v>2.0485550361323321</v>
      </c>
      <c r="K22" s="76">
        <v>1.8381896837454088</v>
      </c>
      <c r="L22" s="76">
        <v>2.2971018924886515</v>
      </c>
      <c r="M22" s="76">
        <v>1.5593117093901998</v>
      </c>
      <c r="N22" s="76">
        <v>3.1909000388211477</v>
      </c>
      <c r="O22" s="76">
        <v>3.851266631889799</v>
      </c>
      <c r="P22" s="76">
        <v>7.5904588719312756</v>
      </c>
      <c r="Q22" s="76">
        <v>5.9119450731997576</v>
      </c>
      <c r="R22" s="76">
        <v>3.7677771230882628</v>
      </c>
      <c r="S22" s="76">
        <v>1.942209153306278</v>
      </c>
      <c r="T22" s="76">
        <v>3.9751642866424319</v>
      </c>
      <c r="U22" s="76">
        <v>6.0357585159049867</v>
      </c>
      <c r="V22" s="76">
        <v>4.1759247929304717</v>
      </c>
      <c r="W22" s="76">
        <v>4.6776418194762099</v>
      </c>
      <c r="X22" s="76">
        <v>4.0301995906301826</v>
      </c>
      <c r="Y22" s="76">
        <v>4.8306895699458208</v>
      </c>
      <c r="Z22" s="76">
        <v>6.4441008722699529</v>
      </c>
      <c r="AA22" s="76">
        <v>5.5086643754591043</v>
      </c>
      <c r="AB22" s="76">
        <v>4.5376791297201908</v>
      </c>
      <c r="AC22" s="77">
        <v>5.9403249138932921</v>
      </c>
      <c r="AD22" s="77">
        <v>3.0188338043282066</v>
      </c>
      <c r="AE22" s="77">
        <v>4.8632018263558043</v>
      </c>
      <c r="AF22" s="77">
        <v>4.6495503499591893</v>
      </c>
      <c r="AG22" s="77">
        <v>7.0238555361205544</v>
      </c>
      <c r="AH22" s="78">
        <v>0.51065264540735766</v>
      </c>
    </row>
    <row r="23" spans="1:57" s="79" customFormat="1" ht="18" customHeight="1" x14ac:dyDescent="0.2">
      <c r="A23" s="80" t="s">
        <v>31</v>
      </c>
      <c r="B23" s="81">
        <v>1.5694869111123044</v>
      </c>
      <c r="C23" s="81">
        <v>1.8045670645888894</v>
      </c>
      <c r="D23" s="81">
        <v>0.78667672941402711</v>
      </c>
      <c r="E23" s="81">
        <v>0.17423078724534502</v>
      </c>
      <c r="F23" s="81">
        <v>0.2465713908160084</v>
      </c>
      <c r="G23" s="81">
        <v>0.90586650496788146</v>
      </c>
      <c r="H23" s="81">
        <v>1.549917804392152</v>
      </c>
      <c r="I23" s="81">
        <v>0.66573696556946482</v>
      </c>
      <c r="J23" s="81">
        <v>1.1158965539556716</v>
      </c>
      <c r="K23" s="81">
        <v>3.5785215797417145</v>
      </c>
      <c r="L23" s="81">
        <v>2.9610416637532135</v>
      </c>
      <c r="M23" s="81">
        <v>1.1677484963878189</v>
      </c>
      <c r="N23" s="81">
        <v>2.4159991241919156</v>
      </c>
      <c r="O23" s="81">
        <v>2.2816152867245485</v>
      </c>
      <c r="P23" s="81">
        <v>2.9758051636991985</v>
      </c>
      <c r="Q23" s="81">
        <v>5.4881822309993318</v>
      </c>
      <c r="R23" s="81">
        <v>2.2338623118910625</v>
      </c>
      <c r="S23" s="81">
        <v>1.9530539901642265</v>
      </c>
      <c r="T23" s="81">
        <v>4.3408207898019082</v>
      </c>
      <c r="U23" s="81">
        <v>2.1433526126139868</v>
      </c>
      <c r="V23" s="81">
        <v>6.8413474270684551</v>
      </c>
      <c r="W23" s="81">
        <v>5.4863736190351862</v>
      </c>
      <c r="X23" s="81">
        <v>7.4549105594514833</v>
      </c>
      <c r="Y23" s="81">
        <v>6.257027779176525</v>
      </c>
      <c r="Z23" s="81">
        <v>5.4693483458408672</v>
      </c>
      <c r="AA23" s="81">
        <v>5.6693006332053315</v>
      </c>
      <c r="AB23" s="81">
        <v>4.7294899235952261</v>
      </c>
      <c r="AC23" s="82">
        <v>4.1208560720292393</v>
      </c>
      <c r="AD23" s="82">
        <v>6.7953067870968242</v>
      </c>
      <c r="AE23" s="82">
        <v>5.7848958662060328</v>
      </c>
      <c r="AF23" s="82">
        <v>5.6440064480752294</v>
      </c>
      <c r="AG23" s="82">
        <v>4.7013952825241736</v>
      </c>
      <c r="AH23" s="78">
        <v>-0.16701100082415987</v>
      </c>
    </row>
    <row r="24" spans="1:57" s="79" customFormat="1" ht="18" customHeight="1" x14ac:dyDescent="0.2">
      <c r="A24" s="75" t="s">
        <v>36</v>
      </c>
      <c r="B24" s="287" t="s">
        <v>33</v>
      </c>
      <c r="C24" s="287" t="s">
        <v>33</v>
      </c>
      <c r="D24" s="287" t="s">
        <v>33</v>
      </c>
      <c r="E24" s="287" t="s">
        <v>33</v>
      </c>
      <c r="F24" s="287" t="s">
        <v>33</v>
      </c>
      <c r="G24" s="287" t="s">
        <v>33</v>
      </c>
      <c r="H24" s="287" t="s">
        <v>33</v>
      </c>
      <c r="I24" s="287" t="s">
        <v>33</v>
      </c>
      <c r="J24" s="287" t="s">
        <v>33</v>
      </c>
      <c r="K24" s="287" t="s">
        <v>33</v>
      </c>
      <c r="L24" s="287" t="s">
        <v>33</v>
      </c>
      <c r="M24" s="287" t="s">
        <v>33</v>
      </c>
      <c r="N24" s="287" t="s">
        <v>33</v>
      </c>
      <c r="O24" s="287" t="s">
        <v>33</v>
      </c>
      <c r="P24" s="287" t="s">
        <v>33</v>
      </c>
      <c r="Q24" s="287" t="s">
        <v>33</v>
      </c>
      <c r="R24" s="287" t="s">
        <v>33</v>
      </c>
      <c r="S24" s="287" t="s">
        <v>33</v>
      </c>
      <c r="T24" s="287" t="s">
        <v>33</v>
      </c>
      <c r="U24" s="287" t="s">
        <v>33</v>
      </c>
      <c r="V24" s="287" t="s">
        <v>33</v>
      </c>
      <c r="W24" s="287" t="s">
        <v>33</v>
      </c>
      <c r="X24" s="76">
        <v>4.1084769203404639</v>
      </c>
      <c r="Y24" s="76">
        <v>4.3891884181069747</v>
      </c>
      <c r="Z24" s="76">
        <v>4.7746203239795655</v>
      </c>
      <c r="AA24" s="76">
        <v>5.3282280628227712</v>
      </c>
      <c r="AB24" s="76">
        <v>4.6318634684968236</v>
      </c>
      <c r="AC24" s="77">
        <v>5.169387072225585</v>
      </c>
      <c r="AD24" s="77">
        <v>4.0575932456249708</v>
      </c>
      <c r="AE24" s="288" t="s">
        <v>33</v>
      </c>
      <c r="AF24" s="288" t="s">
        <v>33</v>
      </c>
      <c r="AG24" s="288" t="s">
        <v>33</v>
      </c>
      <c r="AH24" s="78" t="s">
        <v>33</v>
      </c>
    </row>
    <row r="25" spans="1:57" s="74" customFormat="1" ht="18" customHeight="1" thickBot="1" x14ac:dyDescent="0.25">
      <c r="A25" s="83" t="s">
        <v>46</v>
      </c>
      <c r="B25" s="84">
        <v>194.19809573354496</v>
      </c>
      <c r="C25" s="84">
        <v>171.41274027964621</v>
      </c>
      <c r="D25" s="84">
        <v>170.47116179614827</v>
      </c>
      <c r="E25" s="84">
        <v>183.97302643006608</v>
      </c>
      <c r="F25" s="84">
        <v>177.67049560993149</v>
      </c>
      <c r="G25" s="84">
        <v>187.14264979576404</v>
      </c>
      <c r="H25" s="84">
        <v>174.35687905017025</v>
      </c>
      <c r="I25" s="84">
        <v>160.44954223550317</v>
      </c>
      <c r="J25" s="84">
        <v>194.01618587356037</v>
      </c>
      <c r="K25" s="84">
        <v>201.98025280568558</v>
      </c>
      <c r="L25" s="84">
        <v>201.90666693457416</v>
      </c>
      <c r="M25" s="84">
        <v>186.43142377777926</v>
      </c>
      <c r="N25" s="84">
        <v>207.0908335062048</v>
      </c>
      <c r="O25" s="84">
        <v>247.37714971992719</v>
      </c>
      <c r="P25" s="84">
        <v>280.77117541133816</v>
      </c>
      <c r="Q25" s="84">
        <v>278.71546938986654</v>
      </c>
      <c r="R25" s="84">
        <v>235.64135518260423</v>
      </c>
      <c r="S25" s="84">
        <v>237.08090280068774</v>
      </c>
      <c r="T25" s="84">
        <v>267.73967084096182</v>
      </c>
      <c r="U25" s="84">
        <v>307.43125193672853</v>
      </c>
      <c r="V25" s="84">
        <v>292.01897131834772</v>
      </c>
      <c r="W25" s="84">
        <v>302.85594671509563</v>
      </c>
      <c r="X25" s="84">
        <v>351.72974381248179</v>
      </c>
      <c r="Y25" s="84">
        <v>370.85644829205455</v>
      </c>
      <c r="Z25" s="84">
        <v>403.49418361225298</v>
      </c>
      <c r="AA25" s="84">
        <v>408.6854666297603</v>
      </c>
      <c r="AB25" s="84">
        <v>410.16832980726593</v>
      </c>
      <c r="AC25" s="85">
        <v>415.35500703306178</v>
      </c>
      <c r="AD25" s="85">
        <v>432.61227739446531</v>
      </c>
      <c r="AE25" s="85">
        <v>425.21636127488779</v>
      </c>
      <c r="AF25" s="85">
        <v>423.17921312785495</v>
      </c>
      <c r="AG25" s="85">
        <v>469.80880862864996</v>
      </c>
      <c r="AH25" s="78">
        <v>0.11018876649479203</v>
      </c>
    </row>
    <row r="26" spans="1:57" s="79" customFormat="1" ht="18" customHeight="1" thickTop="1" x14ac:dyDescent="0.2">
      <c r="A26" s="75" t="s">
        <v>41</v>
      </c>
      <c r="B26" s="287" t="s">
        <v>33</v>
      </c>
      <c r="C26" s="287" t="s">
        <v>33</v>
      </c>
      <c r="D26" s="287" t="s">
        <v>33</v>
      </c>
      <c r="E26" s="287" t="s">
        <v>33</v>
      </c>
      <c r="F26" s="287" t="s">
        <v>33</v>
      </c>
      <c r="G26" s="287" t="s">
        <v>33</v>
      </c>
      <c r="H26" s="287" t="s">
        <v>33</v>
      </c>
      <c r="I26" s="287" t="s">
        <v>33</v>
      </c>
      <c r="J26" s="287" t="s">
        <v>33</v>
      </c>
      <c r="K26" s="287" t="s">
        <v>33</v>
      </c>
      <c r="L26" s="287" t="s">
        <v>33</v>
      </c>
      <c r="M26" s="76">
        <v>39.733575536754827</v>
      </c>
      <c r="N26" s="76">
        <v>43.921762957175403</v>
      </c>
      <c r="O26" s="76">
        <v>46.609288612839428</v>
      </c>
      <c r="P26" s="76">
        <v>47.040912543530403</v>
      </c>
      <c r="Q26" s="76">
        <v>52.926580189165918</v>
      </c>
      <c r="R26" s="76">
        <v>51.384142932766778</v>
      </c>
      <c r="S26" s="76">
        <v>53.34939114241368</v>
      </c>
      <c r="T26" s="76">
        <v>57.978460224777656</v>
      </c>
      <c r="U26" s="76">
        <v>64.01503965742603</v>
      </c>
      <c r="V26" s="76">
        <v>63.347351163753835</v>
      </c>
      <c r="W26" s="76">
        <v>66.787176154659008</v>
      </c>
      <c r="X26" s="76">
        <v>70.604454207271417</v>
      </c>
      <c r="Y26" s="76">
        <v>71.656826988335766</v>
      </c>
      <c r="Z26" s="76">
        <v>77.650655359911482</v>
      </c>
      <c r="AA26" s="76">
        <v>89.206457754027042</v>
      </c>
      <c r="AB26" s="76">
        <v>92.276600808608265</v>
      </c>
      <c r="AC26" s="77">
        <v>86.375247572744954</v>
      </c>
      <c r="AD26" s="77">
        <v>84.762385238153968</v>
      </c>
      <c r="AE26" s="77">
        <v>85.330394405691152</v>
      </c>
      <c r="AF26" s="77">
        <v>91.370096543652394</v>
      </c>
      <c r="AG26" s="77">
        <v>101.93115120020916</v>
      </c>
      <c r="AH26" s="78">
        <v>0.11558546018949634</v>
      </c>
    </row>
    <row r="27" spans="1:57" s="79" customFormat="1" ht="18" customHeight="1" x14ac:dyDescent="0.2">
      <c r="A27" s="80" t="s">
        <v>42</v>
      </c>
      <c r="B27" s="290" t="s">
        <v>33</v>
      </c>
      <c r="C27" s="290" t="s">
        <v>33</v>
      </c>
      <c r="D27" s="290" t="s">
        <v>33</v>
      </c>
      <c r="E27" s="290" t="s">
        <v>33</v>
      </c>
      <c r="F27" s="290" t="s">
        <v>33</v>
      </c>
      <c r="G27" s="290" t="s">
        <v>33</v>
      </c>
      <c r="H27" s="290" t="s">
        <v>33</v>
      </c>
      <c r="I27" s="290" t="s">
        <v>33</v>
      </c>
      <c r="J27" s="290" t="s">
        <v>33</v>
      </c>
      <c r="K27" s="290" t="s">
        <v>33</v>
      </c>
      <c r="L27" s="290" t="s">
        <v>33</v>
      </c>
      <c r="M27" s="81">
        <v>7.1943713601803312</v>
      </c>
      <c r="N27" s="81">
        <v>8.6312498055641864</v>
      </c>
      <c r="O27" s="81">
        <v>8.8463370402939461</v>
      </c>
      <c r="P27" s="81">
        <v>9.4544151726094654</v>
      </c>
      <c r="Q27" s="81">
        <v>10.629730112955912</v>
      </c>
      <c r="R27" s="81">
        <v>12.324234089205394</v>
      </c>
      <c r="S27" s="81">
        <v>10.84093734802447</v>
      </c>
      <c r="T27" s="81">
        <v>11.592311939323091</v>
      </c>
      <c r="U27" s="81">
        <v>13.72648172835056</v>
      </c>
      <c r="V27" s="81">
        <v>13.875377137789471</v>
      </c>
      <c r="W27" s="81">
        <v>15.264306025753461</v>
      </c>
      <c r="X27" s="81">
        <v>15.28822843523486</v>
      </c>
      <c r="Y27" s="81">
        <v>14.354873410373335</v>
      </c>
      <c r="Z27" s="81">
        <v>16.620771356332575</v>
      </c>
      <c r="AA27" s="81">
        <v>17.457155588786378</v>
      </c>
      <c r="AB27" s="81">
        <v>18.656287651570214</v>
      </c>
      <c r="AC27" s="82">
        <v>17.217040122505935</v>
      </c>
      <c r="AD27" s="82">
        <v>19.112690231605811</v>
      </c>
      <c r="AE27" s="82">
        <v>15.478570032207175</v>
      </c>
      <c r="AF27" s="82">
        <v>18.397992399339774</v>
      </c>
      <c r="AG27" s="82">
        <v>19.863856270573482</v>
      </c>
      <c r="AH27" s="78">
        <v>7.9675208001842135E-2</v>
      </c>
    </row>
    <row r="28" spans="1:57" s="79" customFormat="1" ht="18" customHeight="1" x14ac:dyDescent="0.2">
      <c r="A28" s="75" t="s">
        <v>43</v>
      </c>
      <c r="B28" s="287" t="s">
        <v>33</v>
      </c>
      <c r="C28" s="287" t="s">
        <v>33</v>
      </c>
      <c r="D28" s="287" t="s">
        <v>33</v>
      </c>
      <c r="E28" s="287" t="s">
        <v>33</v>
      </c>
      <c r="F28" s="287" t="s">
        <v>33</v>
      </c>
      <c r="G28" s="287" t="s">
        <v>33</v>
      </c>
      <c r="H28" s="287" t="s">
        <v>33</v>
      </c>
      <c r="I28" s="287" t="s">
        <v>33</v>
      </c>
      <c r="J28" s="287" t="s">
        <v>33</v>
      </c>
      <c r="K28" s="287" t="s">
        <v>33</v>
      </c>
      <c r="L28" s="287" t="s">
        <v>33</v>
      </c>
      <c r="M28" s="76">
        <v>21.863691851720926</v>
      </c>
      <c r="N28" s="76">
        <v>22.980297274670679</v>
      </c>
      <c r="O28" s="76">
        <v>26.231238802681201</v>
      </c>
      <c r="P28" s="76">
        <v>29.905796088679303</v>
      </c>
      <c r="Q28" s="76">
        <v>31.75598367243553</v>
      </c>
      <c r="R28" s="76">
        <v>37.966263538928544</v>
      </c>
      <c r="S28" s="76">
        <v>34.683973063987047</v>
      </c>
      <c r="T28" s="76">
        <v>46.601364252225686</v>
      </c>
      <c r="U28" s="76">
        <v>52.457962675814535</v>
      </c>
      <c r="V28" s="76">
        <v>50.367051680868158</v>
      </c>
      <c r="W28" s="76">
        <v>50.306193073205968</v>
      </c>
      <c r="X28" s="76">
        <v>54.408590296027491</v>
      </c>
      <c r="Y28" s="76">
        <v>55.424080152911444</v>
      </c>
      <c r="Z28" s="76">
        <v>61.687594148685534</v>
      </c>
      <c r="AA28" s="76">
        <v>60.43995325509956</v>
      </c>
      <c r="AB28" s="76">
        <v>63.805813761096907</v>
      </c>
      <c r="AC28" s="77">
        <v>65.013726494584176</v>
      </c>
      <c r="AD28" s="77">
        <v>59.216207800851656</v>
      </c>
      <c r="AE28" s="77">
        <v>58.893429144649673</v>
      </c>
      <c r="AF28" s="77">
        <v>67.809709408954475</v>
      </c>
      <c r="AG28" s="77">
        <v>62.898711028468028</v>
      </c>
      <c r="AH28" s="78">
        <v>-7.2423232945427407E-2</v>
      </c>
    </row>
    <row r="29" spans="1:57" s="79" customFormat="1" ht="18" customHeight="1" x14ac:dyDescent="0.2">
      <c r="A29" s="80" t="s">
        <v>44</v>
      </c>
      <c r="B29" s="290" t="s">
        <v>33</v>
      </c>
      <c r="C29" s="290" t="s">
        <v>33</v>
      </c>
      <c r="D29" s="290" t="s">
        <v>33</v>
      </c>
      <c r="E29" s="290" t="s">
        <v>33</v>
      </c>
      <c r="F29" s="290" t="s">
        <v>33</v>
      </c>
      <c r="G29" s="290" t="s">
        <v>33</v>
      </c>
      <c r="H29" s="290" t="s">
        <v>33</v>
      </c>
      <c r="I29" s="290" t="s">
        <v>33</v>
      </c>
      <c r="J29" s="290" t="s">
        <v>33</v>
      </c>
      <c r="K29" s="290" t="s">
        <v>33</v>
      </c>
      <c r="L29" s="290" t="s">
        <v>33</v>
      </c>
      <c r="M29" s="81">
        <v>15.694341371081748</v>
      </c>
      <c r="N29" s="81">
        <v>15.102370871364176</v>
      </c>
      <c r="O29" s="81">
        <v>15.292368681830627</v>
      </c>
      <c r="P29" s="81">
        <v>16.840203343353924</v>
      </c>
      <c r="Q29" s="81">
        <v>17.211505621081603</v>
      </c>
      <c r="R29" s="81">
        <v>19.358069724940137</v>
      </c>
      <c r="S29" s="81">
        <v>18.490279401596037</v>
      </c>
      <c r="T29" s="81">
        <v>22.731029588328241</v>
      </c>
      <c r="U29" s="81">
        <v>25.57112960497069</v>
      </c>
      <c r="V29" s="81">
        <v>26.0700479236931</v>
      </c>
      <c r="W29" s="81">
        <v>28.790706895817287</v>
      </c>
      <c r="X29" s="81">
        <v>29.679810254179454</v>
      </c>
      <c r="Y29" s="81">
        <v>31.014254946303797</v>
      </c>
      <c r="Z29" s="81">
        <v>35.889623138955933</v>
      </c>
      <c r="AA29" s="81">
        <v>38.755999926197518</v>
      </c>
      <c r="AB29" s="81">
        <v>34.98391492048701</v>
      </c>
      <c r="AC29" s="82">
        <v>32.46106316157428</v>
      </c>
      <c r="AD29" s="82">
        <v>36.168306783586068</v>
      </c>
      <c r="AE29" s="82">
        <v>35.630696841823088</v>
      </c>
      <c r="AF29" s="82">
        <v>35.296370524358146</v>
      </c>
      <c r="AG29" s="82">
        <v>35.109928296704879</v>
      </c>
      <c r="AH29" s="78">
        <v>-5.2821926131073615E-3</v>
      </c>
    </row>
    <row r="30" spans="1:57" s="79" customFormat="1" ht="18" customHeight="1" x14ac:dyDescent="0.2">
      <c r="A30" s="75" t="s">
        <v>45</v>
      </c>
      <c r="B30" s="287" t="s">
        <v>33</v>
      </c>
      <c r="C30" s="287" t="s">
        <v>33</v>
      </c>
      <c r="D30" s="287" t="s">
        <v>33</v>
      </c>
      <c r="E30" s="287" t="s">
        <v>33</v>
      </c>
      <c r="F30" s="287" t="s">
        <v>33</v>
      </c>
      <c r="G30" s="287" t="s">
        <v>33</v>
      </c>
      <c r="H30" s="287" t="s">
        <v>33</v>
      </c>
      <c r="I30" s="287" t="s">
        <v>33</v>
      </c>
      <c r="J30" s="287" t="s">
        <v>33</v>
      </c>
      <c r="K30" s="287" t="s">
        <v>33</v>
      </c>
      <c r="L30" s="287" t="s">
        <v>33</v>
      </c>
      <c r="M30" s="76">
        <v>6.1363899477215176</v>
      </c>
      <c r="N30" s="76">
        <v>6.0469081157238147</v>
      </c>
      <c r="O30" s="76">
        <v>6.2300007300360791</v>
      </c>
      <c r="P30" s="76">
        <v>7.5359254350817109</v>
      </c>
      <c r="Q30" s="76">
        <v>7.6377471395002754</v>
      </c>
      <c r="R30" s="76">
        <v>7.6896689741025668</v>
      </c>
      <c r="S30" s="76">
        <v>7.304408501633751</v>
      </c>
      <c r="T30" s="76">
        <v>7.763043607745896</v>
      </c>
      <c r="U30" s="76">
        <v>8.3838614140527259</v>
      </c>
      <c r="V30" s="76">
        <v>8.359592487979274</v>
      </c>
      <c r="W30" s="76">
        <v>8.1304977175545883</v>
      </c>
      <c r="X30" s="76">
        <v>9.5804748488205966</v>
      </c>
      <c r="Y30" s="76">
        <v>11.230667258874119</v>
      </c>
      <c r="Z30" s="76">
        <v>13.208709857894995</v>
      </c>
      <c r="AA30" s="76">
        <v>14.840508811061399</v>
      </c>
      <c r="AB30" s="76">
        <v>15.110548451521471</v>
      </c>
      <c r="AC30" s="77">
        <v>16.290292333382666</v>
      </c>
      <c r="AD30" s="77">
        <v>13.427418188815814</v>
      </c>
      <c r="AE30" s="77">
        <v>12.210137555928299</v>
      </c>
      <c r="AF30" s="77">
        <v>12.360982944657755</v>
      </c>
      <c r="AG30" s="77">
        <v>14.192306358479593</v>
      </c>
      <c r="AH30" s="78">
        <v>0.14815354264470626</v>
      </c>
    </row>
    <row r="31" spans="1:57" s="74" customFormat="1" ht="18" customHeight="1" thickBot="1" x14ac:dyDescent="0.25">
      <c r="A31" s="83" t="s">
        <v>47</v>
      </c>
      <c r="B31" s="291" t="s">
        <v>33</v>
      </c>
      <c r="C31" s="291" t="s">
        <v>33</v>
      </c>
      <c r="D31" s="291" t="s">
        <v>33</v>
      </c>
      <c r="E31" s="291" t="s">
        <v>33</v>
      </c>
      <c r="F31" s="291" t="s">
        <v>33</v>
      </c>
      <c r="G31" s="291" t="s">
        <v>33</v>
      </c>
      <c r="H31" s="291" t="s">
        <v>33</v>
      </c>
      <c r="I31" s="291" t="s">
        <v>33</v>
      </c>
      <c r="J31" s="291" t="s">
        <v>33</v>
      </c>
      <c r="K31" s="291" t="s">
        <v>33</v>
      </c>
      <c r="L31" s="291" t="s">
        <v>33</v>
      </c>
      <c r="M31" s="84">
        <v>90.622370067459343</v>
      </c>
      <c r="N31" s="84">
        <v>96.682589024498256</v>
      </c>
      <c r="O31" s="84">
        <v>103.20923386768128</v>
      </c>
      <c r="P31" s="84">
        <v>110.77725258325481</v>
      </c>
      <c r="Q31" s="84">
        <v>120.16154673513924</v>
      </c>
      <c r="R31" s="84">
        <v>128.72237925994341</v>
      </c>
      <c r="S31" s="84">
        <v>124.66898945765497</v>
      </c>
      <c r="T31" s="84">
        <v>146.66620961240056</v>
      </c>
      <c r="U31" s="84">
        <v>164.15447508061453</v>
      </c>
      <c r="V31" s="84">
        <v>162.01942039408385</v>
      </c>
      <c r="W31" s="84">
        <v>169.27887986699031</v>
      </c>
      <c r="X31" s="84">
        <v>179.5615580415338</v>
      </c>
      <c r="Y31" s="84">
        <v>183.68070275679847</v>
      </c>
      <c r="Z31" s="84">
        <v>205.05735386178051</v>
      </c>
      <c r="AA31" s="84">
        <v>220.7000753351719</v>
      </c>
      <c r="AB31" s="84">
        <v>224.83316559328387</v>
      </c>
      <c r="AC31" s="85">
        <v>217.35736968479202</v>
      </c>
      <c r="AD31" s="85">
        <v>212.68700824301331</v>
      </c>
      <c r="AE31" s="85">
        <v>207.54322798029938</v>
      </c>
      <c r="AF31" s="85">
        <v>225.23515182096253</v>
      </c>
      <c r="AG31" s="85">
        <v>233.99595315443514</v>
      </c>
      <c r="AH31" s="78">
        <v>3.8896243604268799E-2</v>
      </c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</row>
    <row r="32" spans="1:57" s="74" customFormat="1" ht="18" customHeight="1" thickTop="1" thickBot="1" x14ac:dyDescent="0.25">
      <c r="A32" s="86" t="s">
        <v>48</v>
      </c>
      <c r="B32" s="87">
        <v>194.19809573354496</v>
      </c>
      <c r="C32" s="87">
        <v>171.41274027964621</v>
      </c>
      <c r="D32" s="87">
        <v>170.47116179614827</v>
      </c>
      <c r="E32" s="87">
        <v>183.97302643006608</v>
      </c>
      <c r="F32" s="87">
        <v>177.67049560993149</v>
      </c>
      <c r="G32" s="87">
        <v>187.14264979576404</v>
      </c>
      <c r="H32" s="87">
        <v>174.35687905017025</v>
      </c>
      <c r="I32" s="87">
        <v>160.44954223550317</v>
      </c>
      <c r="J32" s="87">
        <v>194.01618587356037</v>
      </c>
      <c r="K32" s="87">
        <v>201.98025280568558</v>
      </c>
      <c r="L32" s="87">
        <v>201.90666693457416</v>
      </c>
      <c r="M32" s="87">
        <v>277.0537938452386</v>
      </c>
      <c r="N32" s="87">
        <v>303.77342253070304</v>
      </c>
      <c r="O32" s="87">
        <v>350.58638358760845</v>
      </c>
      <c r="P32" s="87">
        <v>391.548427994593</v>
      </c>
      <c r="Q32" s="87">
        <v>398.87701612500575</v>
      </c>
      <c r="R32" s="87">
        <v>364.36373444254764</v>
      </c>
      <c r="S32" s="87">
        <v>361.7498922583427</v>
      </c>
      <c r="T32" s="87">
        <v>414.40588045336239</v>
      </c>
      <c r="U32" s="87">
        <v>471.58572701734306</v>
      </c>
      <c r="V32" s="87">
        <v>454.03839171243158</v>
      </c>
      <c r="W32" s="87">
        <v>472.13482658208591</v>
      </c>
      <c r="X32" s="87">
        <v>531.29130185401561</v>
      </c>
      <c r="Y32" s="87">
        <v>554.53715104885305</v>
      </c>
      <c r="Z32" s="87">
        <v>608.55153747403347</v>
      </c>
      <c r="AA32" s="87">
        <v>629.38554196493214</v>
      </c>
      <c r="AB32" s="87">
        <v>635.00149540054986</v>
      </c>
      <c r="AC32" s="88">
        <v>632.71237671785377</v>
      </c>
      <c r="AD32" s="88">
        <v>645.29928563747865</v>
      </c>
      <c r="AE32" s="88">
        <v>632.75958925518717</v>
      </c>
      <c r="AF32" s="88">
        <v>648.41436494881748</v>
      </c>
      <c r="AG32" s="88">
        <v>703.80476178308504</v>
      </c>
      <c r="AH32" s="78">
        <v>8.5424382660985287E-2</v>
      </c>
      <c r="AJ32" s="79"/>
    </row>
    <row r="33" spans="1:34" ht="27.6" customHeight="1" thickTop="1" x14ac:dyDescent="0.2">
      <c r="A33" s="315" t="s">
        <v>144</v>
      </c>
      <c r="B33" s="315"/>
      <c r="C33" s="315"/>
      <c r="D33" s="315"/>
      <c r="E33" s="315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X33" s="315"/>
      <c r="Y33" s="315"/>
      <c r="Z33" s="315"/>
      <c r="AA33" s="315"/>
      <c r="AB33" s="315"/>
      <c r="AC33" s="315"/>
      <c r="AD33" s="315"/>
      <c r="AE33" s="315"/>
      <c r="AF33" s="315"/>
      <c r="AG33" s="315"/>
    </row>
    <row r="34" spans="1:34" s="95" customFormat="1" x14ac:dyDescent="0.2">
      <c r="A34" s="309" t="s">
        <v>145</v>
      </c>
      <c r="B34" s="305"/>
      <c r="C34" s="305"/>
      <c r="D34" s="305"/>
      <c r="E34" s="305"/>
      <c r="F34" s="305"/>
      <c r="G34" s="305"/>
      <c r="H34" s="305"/>
      <c r="I34" s="305"/>
      <c r="J34" s="305"/>
      <c r="K34" s="305"/>
      <c r="L34" s="305"/>
      <c r="M34" s="305"/>
      <c r="N34" s="305"/>
      <c r="O34" s="305"/>
      <c r="P34" s="305"/>
      <c r="Q34" s="305"/>
      <c r="R34" s="305"/>
      <c r="S34" s="305"/>
      <c r="T34" s="305"/>
      <c r="U34" s="305"/>
      <c r="V34" s="305"/>
    </row>
    <row r="35" spans="1:34" s="92" customFormat="1" ht="27.6" customHeight="1" x14ac:dyDescent="0.2">
      <c r="A35" s="313" t="s">
        <v>105</v>
      </c>
      <c r="B35" s="313"/>
      <c r="C35" s="313"/>
      <c r="D35" s="313"/>
      <c r="E35" s="313"/>
      <c r="F35" s="313"/>
      <c r="G35" s="313"/>
      <c r="H35" s="313"/>
      <c r="I35" s="313"/>
      <c r="J35" s="313"/>
      <c r="K35" s="313"/>
      <c r="L35" s="313"/>
      <c r="M35" s="313"/>
      <c r="N35" s="313"/>
      <c r="O35" s="313"/>
      <c r="P35" s="313"/>
      <c r="Q35" s="313"/>
      <c r="R35" s="313"/>
      <c r="S35" s="313"/>
      <c r="T35" s="313"/>
      <c r="U35" s="313"/>
      <c r="V35" s="313"/>
      <c r="W35" s="313"/>
      <c r="X35" s="313"/>
      <c r="Y35" s="313"/>
      <c r="Z35" s="313"/>
      <c r="AA35" s="313"/>
      <c r="AB35" s="313"/>
      <c r="AC35" s="313"/>
      <c r="AD35" s="313"/>
      <c r="AE35" s="313"/>
      <c r="AF35" s="313"/>
      <c r="AG35" s="313"/>
      <c r="AH35" s="91"/>
    </row>
    <row r="36" spans="1:34" s="92" customFormat="1" ht="16.5" customHeight="1" x14ac:dyDescent="0.2">
      <c r="A36" s="316" t="s">
        <v>106</v>
      </c>
      <c r="B36" s="316"/>
      <c r="C36" s="316"/>
      <c r="D36" s="316"/>
      <c r="E36" s="316"/>
      <c r="F36" s="316"/>
      <c r="G36" s="316"/>
      <c r="H36" s="316"/>
      <c r="I36" s="316"/>
      <c r="J36" s="316"/>
      <c r="K36" s="316"/>
      <c r="L36" s="316"/>
      <c r="M36" s="316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6"/>
      <c r="AD36" s="316"/>
      <c r="AE36" s="316"/>
      <c r="AF36" s="316"/>
      <c r="AG36" s="316"/>
      <c r="AH36" s="91"/>
    </row>
    <row r="37" spans="1:34" s="92" customFormat="1" ht="13.9" customHeight="1" x14ac:dyDescent="0.2">
      <c r="A37" s="313" t="s">
        <v>107</v>
      </c>
      <c r="B37" s="313"/>
      <c r="C37" s="313"/>
      <c r="D37" s="313"/>
      <c r="E37" s="313"/>
      <c r="F37" s="313"/>
      <c r="G37" s="313"/>
      <c r="H37" s="313"/>
      <c r="I37" s="313"/>
      <c r="J37" s="313"/>
      <c r="K37" s="313"/>
      <c r="L37" s="313"/>
      <c r="M37" s="313"/>
      <c r="N37" s="313"/>
      <c r="O37" s="313"/>
      <c r="P37" s="313"/>
      <c r="Q37" s="313"/>
      <c r="R37" s="313"/>
      <c r="S37" s="313"/>
      <c r="T37" s="313"/>
      <c r="U37" s="313"/>
      <c r="V37" s="313"/>
      <c r="W37" s="313"/>
      <c r="X37" s="313"/>
      <c r="Y37" s="313"/>
      <c r="Z37" s="313"/>
      <c r="AA37" s="313"/>
      <c r="AB37" s="313"/>
      <c r="AC37" s="313"/>
      <c r="AD37" s="313"/>
      <c r="AE37" s="313"/>
      <c r="AF37" s="313"/>
      <c r="AG37" s="313"/>
      <c r="AH37" s="91"/>
    </row>
    <row r="38" spans="1:34" s="95" customFormat="1" x14ac:dyDescent="0.2">
      <c r="A38" s="312" t="s">
        <v>132</v>
      </c>
      <c r="B38" s="312"/>
      <c r="C38" s="312"/>
      <c r="D38" s="312"/>
      <c r="E38" s="312"/>
      <c r="F38" s="312"/>
      <c r="G38" s="312"/>
      <c r="H38" s="312"/>
      <c r="I38" s="312"/>
      <c r="J38" s="312"/>
      <c r="K38" s="312"/>
      <c r="L38" s="312"/>
      <c r="M38" s="312"/>
      <c r="N38" s="312"/>
      <c r="O38" s="312"/>
      <c r="P38" s="312"/>
      <c r="Q38" s="312"/>
      <c r="R38" s="312"/>
      <c r="S38" s="312"/>
      <c r="T38" s="312"/>
      <c r="U38" s="312"/>
    </row>
    <row r="39" spans="1:34" s="95" customFormat="1" ht="13.9" customHeight="1" x14ac:dyDescent="0.2">
      <c r="A39" s="286" t="s">
        <v>146</v>
      </c>
      <c r="B39" s="286"/>
      <c r="C39" s="286"/>
      <c r="D39" s="286"/>
      <c r="E39" s="286"/>
      <c r="F39" s="221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1"/>
    </row>
    <row r="40" spans="1:34" s="95" customFormat="1" ht="13.9" customHeight="1" x14ac:dyDescent="0.2">
      <c r="A40" s="305" t="s">
        <v>154</v>
      </c>
      <c r="B40" s="305"/>
      <c r="C40" s="305"/>
      <c r="D40" s="305"/>
    </row>
    <row r="41" spans="1:34" x14ac:dyDescent="0.2">
      <c r="A41" s="92"/>
      <c r="B41" s="92"/>
      <c r="C41" s="92"/>
      <c r="D41" s="92"/>
      <c r="E41" s="92"/>
      <c r="F41" s="92"/>
      <c r="G41" s="92"/>
      <c r="H41" s="92"/>
      <c r="I41" s="92"/>
      <c r="J41" s="92"/>
    </row>
  </sheetData>
  <mergeCells count="8">
    <mergeCell ref="A38:U38"/>
    <mergeCell ref="A40:D40"/>
    <mergeCell ref="A34:V34"/>
    <mergeCell ref="A37:AG37"/>
    <mergeCell ref="A2:AG2"/>
    <mergeCell ref="A33:AG33"/>
    <mergeCell ref="A35:AG35"/>
    <mergeCell ref="A36:AG36"/>
  </mergeCells>
  <pageMargins left="0.51181102362204722" right="0.51181102362204722" top="0.78740157480314965" bottom="0.78740157480314965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47"/>
  <sheetViews>
    <sheetView zoomScale="90" zoomScaleNormal="90" workbookViewId="0">
      <selection activeCell="E44" sqref="E44"/>
    </sheetView>
  </sheetViews>
  <sheetFormatPr defaultColWidth="9.140625" defaultRowHeight="15" x14ac:dyDescent="0.25"/>
  <cols>
    <col min="1" max="1" width="15.85546875" style="152" bestFit="1" customWidth="1"/>
    <col min="2" max="3" width="12.140625" style="152" bestFit="1" customWidth="1"/>
    <col min="4" max="4" width="12.28515625" style="217" bestFit="1" customWidth="1"/>
    <col min="5" max="5" width="13.140625" style="152" bestFit="1" customWidth="1"/>
    <col min="6" max="6" width="12.28515625" style="152" customWidth="1"/>
    <col min="7" max="7" width="3.28515625" style="152" customWidth="1"/>
    <col min="8" max="8" width="17.28515625" style="152" bestFit="1" customWidth="1"/>
    <col min="9" max="9" width="11.140625" style="152" bestFit="1" customWidth="1"/>
    <col min="10" max="10" width="9.85546875" style="214" bestFit="1" customWidth="1"/>
    <col min="11" max="11" width="9.85546875" style="215" bestFit="1" customWidth="1"/>
    <col min="12" max="12" width="11" style="216" bestFit="1" customWidth="1"/>
    <col min="13" max="13" width="13.140625" style="215" bestFit="1" customWidth="1"/>
    <col min="14" max="14" width="13.140625" style="152" bestFit="1" customWidth="1"/>
    <col min="15" max="15" width="3.28515625" style="152" customWidth="1"/>
    <col min="16" max="16" width="17.28515625" style="152" bestFit="1" customWidth="1"/>
    <col min="17" max="17" width="11.140625" style="152" bestFit="1" customWidth="1"/>
    <col min="18" max="18" width="9.85546875" style="152" bestFit="1" customWidth="1"/>
    <col min="19" max="19" width="9.85546875" style="126" bestFit="1" customWidth="1"/>
    <col min="20" max="20" width="11" style="217" bestFit="1" customWidth="1"/>
    <col min="21" max="21" width="13.140625" style="126" bestFit="1" customWidth="1"/>
    <col min="22" max="22" width="13.140625" style="152" bestFit="1" customWidth="1"/>
    <col min="23" max="16384" width="9.140625" style="152"/>
  </cols>
  <sheetData>
    <row r="1" spans="1:22" s="124" customFormat="1" ht="18" customHeight="1" x14ac:dyDescent="0.3">
      <c r="A1" s="324" t="s">
        <v>57</v>
      </c>
      <c r="B1" s="324"/>
      <c r="C1" s="324"/>
      <c r="D1" s="324"/>
      <c r="E1" s="324"/>
      <c r="F1" s="324"/>
      <c r="H1" s="325" t="s">
        <v>58</v>
      </c>
      <c r="I1" s="325"/>
      <c r="J1" s="325"/>
      <c r="K1" s="325"/>
      <c r="L1" s="325"/>
      <c r="M1" s="325"/>
      <c r="N1" s="325"/>
      <c r="P1" s="325" t="s">
        <v>88</v>
      </c>
      <c r="Q1" s="325"/>
      <c r="R1" s="325"/>
      <c r="S1" s="325"/>
      <c r="T1" s="325"/>
      <c r="U1" s="325"/>
      <c r="V1" s="325"/>
    </row>
    <row r="2" spans="1:22" s="126" customFormat="1" ht="18" customHeight="1" x14ac:dyDescent="0.25">
      <c r="A2" s="125"/>
      <c r="B2" s="326"/>
      <c r="C2" s="326"/>
      <c r="D2" s="326"/>
      <c r="E2" s="326"/>
      <c r="F2" s="326"/>
      <c r="H2" s="327"/>
      <c r="I2" s="327"/>
      <c r="J2" s="127"/>
      <c r="K2" s="127"/>
      <c r="L2" s="128"/>
      <c r="M2" s="127"/>
      <c r="N2" s="129"/>
      <c r="P2" s="130"/>
      <c r="Q2" s="130"/>
      <c r="R2" s="129"/>
      <c r="S2" s="129"/>
      <c r="T2" s="131"/>
      <c r="U2" s="129"/>
      <c r="V2" s="129"/>
    </row>
    <row r="3" spans="1:22" s="136" customFormat="1" ht="31.5" x14ac:dyDescent="0.2">
      <c r="A3" s="132" t="s">
        <v>18</v>
      </c>
      <c r="B3" s="133">
        <v>2018</v>
      </c>
      <c r="C3" s="133">
        <v>2019</v>
      </c>
      <c r="D3" s="133">
        <v>2020</v>
      </c>
      <c r="E3" s="134" t="s">
        <v>134</v>
      </c>
      <c r="F3" s="135" t="s">
        <v>138</v>
      </c>
      <c r="H3" s="137" t="s">
        <v>59</v>
      </c>
      <c r="I3" s="138" t="s">
        <v>15</v>
      </c>
      <c r="J3" s="139">
        <v>2018</v>
      </c>
      <c r="K3" s="139">
        <v>2019</v>
      </c>
      <c r="L3" s="139">
        <v>2020</v>
      </c>
      <c r="M3" s="140" t="s">
        <v>134</v>
      </c>
      <c r="N3" s="141" t="s">
        <v>138</v>
      </c>
      <c r="P3" s="142" t="s">
        <v>59</v>
      </c>
      <c r="Q3" s="143" t="s">
        <v>15</v>
      </c>
      <c r="R3" s="144">
        <v>2018</v>
      </c>
      <c r="S3" s="144">
        <v>2019</v>
      </c>
      <c r="T3" s="144">
        <v>2020</v>
      </c>
      <c r="U3" s="145" t="s">
        <v>134</v>
      </c>
      <c r="V3" s="146" t="s">
        <v>138</v>
      </c>
    </row>
    <row r="4" spans="1:22" ht="18" customHeight="1" x14ac:dyDescent="0.25">
      <c r="A4" s="147" t="s">
        <v>52</v>
      </c>
      <c r="B4" s="148">
        <v>4930518</v>
      </c>
      <c r="C4" s="148">
        <v>6894169</v>
      </c>
      <c r="D4" s="149">
        <v>6900884</v>
      </c>
      <c r="E4" s="150">
        <v>39.826464481013971</v>
      </c>
      <c r="F4" s="151">
        <v>9.7401151610876369E-2</v>
      </c>
      <c r="H4" s="153" t="s">
        <v>0</v>
      </c>
      <c r="I4" s="154" t="s">
        <v>16</v>
      </c>
      <c r="J4" s="155">
        <v>7.6386719758956634</v>
      </c>
      <c r="K4" s="155">
        <v>6.3414550821632343</v>
      </c>
      <c r="L4" s="156">
        <v>6.2357186348606977</v>
      </c>
      <c r="M4" s="157">
        <v>-16.982230652473142</v>
      </c>
      <c r="N4" s="158">
        <v>-1.6673846291199612</v>
      </c>
      <c r="P4" s="159" t="s">
        <v>0</v>
      </c>
      <c r="Q4" s="160" t="s">
        <v>16</v>
      </c>
      <c r="R4" s="161">
        <v>6.7519151234567909</v>
      </c>
      <c r="S4" s="161">
        <v>5.9442260802469145</v>
      </c>
      <c r="T4" s="162">
        <v>6.1409777777777776</v>
      </c>
      <c r="U4" s="163">
        <v>-11.962369615753731</v>
      </c>
      <c r="V4" s="164">
        <v>3.3099632294384396</v>
      </c>
    </row>
    <row r="5" spans="1:22" ht="18" customHeight="1" x14ac:dyDescent="0.25">
      <c r="A5" s="165" t="s">
        <v>53</v>
      </c>
      <c r="B5" s="166">
        <v>557878</v>
      </c>
      <c r="C5" s="166">
        <v>562300</v>
      </c>
      <c r="D5" s="167">
        <v>590663</v>
      </c>
      <c r="E5" s="168">
        <v>0.79264642090206561</v>
      </c>
      <c r="F5" s="169">
        <v>5.0441045705139631</v>
      </c>
      <c r="H5" s="170" t="s">
        <v>53</v>
      </c>
      <c r="I5" s="171" t="s">
        <v>16</v>
      </c>
      <c r="J5" s="172">
        <v>2.490738920375438</v>
      </c>
      <c r="K5" s="172">
        <v>2.8747494194935461</v>
      </c>
      <c r="L5" s="173">
        <v>2.7439562915653339</v>
      </c>
      <c r="M5" s="174">
        <v>15.417533165628816</v>
      </c>
      <c r="N5" s="175">
        <v>-4.5497227355299152</v>
      </c>
      <c r="P5" s="176" t="s">
        <v>53</v>
      </c>
      <c r="Q5" s="177" t="s">
        <v>16</v>
      </c>
      <c r="R5" s="178">
        <v>2.2015944444444444</v>
      </c>
      <c r="S5" s="178">
        <v>2.6946750000000002</v>
      </c>
      <c r="T5" s="179">
        <v>2.702266666666667</v>
      </c>
      <c r="U5" s="180">
        <v>22.396520703429591</v>
      </c>
      <c r="V5" s="181">
        <v>0.2817284706566392</v>
      </c>
    </row>
    <row r="6" spans="1:22" ht="18" customHeight="1" x14ac:dyDescent="0.25">
      <c r="A6" s="147" t="s">
        <v>54</v>
      </c>
      <c r="B6" s="148">
        <v>11736353</v>
      </c>
      <c r="C6" s="148">
        <v>10260474</v>
      </c>
      <c r="D6" s="149">
        <v>10804678</v>
      </c>
      <c r="E6" s="150">
        <v>-12.575277856758394</v>
      </c>
      <c r="F6" s="151">
        <v>5.3038875202061853</v>
      </c>
      <c r="H6" s="153" t="s">
        <v>54</v>
      </c>
      <c r="I6" s="182" t="s">
        <v>16</v>
      </c>
      <c r="J6" s="155">
        <v>0.93274380988424455</v>
      </c>
      <c r="K6" s="155">
        <v>1.0078058979418001</v>
      </c>
      <c r="L6" s="156">
        <v>1.0525973793425576</v>
      </c>
      <c r="M6" s="157">
        <v>8.047449606432755</v>
      </c>
      <c r="N6" s="158">
        <v>4.4444551765606022</v>
      </c>
      <c r="P6" s="159" t="s">
        <v>54</v>
      </c>
      <c r="Q6" s="183" t="s">
        <v>16</v>
      </c>
      <c r="R6" s="161">
        <v>0.82446360521060269</v>
      </c>
      <c r="S6" s="161">
        <v>0.94467689587872172</v>
      </c>
      <c r="T6" s="162">
        <v>1.0366049999999998</v>
      </c>
      <c r="U6" s="163">
        <v>14.580788030953951</v>
      </c>
      <c r="V6" s="164">
        <v>9.7311688813737973</v>
      </c>
    </row>
    <row r="7" spans="1:22" ht="18" customHeight="1" x14ac:dyDescent="0.25">
      <c r="A7" s="165" t="s">
        <v>1</v>
      </c>
      <c r="B7" s="166">
        <v>6710436</v>
      </c>
      <c r="C7" s="166">
        <v>7113594</v>
      </c>
      <c r="D7" s="167">
        <v>6845700</v>
      </c>
      <c r="E7" s="168">
        <v>6.0079255654923225</v>
      </c>
      <c r="F7" s="169">
        <v>-3.7659444719504664</v>
      </c>
      <c r="H7" s="170" t="s">
        <v>1</v>
      </c>
      <c r="I7" s="182" t="s">
        <v>16</v>
      </c>
      <c r="J7" s="172">
        <v>1.6747865215139832</v>
      </c>
      <c r="K7" s="172">
        <v>1.8196845181303805</v>
      </c>
      <c r="L7" s="173">
        <v>1.8140560703412734</v>
      </c>
      <c r="M7" s="174">
        <v>8.6517293252044816</v>
      </c>
      <c r="N7" s="175">
        <v>-0.30930898916973204</v>
      </c>
      <c r="P7" s="176" t="s">
        <v>1</v>
      </c>
      <c r="Q7" s="177" t="s">
        <v>16</v>
      </c>
      <c r="R7" s="178">
        <v>1.4803641888086112</v>
      </c>
      <c r="S7" s="178">
        <v>1.705699406578832</v>
      </c>
      <c r="T7" s="179">
        <v>1.7864946556969699</v>
      </c>
      <c r="U7" s="180">
        <v>15.221606917657837</v>
      </c>
      <c r="V7" s="181">
        <v>4.7367812175177493</v>
      </c>
    </row>
    <row r="8" spans="1:22" ht="18" customHeight="1" x14ac:dyDescent="0.25">
      <c r="A8" s="147" t="s">
        <v>21</v>
      </c>
      <c r="B8" s="148">
        <v>3847037</v>
      </c>
      <c r="C8" s="148">
        <v>3854054</v>
      </c>
      <c r="D8" s="149">
        <v>3690073</v>
      </c>
      <c r="E8" s="150">
        <v>0.18240011728507532</v>
      </c>
      <c r="F8" s="151">
        <v>-4.25476653933754</v>
      </c>
      <c r="H8" s="153" t="s">
        <v>2</v>
      </c>
      <c r="I8" s="182" t="s">
        <v>16</v>
      </c>
      <c r="J8" s="155">
        <v>1.1682240332471063</v>
      </c>
      <c r="K8" s="155">
        <v>2.1820667956720725</v>
      </c>
      <c r="L8" s="156">
        <v>1.8849412483006291</v>
      </c>
      <c r="M8" s="157">
        <v>86.784960210668345</v>
      </c>
      <c r="N8" s="158">
        <v>-13.616702658267121</v>
      </c>
      <c r="P8" s="159" t="s">
        <v>2</v>
      </c>
      <c r="Q8" s="183" t="s">
        <v>16</v>
      </c>
      <c r="R8" s="161">
        <v>1.0326074404761905</v>
      </c>
      <c r="S8" s="161">
        <v>2.0453820436507937</v>
      </c>
      <c r="T8" s="162">
        <v>1.856302857142857</v>
      </c>
      <c r="U8" s="163">
        <v>98.079343947740554</v>
      </c>
      <c r="V8" s="164">
        <v>-9.2441990040379007</v>
      </c>
    </row>
    <row r="9" spans="1:22" ht="18" customHeight="1" x14ac:dyDescent="0.25">
      <c r="A9" s="165" t="s">
        <v>3</v>
      </c>
      <c r="B9" s="166">
        <v>255184</v>
      </c>
      <c r="C9" s="166">
        <v>252540</v>
      </c>
      <c r="D9" s="167">
        <v>282223</v>
      </c>
      <c r="E9" s="168">
        <v>-1.0361151169352323</v>
      </c>
      <c r="F9" s="169">
        <v>11.753781579155786</v>
      </c>
      <c r="H9" s="170" t="s">
        <v>3</v>
      </c>
      <c r="I9" s="284" t="s">
        <v>16</v>
      </c>
      <c r="J9" s="172">
        <v>8.7272345110746183</v>
      </c>
      <c r="K9" s="172">
        <v>9.2618476982704152</v>
      </c>
      <c r="L9" s="173">
        <v>10.43045025786474</v>
      </c>
      <c r="M9" s="174">
        <v>6.1258029278047577</v>
      </c>
      <c r="N9" s="175">
        <v>12.617380437086577</v>
      </c>
      <c r="P9" s="176" t="s">
        <v>3</v>
      </c>
      <c r="Q9" s="177" t="s">
        <v>16</v>
      </c>
      <c r="R9" s="178">
        <v>7.7141087962962969</v>
      </c>
      <c r="S9" s="178">
        <v>8.6816851851851862</v>
      </c>
      <c r="T9" s="179">
        <v>10.271977777777776</v>
      </c>
      <c r="U9" s="180">
        <v>12.54294455055447</v>
      </c>
      <c r="V9" s="181">
        <v>18.317786911996482</v>
      </c>
    </row>
    <row r="10" spans="1:22" ht="18" customHeight="1" x14ac:dyDescent="0.25">
      <c r="A10" s="147" t="s">
        <v>86</v>
      </c>
      <c r="B10" s="148">
        <v>2693622</v>
      </c>
      <c r="C10" s="148">
        <v>2072728</v>
      </c>
      <c r="D10" s="149">
        <v>2550105</v>
      </c>
      <c r="E10" s="150">
        <v>-23.05052453536539</v>
      </c>
      <c r="F10" s="151">
        <v>23.031338410056691</v>
      </c>
      <c r="H10" s="153" t="s">
        <v>86</v>
      </c>
      <c r="I10" s="182" t="s">
        <v>16</v>
      </c>
      <c r="J10" s="155">
        <v>8.2143592908033334</v>
      </c>
      <c r="K10" s="155">
        <v>7.5632253689503699</v>
      </c>
      <c r="L10" s="156">
        <v>9.1047975625796962</v>
      </c>
      <c r="M10" s="157">
        <v>-7.9267767430378004</v>
      </c>
      <c r="N10" s="158">
        <v>20.382470684504629</v>
      </c>
      <c r="P10" s="159" t="s">
        <v>86</v>
      </c>
      <c r="Q10" s="183" t="s">
        <v>16</v>
      </c>
      <c r="R10" s="161">
        <v>7.2607721473181366</v>
      </c>
      <c r="S10" s="161">
        <v>7.0894646270306323</v>
      </c>
      <c r="T10" s="162">
        <v>8.9664660606060593</v>
      </c>
      <c r="U10" s="163">
        <v>-2.3593567848121944</v>
      </c>
      <c r="V10" s="164">
        <v>26.475926354421976</v>
      </c>
    </row>
    <row r="11" spans="1:22" ht="18" customHeight="1" x14ac:dyDescent="0.25">
      <c r="A11" s="165" t="s">
        <v>87</v>
      </c>
      <c r="B11" s="166">
        <v>899543</v>
      </c>
      <c r="C11" s="166">
        <v>922836</v>
      </c>
      <c r="D11" s="167">
        <v>885618</v>
      </c>
      <c r="E11" s="168">
        <v>2.5894259640728778</v>
      </c>
      <c r="F11" s="169">
        <v>-4.0330026136821679</v>
      </c>
      <c r="H11" s="170" t="s">
        <v>87</v>
      </c>
      <c r="I11" s="171" t="s">
        <v>16</v>
      </c>
      <c r="J11" s="172">
        <v>6.1070221538286118</v>
      </c>
      <c r="K11" s="172">
        <v>5.2290757232081537</v>
      </c>
      <c r="L11" s="173">
        <v>5.4785213646087731</v>
      </c>
      <c r="M11" s="174">
        <v>-14.376015159369548</v>
      </c>
      <c r="N11" s="175">
        <v>4.7703581780907722</v>
      </c>
      <c r="P11" s="176" t="s">
        <v>87</v>
      </c>
      <c r="Q11" s="177" t="s">
        <v>16</v>
      </c>
      <c r="R11" s="178">
        <v>5.3980712052877768</v>
      </c>
      <c r="S11" s="178">
        <v>4.9015262091672431</v>
      </c>
      <c r="T11" s="179">
        <v>5.3952847979797989</v>
      </c>
      <c r="U11" s="180">
        <v>-9.1985632874596828</v>
      </c>
      <c r="V11" s="181">
        <v>10.073568267146825</v>
      </c>
    </row>
    <row r="12" spans="1:22" ht="18" customHeight="1" x14ac:dyDescent="0.25">
      <c r="A12" s="147" t="s">
        <v>35</v>
      </c>
      <c r="B12" s="148">
        <v>674178718</v>
      </c>
      <c r="C12" s="148">
        <v>667532475</v>
      </c>
      <c r="D12" s="149">
        <v>673411710</v>
      </c>
      <c r="E12" s="150">
        <v>-0.98582806347203844</v>
      </c>
      <c r="F12" s="151">
        <v>0.88074142010843293</v>
      </c>
      <c r="H12" s="153" t="s">
        <v>4</v>
      </c>
      <c r="I12" s="182" t="s">
        <v>17</v>
      </c>
      <c r="J12" s="155">
        <v>100.21472968407637</v>
      </c>
      <c r="K12" s="155">
        <v>91.43947116845618</v>
      </c>
      <c r="L12" s="156">
        <v>91.936117881523558</v>
      </c>
      <c r="M12" s="157">
        <v>-8.756455805732255</v>
      </c>
      <c r="N12" s="158">
        <v>0.54314259118188879</v>
      </c>
      <c r="P12" s="159" t="s">
        <v>4</v>
      </c>
      <c r="Q12" s="183" t="s">
        <v>17</v>
      </c>
      <c r="R12" s="161">
        <v>88.581019198394188</v>
      </c>
      <c r="S12" s="161">
        <v>85.711699009323993</v>
      </c>
      <c r="T12" s="162">
        <v>90.539309090909086</v>
      </c>
      <c r="U12" s="163">
        <v>-3.2392043070127663</v>
      </c>
      <c r="V12" s="164">
        <v>5.6323817371300988</v>
      </c>
    </row>
    <row r="13" spans="1:22" ht="18" customHeight="1" x14ac:dyDescent="0.25">
      <c r="A13" s="165" t="s">
        <v>22</v>
      </c>
      <c r="B13" s="301" t="s">
        <v>33</v>
      </c>
      <c r="C13" s="301" t="s">
        <v>33</v>
      </c>
      <c r="D13" s="302" t="s">
        <v>33</v>
      </c>
      <c r="E13" s="168" t="s">
        <v>33</v>
      </c>
      <c r="F13" s="169" t="s">
        <v>33</v>
      </c>
      <c r="H13" s="170" t="s">
        <v>22</v>
      </c>
      <c r="I13" s="171" t="s">
        <v>16</v>
      </c>
      <c r="J13" s="172">
        <v>1.5995072320961241</v>
      </c>
      <c r="K13" s="172">
        <v>2.023412408632657</v>
      </c>
      <c r="L13" s="173">
        <v>1.7227830132378403</v>
      </c>
      <c r="M13" s="174">
        <v>26.502235690489083</v>
      </c>
      <c r="N13" s="175">
        <v>-14.857544320288628</v>
      </c>
      <c r="P13" s="176" t="s">
        <v>22</v>
      </c>
      <c r="Q13" s="177" t="s">
        <v>16</v>
      </c>
      <c r="R13" s="178">
        <v>1.4138239087301587</v>
      </c>
      <c r="S13" s="178">
        <v>1.8966657738095238</v>
      </c>
      <c r="T13" s="179">
        <v>1.6966083333333333</v>
      </c>
      <c r="U13" s="180">
        <v>34.151485351031788</v>
      </c>
      <c r="V13" s="181">
        <v>-10.547848927244985</v>
      </c>
    </row>
    <row r="14" spans="1:22" ht="18" customHeight="1" x14ac:dyDescent="0.25">
      <c r="A14" s="147" t="s">
        <v>5</v>
      </c>
      <c r="B14" s="148">
        <v>2973932</v>
      </c>
      <c r="C14" s="148">
        <v>3039651</v>
      </c>
      <c r="D14" s="149">
        <v>2999072</v>
      </c>
      <c r="E14" s="150">
        <v>2.2098353291198247</v>
      </c>
      <c r="F14" s="151">
        <v>-1.3349887865416132</v>
      </c>
      <c r="H14" s="153" t="s">
        <v>5</v>
      </c>
      <c r="I14" s="182" t="s">
        <v>16</v>
      </c>
      <c r="J14" s="155">
        <v>2.1497703092573213</v>
      </c>
      <c r="K14" s="155">
        <v>3.2970773213255344</v>
      </c>
      <c r="L14" s="156">
        <v>3.8443242672676026</v>
      </c>
      <c r="M14" s="157">
        <v>53.368818386210393</v>
      </c>
      <c r="N14" s="158">
        <v>16.597940921872478</v>
      </c>
      <c r="P14" s="159" t="s">
        <v>5</v>
      </c>
      <c r="Q14" s="183" t="s">
        <v>16</v>
      </c>
      <c r="R14" s="161">
        <v>1.9002081394300143</v>
      </c>
      <c r="S14" s="161">
        <v>3.0905482650408209</v>
      </c>
      <c r="T14" s="162">
        <v>3.7859164722222225</v>
      </c>
      <c r="U14" s="163">
        <v>62.642617980147186</v>
      </c>
      <c r="V14" s="164">
        <v>22.499833283536084</v>
      </c>
    </row>
    <row r="15" spans="1:22" ht="18" customHeight="1" x14ac:dyDescent="0.25">
      <c r="A15" s="165" t="s">
        <v>56</v>
      </c>
      <c r="B15" s="166">
        <v>794476</v>
      </c>
      <c r="C15" s="166">
        <v>759470</v>
      </c>
      <c r="D15" s="167">
        <v>700783</v>
      </c>
      <c r="E15" s="168">
        <v>-4.4061746358606158</v>
      </c>
      <c r="F15" s="169">
        <v>-7.7273625027980071</v>
      </c>
      <c r="H15" s="170" t="s">
        <v>56</v>
      </c>
      <c r="I15" s="171" t="s">
        <v>16</v>
      </c>
      <c r="J15" s="172" t="s">
        <v>33</v>
      </c>
      <c r="K15" s="172" t="s">
        <v>33</v>
      </c>
      <c r="L15" s="173" t="s">
        <v>33</v>
      </c>
      <c r="M15" s="174" t="s">
        <v>33</v>
      </c>
      <c r="N15" s="175" t="s">
        <v>33</v>
      </c>
      <c r="P15" s="176" t="s">
        <v>56</v>
      </c>
      <c r="Q15" s="177" t="s">
        <v>16</v>
      </c>
      <c r="R15" s="178" t="s">
        <v>33</v>
      </c>
      <c r="S15" s="178" t="s">
        <v>33</v>
      </c>
      <c r="T15" s="179" t="s">
        <v>33</v>
      </c>
      <c r="U15" s="180" t="s">
        <v>33</v>
      </c>
      <c r="V15" s="181" t="s">
        <v>33</v>
      </c>
    </row>
    <row r="16" spans="1:22" ht="18" customHeight="1" x14ac:dyDescent="0.25">
      <c r="A16" s="147" t="s">
        <v>6</v>
      </c>
      <c r="B16" s="148">
        <v>16677091</v>
      </c>
      <c r="C16" s="148">
        <v>17614270</v>
      </c>
      <c r="D16" s="149">
        <v>18345737</v>
      </c>
      <c r="E16" s="150">
        <v>5.6195591905086939</v>
      </c>
      <c r="F16" s="151">
        <v>4.1526955133536658</v>
      </c>
      <c r="H16" s="153" t="s">
        <v>6</v>
      </c>
      <c r="I16" s="182" t="s">
        <v>16</v>
      </c>
      <c r="J16" s="155">
        <v>0.82743103680771535</v>
      </c>
      <c r="K16" s="155">
        <v>0.78373173169682986</v>
      </c>
      <c r="L16" s="156">
        <v>0.83027544384735619</v>
      </c>
      <c r="M16" s="157">
        <v>-5.2813229341118646</v>
      </c>
      <c r="N16" s="158">
        <v>5.9387300868571691</v>
      </c>
      <c r="P16" s="159" t="s">
        <v>6</v>
      </c>
      <c r="Q16" s="183" t="s">
        <v>16</v>
      </c>
      <c r="R16" s="161">
        <v>0.73137636341354728</v>
      </c>
      <c r="S16" s="161">
        <v>0.73463874443784249</v>
      </c>
      <c r="T16" s="162">
        <v>0.81766085814022582</v>
      </c>
      <c r="U16" s="163">
        <v>0.44606049463626896</v>
      </c>
      <c r="V16" s="164">
        <v>11.301080201795411</v>
      </c>
    </row>
    <row r="17" spans="1:22" ht="18" customHeight="1" x14ac:dyDescent="0.25">
      <c r="A17" s="165" t="s">
        <v>7</v>
      </c>
      <c r="B17" s="166">
        <v>19314</v>
      </c>
      <c r="C17" s="166">
        <v>28360</v>
      </c>
      <c r="D17" s="167">
        <v>28962</v>
      </c>
      <c r="E17" s="168">
        <v>46.836491664077862</v>
      </c>
      <c r="F17" s="169">
        <v>2.1227080394922382</v>
      </c>
      <c r="H17" s="170" t="s">
        <v>7</v>
      </c>
      <c r="I17" s="171" t="s">
        <v>16</v>
      </c>
      <c r="J17" s="172">
        <v>2.765318425960309</v>
      </c>
      <c r="K17" s="172">
        <v>2.4299407533890052</v>
      </c>
      <c r="L17" s="173">
        <v>2.6781735036261067</v>
      </c>
      <c r="M17" s="174">
        <v>-12.127994715647894</v>
      </c>
      <c r="N17" s="175">
        <v>10.215588585478663</v>
      </c>
      <c r="P17" s="176" t="s">
        <v>7</v>
      </c>
      <c r="Q17" s="177" t="s">
        <v>16</v>
      </c>
      <c r="R17" s="178">
        <v>2.4442986111111114</v>
      </c>
      <c r="S17" s="178">
        <v>2.2777291666666666</v>
      </c>
      <c r="T17" s="179">
        <v>2.6374833333333334</v>
      </c>
      <c r="U17" s="180">
        <v>-6.8146110989576236</v>
      </c>
      <c r="V17" s="181">
        <v>15.794422441942357</v>
      </c>
    </row>
    <row r="18" spans="1:22" ht="18" customHeight="1" x14ac:dyDescent="0.25">
      <c r="A18" s="147" t="s">
        <v>8</v>
      </c>
      <c r="B18" s="148">
        <v>19392827</v>
      </c>
      <c r="C18" s="148">
        <v>18990014</v>
      </c>
      <c r="D18" s="149">
        <v>18695504</v>
      </c>
      <c r="E18" s="150">
        <v>-2.0771236705200313</v>
      </c>
      <c r="F18" s="151">
        <v>-1.5508677350106193</v>
      </c>
      <c r="H18" s="153" t="s">
        <v>8</v>
      </c>
      <c r="I18" s="182" t="s">
        <v>17</v>
      </c>
      <c r="J18" s="155">
        <v>558.40476757719625</v>
      </c>
      <c r="K18" s="155">
        <v>467.86462557221546</v>
      </c>
      <c r="L18" s="156">
        <v>471.99436068012159</v>
      </c>
      <c r="M18" s="157">
        <v>-16.214070377266999</v>
      </c>
      <c r="N18" s="158">
        <v>0.88267735626632593</v>
      </c>
      <c r="P18" s="159" t="s">
        <v>8</v>
      </c>
      <c r="Q18" s="183" t="s">
        <v>17</v>
      </c>
      <c r="R18" s="161">
        <v>493.5807699443414</v>
      </c>
      <c r="S18" s="161">
        <v>438.55756657076535</v>
      </c>
      <c r="T18" s="162">
        <v>464.82323047242608</v>
      </c>
      <c r="U18" s="163">
        <v>-11.147760756518277</v>
      </c>
      <c r="V18" s="164">
        <v>5.9891028917916422</v>
      </c>
    </row>
    <row r="19" spans="1:22" ht="18" customHeight="1" x14ac:dyDescent="0.25">
      <c r="A19" s="165" t="s">
        <v>9</v>
      </c>
      <c r="B19" s="166">
        <v>81364535</v>
      </c>
      <c r="C19" s="166">
        <v>100566125</v>
      </c>
      <c r="D19" s="167">
        <v>96704104</v>
      </c>
      <c r="E19" s="168">
        <v>23.599458904300263</v>
      </c>
      <c r="F19" s="169">
        <v>-3.8402802136405234</v>
      </c>
      <c r="H19" s="170" t="s">
        <v>9</v>
      </c>
      <c r="I19" s="171" t="s">
        <v>16</v>
      </c>
      <c r="J19" s="172">
        <v>0.64170763156065969</v>
      </c>
      <c r="K19" s="172">
        <v>0.65502971821260125</v>
      </c>
      <c r="L19" s="173">
        <v>0.78432459267406018</v>
      </c>
      <c r="M19" s="174">
        <v>2.0760368112720862</v>
      </c>
      <c r="N19" s="175">
        <v>19.738779915859329</v>
      </c>
      <c r="P19" s="176" t="s">
        <v>9</v>
      </c>
      <c r="Q19" s="177" t="s">
        <v>16</v>
      </c>
      <c r="R19" s="178">
        <v>0.56721318522962549</v>
      </c>
      <c r="S19" s="178">
        <v>0.61399863026513923</v>
      </c>
      <c r="T19" s="179">
        <v>0.77240814992025519</v>
      </c>
      <c r="U19" s="180">
        <v>8.2482999785298716</v>
      </c>
      <c r="V19" s="181">
        <v>25.7996535898966</v>
      </c>
    </row>
    <row r="20" spans="1:22" ht="18" customHeight="1" x14ac:dyDescent="0.25">
      <c r="A20" s="147" t="s">
        <v>27</v>
      </c>
      <c r="B20" s="303" t="s">
        <v>33</v>
      </c>
      <c r="C20" s="303" t="s">
        <v>33</v>
      </c>
      <c r="D20" s="304" t="s">
        <v>33</v>
      </c>
      <c r="E20" s="150" t="s">
        <v>33</v>
      </c>
      <c r="F20" s="151" t="s">
        <v>33</v>
      </c>
      <c r="H20" s="153" t="s">
        <v>10</v>
      </c>
      <c r="I20" s="182" t="s">
        <v>16</v>
      </c>
      <c r="J20" s="155">
        <v>9.6245107933666993</v>
      </c>
      <c r="K20" s="155">
        <v>6.2984223166384545</v>
      </c>
      <c r="L20" s="156">
        <v>5.8766182876298068</v>
      </c>
      <c r="M20" s="157">
        <v>-34.558519888830254</v>
      </c>
      <c r="N20" s="158">
        <v>-6.6969791449895899</v>
      </c>
      <c r="P20" s="159" t="s">
        <v>10</v>
      </c>
      <c r="Q20" s="183" t="s">
        <v>16</v>
      </c>
      <c r="R20" s="161">
        <v>8.5072222222222234</v>
      </c>
      <c r="S20" s="161">
        <v>5.903888888888889</v>
      </c>
      <c r="T20" s="162">
        <v>5.7873333333333328</v>
      </c>
      <c r="U20" s="163">
        <v>-30.601449748579647</v>
      </c>
      <c r="V20" s="164">
        <v>-1.9742166180483744</v>
      </c>
    </row>
    <row r="21" spans="1:22" ht="18" customHeight="1" x14ac:dyDescent="0.25">
      <c r="A21" s="165" t="s">
        <v>11</v>
      </c>
      <c r="B21" s="166">
        <v>117833492</v>
      </c>
      <c r="C21" s="166">
        <v>113488489</v>
      </c>
      <c r="D21" s="167">
        <v>119352169</v>
      </c>
      <c r="E21" s="168">
        <v>-3.6874091790473296</v>
      </c>
      <c r="F21" s="169">
        <v>5.1667618907147439</v>
      </c>
      <c r="H21" s="170" t="s">
        <v>11</v>
      </c>
      <c r="I21" s="171" t="s">
        <v>16</v>
      </c>
      <c r="J21" s="172">
        <v>1.3387415735953681</v>
      </c>
      <c r="K21" s="172">
        <v>1.256482133123533</v>
      </c>
      <c r="L21" s="173">
        <v>1.4048956306016256</v>
      </c>
      <c r="M21" s="174">
        <v>-6.1445346954391189</v>
      </c>
      <c r="N21" s="175">
        <v>11.811827129538743</v>
      </c>
      <c r="P21" s="176" t="s">
        <v>11</v>
      </c>
      <c r="Q21" s="177" t="s">
        <v>16</v>
      </c>
      <c r="R21" s="178">
        <v>1.1833299696180555</v>
      </c>
      <c r="S21" s="178">
        <v>1.1777760416666667</v>
      </c>
      <c r="T21" s="179">
        <v>1.3835506944444445</v>
      </c>
      <c r="U21" s="180">
        <v>-0.46934735821669848</v>
      </c>
      <c r="V21" s="181">
        <v>17.4714585369377</v>
      </c>
    </row>
    <row r="22" spans="1:22" ht="18" customHeight="1" x14ac:dyDescent="0.25">
      <c r="A22" s="147" t="s">
        <v>29</v>
      </c>
      <c r="B22" s="148">
        <v>4084910</v>
      </c>
      <c r="C22" s="148">
        <v>4075890</v>
      </c>
      <c r="D22" s="149">
        <v>3863578</v>
      </c>
      <c r="E22" s="150">
        <v>-0.22081269844378415</v>
      </c>
      <c r="F22" s="151">
        <v>-5.2089727642306354</v>
      </c>
      <c r="H22" s="153" t="s">
        <v>29</v>
      </c>
      <c r="I22" s="182" t="s">
        <v>16</v>
      </c>
      <c r="J22" s="155">
        <v>2.5437676967140059</v>
      </c>
      <c r="K22" s="155">
        <v>2.6312801934107677</v>
      </c>
      <c r="L22" s="156">
        <v>2.7361319834511666</v>
      </c>
      <c r="M22" s="157">
        <v>3.4402707766832963</v>
      </c>
      <c r="N22" s="158">
        <v>3.9848204042643554</v>
      </c>
      <c r="P22" s="159" t="s">
        <v>29</v>
      </c>
      <c r="Q22" s="183" t="s">
        <v>16</v>
      </c>
      <c r="R22" s="161">
        <v>2.2484672252195086</v>
      </c>
      <c r="S22" s="161">
        <v>2.4664566960512015</v>
      </c>
      <c r="T22" s="162">
        <v>2.6945612352530413</v>
      </c>
      <c r="U22" s="163">
        <v>9.6950254994449203</v>
      </c>
      <c r="V22" s="164">
        <v>9.2482685614158733</v>
      </c>
    </row>
    <row r="23" spans="1:22" ht="18" customHeight="1" x14ac:dyDescent="0.25">
      <c r="A23" s="165" t="s">
        <v>12</v>
      </c>
      <c r="B23" s="166">
        <v>5305067</v>
      </c>
      <c r="C23" s="166">
        <v>5231336</v>
      </c>
      <c r="D23" s="167">
        <v>6875313</v>
      </c>
      <c r="E23" s="168">
        <v>-1.3898222209069222</v>
      </c>
      <c r="F23" s="169">
        <v>31.425567006210265</v>
      </c>
      <c r="H23" s="170" t="s">
        <v>12</v>
      </c>
      <c r="I23" s="171" t="s">
        <v>16</v>
      </c>
      <c r="J23" s="172">
        <v>0.91670884201006408</v>
      </c>
      <c r="K23" s="172">
        <v>0.88878832289862264</v>
      </c>
      <c r="L23" s="173">
        <v>1.021605203446091</v>
      </c>
      <c r="M23" s="174">
        <v>-3.0457346795325191</v>
      </c>
      <c r="N23" s="175">
        <v>14.943589730601992</v>
      </c>
      <c r="P23" s="176" t="s">
        <v>12</v>
      </c>
      <c r="Q23" s="177" t="s">
        <v>16</v>
      </c>
      <c r="R23" s="178">
        <v>0.81029010195827478</v>
      </c>
      <c r="S23" s="178">
        <v>0.83311458653282566</v>
      </c>
      <c r="T23" s="179">
        <v>1.0060836961038959</v>
      </c>
      <c r="U23" s="180">
        <v>2.8168287529848346</v>
      </c>
      <c r="V23" s="181">
        <v>20.761743026360403</v>
      </c>
    </row>
    <row r="24" spans="1:22" ht="18" customHeight="1" x14ac:dyDescent="0.25">
      <c r="A24" s="147" t="s">
        <v>31</v>
      </c>
      <c r="B24" s="148">
        <v>1592242</v>
      </c>
      <c r="C24" s="148">
        <v>1445705</v>
      </c>
      <c r="D24" s="149">
        <v>1445957</v>
      </c>
      <c r="E24" s="150">
        <v>-9.203186450300894</v>
      </c>
      <c r="F24" s="151">
        <v>1.7430941997154115E-2</v>
      </c>
      <c r="H24" s="153" t="s">
        <v>31</v>
      </c>
      <c r="I24" s="182" t="s">
        <v>16</v>
      </c>
      <c r="J24" s="155">
        <v>3.6331762798657699</v>
      </c>
      <c r="K24" s="155">
        <v>3.9039821042849194</v>
      </c>
      <c r="L24" s="156">
        <v>3.2514073949115869</v>
      </c>
      <c r="M24" s="157">
        <v>7.4536935055943498</v>
      </c>
      <c r="N24" s="158">
        <v>-16.715617334851039</v>
      </c>
      <c r="P24" s="159" t="s">
        <v>31</v>
      </c>
      <c r="Q24" s="183" t="s">
        <v>16</v>
      </c>
      <c r="R24" s="161">
        <v>3.2114087301587304</v>
      </c>
      <c r="S24" s="161">
        <v>3.6594365079365083</v>
      </c>
      <c r="T24" s="162">
        <v>3.202007936507937</v>
      </c>
      <c r="U24" s="163">
        <v>13.95112909703129</v>
      </c>
      <c r="V24" s="164">
        <v>-12.499972890266298</v>
      </c>
    </row>
    <row r="25" spans="1:22" ht="18" customHeight="1" x14ac:dyDescent="0.25">
      <c r="A25" s="184" t="s">
        <v>36</v>
      </c>
      <c r="B25" s="301" t="s">
        <v>33</v>
      </c>
      <c r="C25" s="301" t="s">
        <v>33</v>
      </c>
      <c r="D25" s="302" t="s">
        <v>33</v>
      </c>
      <c r="E25" s="168" t="s">
        <v>33</v>
      </c>
      <c r="F25" s="169" t="s">
        <v>33</v>
      </c>
      <c r="H25" s="185" t="s">
        <v>36</v>
      </c>
      <c r="I25" s="171" t="s">
        <v>16</v>
      </c>
      <c r="J25" s="172">
        <v>3.5279882076418896</v>
      </c>
      <c r="K25" s="172">
        <v>3.5739412696075532</v>
      </c>
      <c r="L25" s="173">
        <v>4.0103609886824785</v>
      </c>
      <c r="M25" s="174">
        <v>1.3025287858424717</v>
      </c>
      <c r="N25" s="175">
        <v>12.211160904802654</v>
      </c>
      <c r="P25" s="186" t="s">
        <v>36</v>
      </c>
      <c r="Q25" s="177" t="s">
        <v>16</v>
      </c>
      <c r="R25" s="178">
        <v>3.1184317129629626</v>
      </c>
      <c r="S25" s="178">
        <v>3.3500694444444448</v>
      </c>
      <c r="T25" s="179">
        <v>3.9494305555555558</v>
      </c>
      <c r="U25" s="180">
        <v>7.4280200050105494</v>
      </c>
      <c r="V25" s="181">
        <v>17.89100557616965</v>
      </c>
    </row>
    <row r="26" spans="1:22" ht="18" customHeight="1" x14ac:dyDescent="0.25">
      <c r="A26" s="187" t="s">
        <v>37</v>
      </c>
      <c r="B26" s="188"/>
      <c r="C26" s="189"/>
      <c r="D26" s="189"/>
      <c r="E26" s="190"/>
      <c r="F26" s="191"/>
      <c r="H26" s="153" t="s">
        <v>41</v>
      </c>
      <c r="I26" s="182" t="s">
        <v>60</v>
      </c>
      <c r="J26" s="155">
        <v>160.20444482504413</v>
      </c>
      <c r="K26" s="155">
        <v>166.7570577040137</v>
      </c>
      <c r="L26" s="156">
        <v>188.61759217956111</v>
      </c>
      <c r="M26" s="157">
        <v>4.0901567282515483</v>
      </c>
      <c r="N26" s="158">
        <v>13.109210954266693</v>
      </c>
      <c r="P26" s="159" t="s">
        <v>41</v>
      </c>
      <c r="Q26" s="183" t="s">
        <v>60</v>
      </c>
      <c r="R26" s="161">
        <v>141.60665849673202</v>
      </c>
      <c r="S26" s="161">
        <v>156.31138888888887</v>
      </c>
      <c r="T26" s="162">
        <v>185.75187719298245</v>
      </c>
      <c r="U26" s="163">
        <v>10.384208305075004</v>
      </c>
      <c r="V26" s="164">
        <v>18.834512643874479</v>
      </c>
    </row>
    <row r="27" spans="1:22" ht="18" customHeight="1" x14ac:dyDescent="0.25">
      <c r="A27" s="165" t="s">
        <v>41</v>
      </c>
      <c r="B27" s="166">
        <v>7989515.6310000001</v>
      </c>
      <c r="C27" s="166">
        <v>8218851.2259999998</v>
      </c>
      <c r="D27" s="167">
        <v>8106175.3059999999</v>
      </c>
      <c r="E27" s="168">
        <v>2.8704568035408551</v>
      </c>
      <c r="F27" s="169">
        <v>-1.3709448790550471</v>
      </c>
      <c r="H27" s="170" t="s">
        <v>42</v>
      </c>
      <c r="I27" s="171" t="s">
        <v>60</v>
      </c>
      <c r="J27" s="172">
        <v>58.768093806358621</v>
      </c>
      <c r="K27" s="172">
        <v>66.889991780918052</v>
      </c>
      <c r="L27" s="173">
        <v>70.917467090438734</v>
      </c>
      <c r="M27" s="174">
        <v>13.820250834272674</v>
      </c>
      <c r="N27" s="175">
        <v>6.0210432118330992</v>
      </c>
      <c r="P27" s="176" t="s">
        <v>42</v>
      </c>
      <c r="Q27" s="177" t="s">
        <v>60</v>
      </c>
      <c r="R27" s="178">
        <v>51.945833333333333</v>
      </c>
      <c r="S27" s="178">
        <v>62.70000000000001</v>
      </c>
      <c r="T27" s="179">
        <v>69.84</v>
      </c>
      <c r="U27" s="180">
        <v>20.702655009224369</v>
      </c>
      <c r="V27" s="181">
        <v>11.387559808612435</v>
      </c>
    </row>
    <row r="28" spans="1:22" ht="18" customHeight="1" x14ac:dyDescent="0.25">
      <c r="A28" s="147" t="s">
        <v>42</v>
      </c>
      <c r="B28" s="148">
        <v>3950758.574</v>
      </c>
      <c r="C28" s="148">
        <v>4125727.611</v>
      </c>
      <c r="D28" s="149">
        <v>4201473.2939999998</v>
      </c>
      <c r="E28" s="150">
        <v>4.4287453592197101</v>
      </c>
      <c r="F28" s="151">
        <v>1.8359351402173818</v>
      </c>
      <c r="H28" s="153" t="s">
        <v>43</v>
      </c>
      <c r="I28" s="182" t="s">
        <v>16</v>
      </c>
      <c r="J28" s="155">
        <v>4.3586826834899179</v>
      </c>
      <c r="K28" s="155">
        <v>5.0168006013705622</v>
      </c>
      <c r="L28" s="156">
        <v>4.6075634781982977</v>
      </c>
      <c r="M28" s="157">
        <v>15.099009624479054</v>
      </c>
      <c r="N28" s="158">
        <v>-8.1573328439735739</v>
      </c>
      <c r="P28" s="159" t="s">
        <v>43</v>
      </c>
      <c r="Q28" s="183" t="s">
        <v>16</v>
      </c>
      <c r="R28" s="161">
        <v>3.8526926698608617</v>
      </c>
      <c r="S28" s="161">
        <v>4.7025480095165459</v>
      </c>
      <c r="T28" s="162">
        <v>4.5375595959595962</v>
      </c>
      <c r="U28" s="163">
        <v>22.058736901180765</v>
      </c>
      <c r="V28" s="164">
        <v>-3.5084897213821686</v>
      </c>
    </row>
    <row r="29" spans="1:22" ht="18" customHeight="1" x14ac:dyDescent="0.25">
      <c r="A29" s="165" t="s">
        <v>43</v>
      </c>
      <c r="B29" s="166">
        <v>13511749.631999999</v>
      </c>
      <c r="C29" s="166">
        <v>13516524.732999999</v>
      </c>
      <c r="D29" s="167">
        <v>13651187.081</v>
      </c>
      <c r="E29" s="168">
        <v>3.5340360279412231E-2</v>
      </c>
      <c r="F29" s="169">
        <v>0.99627937402599898</v>
      </c>
      <c r="H29" s="170" t="s">
        <v>44</v>
      </c>
      <c r="I29" s="171" t="s">
        <v>40</v>
      </c>
      <c r="J29" s="172">
        <v>1.4568196487568614</v>
      </c>
      <c r="K29" s="172">
        <v>1.4113523230932117</v>
      </c>
      <c r="L29" s="173">
        <v>1.3978301815883007</v>
      </c>
      <c r="M29" s="174">
        <v>-3.1209989309553876</v>
      </c>
      <c r="N29" s="175">
        <v>-0.95809822137642442</v>
      </c>
      <c r="P29" s="176" t="s">
        <v>44</v>
      </c>
      <c r="Q29" s="177" t="s">
        <v>40</v>
      </c>
      <c r="R29" s="178">
        <v>1.2877006172839509</v>
      </c>
      <c r="S29" s="178">
        <v>1.3229451566951569</v>
      </c>
      <c r="T29" s="179">
        <v>1.3765925925925928</v>
      </c>
      <c r="U29" s="180">
        <v>2.7370134748824215</v>
      </c>
      <c r="V29" s="181">
        <v>4.0551519181227791</v>
      </c>
    </row>
    <row r="30" spans="1:22" ht="18" customHeight="1" x14ac:dyDescent="0.25">
      <c r="A30" s="147" t="s">
        <v>38</v>
      </c>
      <c r="B30" s="148">
        <v>24457864</v>
      </c>
      <c r="C30" s="148">
        <v>25008901</v>
      </c>
      <c r="D30" s="149">
        <v>25117449</v>
      </c>
      <c r="E30" s="150">
        <v>2.2530054137188671</v>
      </c>
      <c r="F30" s="151">
        <v>0.43403746530086273</v>
      </c>
      <c r="H30" s="153" t="s">
        <v>45</v>
      </c>
      <c r="I30" s="182" t="s">
        <v>61</v>
      </c>
      <c r="J30" s="155">
        <v>3.3853601475036368</v>
      </c>
      <c r="K30" s="155">
        <v>3.21847123958513</v>
      </c>
      <c r="L30" s="156">
        <v>3.6608802066473753</v>
      </c>
      <c r="M30" s="157">
        <v>-4.9297238889507984</v>
      </c>
      <c r="N30" s="158">
        <v>13.745935076905425</v>
      </c>
      <c r="P30" s="192" t="s">
        <v>45</v>
      </c>
      <c r="Q30" s="193" t="s">
        <v>61</v>
      </c>
      <c r="R30" s="194">
        <v>2.992361034798535</v>
      </c>
      <c r="S30" s="194">
        <v>3.0168660714285718</v>
      </c>
      <c r="T30" s="195">
        <v>3.6052595238095235</v>
      </c>
      <c r="U30" s="196">
        <v>0.81891978758794615</v>
      </c>
      <c r="V30" s="197">
        <v>19.503466128422819</v>
      </c>
    </row>
    <row r="31" spans="1:22" ht="20.45" customHeight="1" x14ac:dyDescent="0.25">
      <c r="A31" s="184" t="s">
        <v>39</v>
      </c>
      <c r="B31" s="198">
        <v>3606747</v>
      </c>
      <c r="C31" s="198">
        <v>3840638</v>
      </c>
      <c r="D31" s="199">
        <v>3876747</v>
      </c>
      <c r="E31" s="200">
        <v>6.4848185913788825</v>
      </c>
      <c r="F31" s="201">
        <v>0.94018233428925235</v>
      </c>
      <c r="H31" s="323" t="s">
        <v>149</v>
      </c>
      <c r="I31" s="323"/>
      <c r="J31" s="323"/>
      <c r="K31" s="323"/>
      <c r="L31" s="323"/>
      <c r="M31" s="323"/>
      <c r="N31" s="323"/>
      <c r="P31" s="321" t="s">
        <v>145</v>
      </c>
      <c r="Q31" s="321"/>
      <c r="R31" s="321"/>
      <c r="S31" s="321"/>
      <c r="T31" s="321"/>
      <c r="U31" s="321"/>
      <c r="V31" s="321"/>
    </row>
    <row r="32" spans="1:22" ht="20.25" customHeight="1" x14ac:dyDescent="0.25">
      <c r="A32" s="318" t="s">
        <v>150</v>
      </c>
      <c r="B32" s="318"/>
      <c r="C32" s="318"/>
      <c r="D32" s="318"/>
      <c r="E32" s="318"/>
      <c r="F32" s="318"/>
      <c r="J32" s="202"/>
      <c r="K32" s="202"/>
      <c r="L32" s="203"/>
      <c r="M32" s="202"/>
      <c r="N32" s="204"/>
      <c r="P32" s="322"/>
      <c r="Q32" s="322"/>
      <c r="R32" s="322"/>
      <c r="S32" s="322"/>
      <c r="T32" s="322"/>
      <c r="U32" s="322"/>
      <c r="V32" s="322"/>
    </row>
    <row r="33" spans="1:37" s="205" customFormat="1" ht="14.45" customHeight="1" x14ac:dyDescent="0.25">
      <c r="A33" s="319"/>
      <c r="B33" s="319"/>
      <c r="C33" s="319"/>
      <c r="D33" s="319"/>
      <c r="E33" s="319"/>
      <c r="F33" s="319"/>
      <c r="K33" s="206"/>
      <c r="L33" s="207"/>
      <c r="M33" s="206"/>
      <c r="P33" s="317" t="s">
        <v>105</v>
      </c>
      <c r="Q33" s="317"/>
      <c r="R33" s="317"/>
      <c r="S33" s="317"/>
      <c r="T33" s="317"/>
      <c r="U33" s="317"/>
      <c r="V33" s="317"/>
    </row>
    <row r="34" spans="1:37" s="205" customFormat="1" x14ac:dyDescent="0.25">
      <c r="A34" s="320"/>
      <c r="B34" s="319"/>
      <c r="C34" s="319"/>
      <c r="D34" s="319"/>
      <c r="E34" s="319"/>
      <c r="F34" s="319"/>
      <c r="K34" s="206"/>
      <c r="L34" s="207"/>
      <c r="M34" s="206"/>
      <c r="P34" s="317"/>
      <c r="Q34" s="317"/>
      <c r="R34" s="317"/>
      <c r="S34" s="317"/>
      <c r="T34" s="317"/>
      <c r="U34" s="317"/>
      <c r="V34" s="317"/>
    </row>
    <row r="35" spans="1:37" s="205" customFormat="1" x14ac:dyDescent="0.25">
      <c r="A35" s="319"/>
      <c r="B35" s="319"/>
      <c r="C35" s="319"/>
      <c r="D35" s="319"/>
      <c r="E35" s="319"/>
      <c r="F35" s="319"/>
      <c r="K35" s="206"/>
      <c r="L35" s="207"/>
      <c r="M35" s="206"/>
      <c r="P35" s="317"/>
      <c r="Q35" s="317"/>
      <c r="R35" s="317"/>
      <c r="S35" s="317"/>
      <c r="T35" s="317"/>
      <c r="U35" s="317"/>
      <c r="V35" s="317"/>
    </row>
    <row r="36" spans="1:37" s="209" customFormat="1" ht="14.45" customHeight="1" x14ac:dyDescent="0.25">
      <c r="A36" s="208"/>
      <c r="B36" s="208"/>
      <c r="C36" s="208"/>
      <c r="D36" s="208"/>
      <c r="E36" s="208"/>
      <c r="F36" s="208"/>
      <c r="J36" s="210"/>
      <c r="K36" s="211"/>
      <c r="L36" s="212"/>
      <c r="M36" s="211"/>
      <c r="P36" s="317"/>
      <c r="Q36" s="317"/>
      <c r="R36" s="317"/>
      <c r="S36" s="317"/>
      <c r="T36" s="317"/>
      <c r="U36" s="317"/>
      <c r="V36" s="317"/>
    </row>
    <row r="37" spans="1:37" s="209" customFormat="1" x14ac:dyDescent="0.25">
      <c r="A37" s="208"/>
      <c r="B37" s="208"/>
      <c r="C37" s="208"/>
      <c r="D37" s="208"/>
      <c r="E37" s="208"/>
      <c r="F37" s="208"/>
      <c r="J37" s="210"/>
      <c r="K37" s="211"/>
      <c r="L37" s="212"/>
      <c r="M37" s="211"/>
      <c r="P37" s="317"/>
      <c r="Q37" s="317"/>
      <c r="R37" s="317"/>
      <c r="S37" s="317"/>
      <c r="T37" s="317"/>
      <c r="U37" s="317"/>
      <c r="V37" s="317"/>
    </row>
    <row r="38" spans="1:37" s="209" customFormat="1" x14ac:dyDescent="0.25">
      <c r="A38" s="208"/>
      <c r="B38" s="208"/>
      <c r="C38" s="208"/>
      <c r="D38" s="208"/>
      <c r="E38" s="208"/>
      <c r="F38" s="208"/>
      <c r="J38" s="210"/>
      <c r="K38" s="211"/>
      <c r="L38" s="212"/>
      <c r="M38" s="211"/>
      <c r="P38" s="317" t="s">
        <v>106</v>
      </c>
      <c r="Q38" s="317"/>
      <c r="R38" s="317"/>
      <c r="S38" s="317"/>
      <c r="T38" s="317"/>
      <c r="U38" s="317"/>
      <c r="V38" s="317"/>
    </row>
    <row r="39" spans="1:37" s="209" customFormat="1" x14ac:dyDescent="0.25">
      <c r="A39" s="208"/>
      <c r="B39" s="208"/>
      <c r="C39" s="208"/>
      <c r="D39" s="208"/>
      <c r="E39" s="208"/>
      <c r="F39" s="208"/>
      <c r="J39" s="210"/>
      <c r="K39" s="211"/>
      <c r="L39" s="212"/>
      <c r="M39" s="211"/>
      <c r="P39" s="317"/>
      <c r="Q39" s="317"/>
      <c r="R39" s="317"/>
      <c r="S39" s="317"/>
      <c r="T39" s="317"/>
      <c r="U39" s="317"/>
      <c r="V39" s="317"/>
    </row>
    <row r="40" spans="1:37" x14ac:dyDescent="0.25">
      <c r="A40" s="209"/>
      <c r="B40" s="209"/>
      <c r="C40" s="209"/>
      <c r="D40" s="213"/>
      <c r="E40" s="209"/>
      <c r="F40" s="209"/>
      <c r="P40" s="317"/>
      <c r="Q40" s="317"/>
      <c r="R40" s="317"/>
      <c r="S40" s="317"/>
      <c r="T40" s="317"/>
      <c r="U40" s="317"/>
      <c r="V40" s="317"/>
    </row>
    <row r="41" spans="1:37" ht="18" customHeight="1" x14ac:dyDescent="0.25">
      <c r="G41" s="126"/>
      <c r="H41" s="217"/>
      <c r="I41" s="126"/>
      <c r="J41" s="152"/>
      <c r="K41" s="152"/>
      <c r="L41" s="126"/>
      <c r="M41" s="152"/>
    </row>
    <row r="42" spans="1:37" ht="18" customHeight="1" x14ac:dyDescent="0.25">
      <c r="A42" s="215"/>
      <c r="D42" s="126"/>
      <c r="G42" s="126"/>
      <c r="H42" s="217"/>
      <c r="I42" s="126"/>
      <c r="J42" s="152"/>
      <c r="K42" s="152"/>
      <c r="L42" s="126"/>
      <c r="M42" s="152"/>
      <c r="P42" s="218"/>
      <c r="Q42" s="218"/>
      <c r="R42" s="218"/>
      <c r="S42" s="218"/>
      <c r="T42" s="218"/>
      <c r="U42" s="218"/>
      <c r="V42" s="218"/>
      <c r="W42" s="218"/>
      <c r="X42" s="218"/>
      <c r="Y42" s="218"/>
      <c r="Z42" s="218"/>
      <c r="AA42" s="218"/>
      <c r="AB42" s="218"/>
      <c r="AC42" s="218"/>
      <c r="AD42" s="218"/>
      <c r="AE42" s="218"/>
      <c r="AF42" s="218"/>
      <c r="AG42" s="218"/>
      <c r="AH42" s="218"/>
      <c r="AI42" s="218"/>
      <c r="AJ42" s="218"/>
      <c r="AK42" s="218"/>
    </row>
    <row r="43" spans="1:37" ht="18" customHeight="1" x14ac:dyDescent="0.25">
      <c r="A43" s="215"/>
      <c r="D43" s="126"/>
      <c r="G43" s="126"/>
      <c r="H43" s="217"/>
      <c r="I43" s="126"/>
      <c r="J43" s="152"/>
      <c r="K43" s="152"/>
      <c r="L43" s="126"/>
      <c r="M43" s="152"/>
      <c r="P43" s="219"/>
      <c r="Q43" s="218"/>
      <c r="R43" s="218"/>
      <c r="S43" s="218"/>
      <c r="T43" s="218"/>
      <c r="U43" s="218"/>
      <c r="V43" s="218"/>
      <c r="W43" s="218"/>
      <c r="X43" s="218"/>
      <c r="Y43" s="218"/>
      <c r="Z43" s="218"/>
      <c r="AA43" s="218"/>
      <c r="AB43" s="218"/>
      <c r="AC43" s="218"/>
      <c r="AD43" s="218"/>
      <c r="AE43" s="218"/>
      <c r="AF43" s="218"/>
      <c r="AG43" s="218"/>
      <c r="AH43" s="218"/>
      <c r="AI43" s="218"/>
      <c r="AJ43" s="218"/>
      <c r="AK43" s="218"/>
    </row>
    <row r="44" spans="1:37" ht="18" customHeight="1" x14ac:dyDescent="0.25">
      <c r="A44" s="215"/>
      <c r="D44" s="126"/>
      <c r="G44" s="126"/>
      <c r="H44" s="217"/>
      <c r="I44" s="126"/>
      <c r="J44" s="152"/>
      <c r="K44" s="152"/>
      <c r="L44" s="126"/>
      <c r="M44" s="152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  <c r="AJ44" s="220"/>
      <c r="AK44" s="220"/>
    </row>
    <row r="45" spans="1:37" ht="18" customHeight="1" x14ac:dyDescent="0.25">
      <c r="A45" s="215"/>
      <c r="D45" s="126"/>
      <c r="G45" s="126"/>
      <c r="H45" s="217"/>
      <c r="I45" s="126"/>
      <c r="J45" s="152"/>
      <c r="K45" s="152"/>
      <c r="L45" s="126"/>
      <c r="M45" s="152"/>
    </row>
    <row r="46" spans="1:37" ht="18" customHeight="1" x14ac:dyDescent="0.25">
      <c r="A46" s="215"/>
      <c r="D46" s="126"/>
      <c r="G46" s="126"/>
      <c r="H46" s="217"/>
      <c r="I46" s="126"/>
      <c r="J46" s="152"/>
      <c r="K46" s="152"/>
      <c r="L46" s="126"/>
      <c r="M46" s="152"/>
    </row>
    <row r="47" spans="1:37" ht="18" customHeight="1" x14ac:dyDescent="0.25">
      <c r="A47" s="215"/>
      <c r="D47" s="126"/>
    </row>
  </sheetData>
  <mergeCells count="10">
    <mergeCell ref="A1:F1"/>
    <mergeCell ref="H1:N1"/>
    <mergeCell ref="P1:V1"/>
    <mergeCell ref="B2:F2"/>
    <mergeCell ref="H2:I2"/>
    <mergeCell ref="P38:V40"/>
    <mergeCell ref="P33:V37"/>
    <mergeCell ref="A32:F35"/>
    <mergeCell ref="P31:V32"/>
    <mergeCell ref="H31:N31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1BAD07A0-CE10-42F5-894B-3693DA34E52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E4:F31</xm:sqref>
        </x14:conditionalFormatting>
        <x14:conditionalFormatting xmlns:xm="http://schemas.microsoft.com/office/excel/2006/main">
          <x14:cfRule type="iconSet" priority="2" id="{274382C9-07FA-4642-A734-28B77D65F34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M4:N30</xm:sqref>
        </x14:conditionalFormatting>
        <x14:conditionalFormatting xmlns:xm="http://schemas.microsoft.com/office/excel/2006/main">
          <x14:cfRule type="iconSet" priority="1" id="{48A3DF7F-02B0-4569-9A28-46F608A5BA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U4:V30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workbookViewId="0">
      <selection activeCell="A2" sqref="A2:L2"/>
    </sheetView>
  </sheetViews>
  <sheetFormatPr defaultColWidth="8.85546875" defaultRowHeight="12.75" x14ac:dyDescent="0.2"/>
  <cols>
    <col min="1" max="1" width="17.28515625" style="1" customWidth="1"/>
    <col min="2" max="2" width="15.42578125" style="1" customWidth="1"/>
    <col min="3" max="3" width="11.7109375" style="1" customWidth="1"/>
    <col min="4" max="16384" width="8.85546875" style="15"/>
  </cols>
  <sheetData>
    <row r="1" spans="1:12" ht="18" customHeight="1" x14ac:dyDescent="0.3">
      <c r="A1" s="329" t="s">
        <v>92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</row>
    <row r="2" spans="1:12" ht="18" customHeight="1" x14ac:dyDescent="0.3">
      <c r="A2" s="329" t="s">
        <v>93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</row>
    <row r="3" spans="1:12" x14ac:dyDescent="0.2">
      <c r="A3" s="2"/>
    </row>
    <row r="4" spans="1:12" ht="26.25" thickBot="1" x14ac:dyDescent="0.25">
      <c r="A4" s="16" t="s">
        <v>97</v>
      </c>
      <c r="B4" s="17" t="s">
        <v>94</v>
      </c>
      <c r="C4" s="18" t="s">
        <v>95</v>
      </c>
    </row>
    <row r="5" spans="1:12" ht="16.149999999999999" customHeight="1" thickTop="1" x14ac:dyDescent="0.2">
      <c r="A5" s="12">
        <v>1990</v>
      </c>
      <c r="B5" s="13">
        <v>100</v>
      </c>
      <c r="C5" s="14" t="s">
        <v>33</v>
      </c>
    </row>
    <row r="6" spans="1:12" ht="16.149999999999999" customHeight="1" x14ac:dyDescent="0.2">
      <c r="A6" s="4">
        <v>1991</v>
      </c>
      <c r="B6" s="5">
        <v>100.27530507723812</v>
      </c>
      <c r="C6" s="6">
        <v>0.27530507723811581</v>
      </c>
    </row>
    <row r="7" spans="1:12" ht="16.149999999999999" customHeight="1" x14ac:dyDescent="0.2">
      <c r="A7" s="7">
        <v>1992</v>
      </c>
      <c r="B7" s="8">
        <v>106.20337614689583</v>
      </c>
      <c r="C7" s="9">
        <v>5.911795596225371</v>
      </c>
    </row>
    <row r="8" spans="1:12" ht="16.149999999999999" customHeight="1" x14ac:dyDescent="0.2">
      <c r="A8" s="4">
        <v>1993</v>
      </c>
      <c r="B8" s="5">
        <v>104.57013107177708</v>
      </c>
      <c r="C8" s="6">
        <v>-1.5378466621058433</v>
      </c>
    </row>
    <row r="9" spans="1:12" ht="16.149999999999999" customHeight="1" x14ac:dyDescent="0.2">
      <c r="A9" s="7">
        <v>1994</v>
      </c>
      <c r="B9" s="8">
        <v>114.16378114998278</v>
      </c>
      <c r="C9" s="9">
        <v>9.1743693728571518</v>
      </c>
    </row>
    <row r="10" spans="1:12" ht="16.149999999999999" customHeight="1" x14ac:dyDescent="0.2">
      <c r="A10" s="4">
        <v>1995</v>
      </c>
      <c r="B10" s="5">
        <v>115.0243365219558</v>
      </c>
      <c r="C10" s="6">
        <v>0.75379018047980173</v>
      </c>
    </row>
    <row r="11" spans="1:12" ht="16.149999999999999" customHeight="1" x14ac:dyDescent="0.2">
      <c r="A11" s="7">
        <v>1996</v>
      </c>
      <c r="B11" s="8">
        <v>106.55186735424465</v>
      </c>
      <c r="C11" s="9">
        <v>-7.3658057276374134</v>
      </c>
    </row>
    <row r="12" spans="1:12" ht="16.149999999999999" customHeight="1" x14ac:dyDescent="0.2">
      <c r="A12" s="4">
        <v>1997</v>
      </c>
      <c r="B12" s="5">
        <v>114.03726174297621</v>
      </c>
      <c r="C12" s="6">
        <v>7.0251179773747747</v>
      </c>
    </row>
    <row r="13" spans="1:12" ht="16.149999999999999" customHeight="1" x14ac:dyDescent="0.2">
      <c r="A13" s="7">
        <v>1998</v>
      </c>
      <c r="B13" s="8">
        <v>117.31915303619954</v>
      </c>
      <c r="C13" s="9">
        <v>2.8779113449954994</v>
      </c>
    </row>
    <row r="14" spans="1:12" ht="16.149999999999999" customHeight="1" x14ac:dyDescent="0.2">
      <c r="A14" s="4">
        <v>1999</v>
      </c>
      <c r="B14" s="5">
        <v>124.73428473228039</v>
      </c>
      <c r="C14" s="6">
        <v>6.3204783738873953</v>
      </c>
    </row>
    <row r="15" spans="1:12" ht="16.149999999999999" customHeight="1" x14ac:dyDescent="0.2">
      <c r="A15" s="7">
        <v>2000</v>
      </c>
      <c r="B15" s="8">
        <v>128.2930427050309</v>
      </c>
      <c r="C15" s="9">
        <v>2.8530712148538346</v>
      </c>
    </row>
    <row r="16" spans="1:12" ht="16.149999999999999" customHeight="1" x14ac:dyDescent="0.2">
      <c r="A16" s="4">
        <v>2001</v>
      </c>
      <c r="B16" s="5">
        <v>136.97467822597082</v>
      </c>
      <c r="C16" s="6">
        <v>6.7670353262262122</v>
      </c>
    </row>
    <row r="17" spans="1:3" ht="16.149999999999999" customHeight="1" x14ac:dyDescent="0.2">
      <c r="A17" s="10">
        <v>2002</v>
      </c>
      <c r="B17" s="8">
        <v>139.51013982605832</v>
      </c>
      <c r="C17" s="9">
        <v>1.8510440272067528</v>
      </c>
    </row>
    <row r="18" spans="1:3" ht="16.149999999999999" customHeight="1" x14ac:dyDescent="0.2">
      <c r="A18" s="11">
        <v>2003</v>
      </c>
      <c r="B18" s="5">
        <v>153.86772745036896</v>
      </c>
      <c r="C18" s="6">
        <v>10.291429456103854</v>
      </c>
    </row>
    <row r="19" spans="1:3" ht="16.149999999999999" customHeight="1" x14ac:dyDescent="0.2">
      <c r="A19" s="10">
        <v>2004</v>
      </c>
      <c r="B19" s="8">
        <v>159.64137908018984</v>
      </c>
      <c r="C19" s="9">
        <v>3.7523473736123156</v>
      </c>
    </row>
    <row r="20" spans="1:3" ht="16.149999999999999" customHeight="1" x14ac:dyDescent="0.2">
      <c r="A20" s="11">
        <v>2005</v>
      </c>
      <c r="B20" s="5">
        <v>157.13592812127436</v>
      </c>
      <c r="C20" s="6">
        <v>-1.5694245272442526</v>
      </c>
    </row>
    <row r="21" spans="1:3" ht="16.149999999999999" customHeight="1" x14ac:dyDescent="0.2">
      <c r="A21" s="10">
        <v>2006</v>
      </c>
      <c r="B21" s="8">
        <v>164.85795860548876</v>
      </c>
      <c r="C21" s="9">
        <v>4.9142360862594661</v>
      </c>
    </row>
    <row r="22" spans="1:3" ht="16.149999999999999" customHeight="1" x14ac:dyDescent="0.2">
      <c r="A22" s="11">
        <v>2007</v>
      </c>
      <c r="B22" s="5">
        <v>180.78064006776765</v>
      </c>
      <c r="C22" s="6">
        <v>9.6584244988635692</v>
      </c>
    </row>
    <row r="23" spans="1:3" ht="16.149999999999999" customHeight="1" x14ac:dyDescent="0.2">
      <c r="A23" s="10">
        <v>2008</v>
      </c>
      <c r="B23" s="8">
        <v>196.90957977720942</v>
      </c>
      <c r="C23" s="9">
        <v>8.9218290760535268</v>
      </c>
    </row>
    <row r="24" spans="1:3" ht="16.149999999999999" customHeight="1" x14ac:dyDescent="0.2">
      <c r="A24" s="11">
        <v>2009</v>
      </c>
      <c r="B24" s="5">
        <v>190.30947676981953</v>
      </c>
      <c r="C24" s="6">
        <v>-3.3518445445150431</v>
      </c>
    </row>
    <row r="25" spans="1:3" ht="16.149999999999999" customHeight="1" x14ac:dyDescent="0.2">
      <c r="A25" s="10">
        <v>2010</v>
      </c>
      <c r="B25" s="8">
        <v>203.58132140625628</v>
      </c>
      <c r="C25" s="9">
        <v>6.9738222508430994</v>
      </c>
    </row>
    <row r="26" spans="1:3" ht="16.149999999999999" customHeight="1" x14ac:dyDescent="0.2">
      <c r="A26" s="11">
        <v>2011</v>
      </c>
      <c r="B26" s="5">
        <v>217.04060018402259</v>
      </c>
      <c r="C26" s="6">
        <v>6.6112542569205939</v>
      </c>
    </row>
    <row r="27" spans="1:3" ht="16.149999999999999" customHeight="1" x14ac:dyDescent="0.2">
      <c r="A27" s="10">
        <v>2012</v>
      </c>
      <c r="B27" s="8">
        <v>210.93205316011404</v>
      </c>
      <c r="C27" s="9">
        <v>-2.8144720475013858</v>
      </c>
    </row>
    <row r="28" spans="1:3" ht="16.149999999999999" customHeight="1" x14ac:dyDescent="0.2">
      <c r="A28" s="11">
        <v>2013</v>
      </c>
      <c r="B28" s="5">
        <v>228.00911847668428</v>
      </c>
      <c r="C28" s="6">
        <v>8.0960029832959552</v>
      </c>
    </row>
    <row r="29" spans="1:3" ht="16.149999999999999" customHeight="1" x14ac:dyDescent="0.2">
      <c r="A29" s="10">
        <v>2014</v>
      </c>
      <c r="B29" s="8">
        <v>232.56171197227314</v>
      </c>
      <c r="C29" s="9">
        <v>1.9966716796260078</v>
      </c>
    </row>
    <row r="30" spans="1:3" ht="16.149999999999999" customHeight="1" x14ac:dyDescent="0.2">
      <c r="A30" s="11">
        <v>2015</v>
      </c>
      <c r="B30" s="5">
        <v>242.31800918291268</v>
      </c>
      <c r="C30" s="6">
        <v>4.1951433569609735</v>
      </c>
    </row>
    <row r="31" spans="1:3" ht="16.149999999999999" customHeight="1" x14ac:dyDescent="0.2">
      <c r="A31" s="10">
        <v>2016</v>
      </c>
      <c r="B31" s="8">
        <v>228.23864268484809</v>
      </c>
      <c r="C31" s="9">
        <v>-5.8102848176822217</v>
      </c>
    </row>
    <row r="32" spans="1:3" ht="16.149999999999999" customHeight="1" x14ac:dyDescent="0.2">
      <c r="A32" s="11">
        <v>2017</v>
      </c>
      <c r="B32" s="5">
        <v>257.7656253714058</v>
      </c>
      <c r="C32" s="6">
        <v>12.936890238752676</v>
      </c>
    </row>
    <row r="33" spans="1:12" ht="16.149999999999999" customHeight="1" x14ac:dyDescent="0.2">
      <c r="A33" s="10">
        <v>2018</v>
      </c>
      <c r="B33" s="8">
        <v>250.12423288051116</v>
      </c>
      <c r="C33" s="9">
        <v>-2.9644730479032728</v>
      </c>
    </row>
    <row r="34" spans="1:12" ht="16.149999999999999" customHeight="1" x14ac:dyDescent="0.2">
      <c r="A34" s="11">
        <v>2019</v>
      </c>
      <c r="B34" s="5">
        <v>255.64001042529182</v>
      </c>
      <c r="C34" s="6">
        <v>2.2052151769779331</v>
      </c>
    </row>
    <row r="35" spans="1:12" ht="16.149999999999999" customHeight="1" x14ac:dyDescent="0.2">
      <c r="A35" s="10">
        <v>2020</v>
      </c>
      <c r="B35" s="8">
        <v>260.57869521147086</v>
      </c>
      <c r="C35" s="9">
        <v>1.9318903867836912</v>
      </c>
    </row>
    <row r="36" spans="1:12" x14ac:dyDescent="0.2">
      <c r="A36" s="328" t="s">
        <v>155</v>
      </c>
      <c r="B36" s="328"/>
      <c r="C36" s="328"/>
      <c r="D36" s="328"/>
      <c r="E36" s="328"/>
      <c r="F36" s="328"/>
      <c r="G36" s="328"/>
      <c r="H36" s="328"/>
      <c r="I36" s="328"/>
      <c r="J36" s="328"/>
      <c r="K36" s="328"/>
      <c r="L36" s="328"/>
    </row>
    <row r="37" spans="1:12" x14ac:dyDescent="0.2">
      <c r="A37" s="328" t="s">
        <v>148</v>
      </c>
      <c r="B37" s="328"/>
      <c r="C37" s="328"/>
      <c r="D37" s="328"/>
      <c r="E37" s="328"/>
      <c r="F37" s="328"/>
      <c r="G37" s="328"/>
      <c r="H37" s="328"/>
      <c r="I37" s="328"/>
      <c r="J37" s="328"/>
      <c r="K37" s="328"/>
      <c r="L37" s="328"/>
    </row>
    <row r="38" spans="1:12" x14ac:dyDescent="0.2">
      <c r="A38" s="328" t="s">
        <v>96</v>
      </c>
      <c r="B38" s="328"/>
      <c r="C38" s="328"/>
      <c r="D38" s="328"/>
      <c r="E38" s="328"/>
      <c r="F38" s="328"/>
      <c r="G38" s="328"/>
      <c r="H38" s="328"/>
      <c r="I38" s="328"/>
      <c r="J38" s="328"/>
      <c r="K38" s="328"/>
      <c r="L38" s="328"/>
    </row>
    <row r="39" spans="1:12" x14ac:dyDescent="0.2">
      <c r="A39" s="3"/>
    </row>
  </sheetData>
  <mergeCells count="5">
    <mergeCell ref="A38:L38"/>
    <mergeCell ref="A37:L37"/>
    <mergeCell ref="A36:L36"/>
    <mergeCell ref="A1:L1"/>
    <mergeCell ref="A2:L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9"/>
  <sheetViews>
    <sheetView topLeftCell="A19" zoomScale="80" zoomScaleNormal="80" workbookViewId="0">
      <selection activeCell="E44" sqref="E44"/>
    </sheetView>
  </sheetViews>
  <sheetFormatPr defaultColWidth="9.140625" defaultRowHeight="17.45" customHeight="1" x14ac:dyDescent="0.2"/>
  <cols>
    <col min="1" max="1" width="27.28515625" style="222" customWidth="1"/>
    <col min="2" max="7" width="14.7109375" style="222" bestFit="1" customWidth="1"/>
    <col min="8" max="8" width="6.85546875" style="222" bestFit="1" customWidth="1"/>
    <col min="9" max="9" width="7.28515625" style="222" bestFit="1" customWidth="1"/>
    <col min="10" max="10" width="7.42578125" style="222" bestFit="1" customWidth="1"/>
    <col min="11" max="11" width="6.85546875" style="222" bestFit="1" customWidth="1"/>
    <col min="12" max="12" width="7" style="222" bestFit="1" customWidth="1"/>
    <col min="13" max="16384" width="9.140625" style="222"/>
  </cols>
  <sheetData>
    <row r="1" spans="1:12" ht="17.45" customHeight="1" x14ac:dyDescent="0.25">
      <c r="A1" s="330" t="s">
        <v>100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</row>
    <row r="2" spans="1:12" s="223" customFormat="1" ht="17.45" customHeight="1" x14ac:dyDescent="0.25">
      <c r="B2" s="331" t="s">
        <v>101</v>
      </c>
      <c r="C2" s="331"/>
      <c r="D2" s="331"/>
      <c r="E2" s="331"/>
      <c r="F2" s="331"/>
      <c r="G2" s="331"/>
      <c r="H2" s="331" t="s">
        <v>98</v>
      </c>
      <c r="I2" s="331"/>
      <c r="J2" s="331"/>
      <c r="K2" s="331"/>
      <c r="L2" s="331"/>
    </row>
    <row r="3" spans="1:12" s="229" customFormat="1" ht="17.45" customHeight="1" thickBot="1" x14ac:dyDescent="0.25">
      <c r="A3" s="224" t="s">
        <v>14</v>
      </c>
      <c r="B3" s="225">
        <v>43800</v>
      </c>
      <c r="C3" s="226">
        <v>43831</v>
      </c>
      <c r="D3" s="226">
        <v>43862</v>
      </c>
      <c r="E3" s="226">
        <v>43891</v>
      </c>
      <c r="F3" s="226">
        <v>43922</v>
      </c>
      <c r="G3" s="227">
        <v>43952</v>
      </c>
      <c r="H3" s="225" t="s">
        <v>141</v>
      </c>
      <c r="I3" s="226" t="s">
        <v>142</v>
      </c>
      <c r="J3" s="226" t="s">
        <v>143</v>
      </c>
      <c r="K3" s="228" t="s">
        <v>135</v>
      </c>
      <c r="L3" s="227" t="s">
        <v>151</v>
      </c>
    </row>
    <row r="4" spans="1:12" s="238" customFormat="1" ht="17.45" customHeight="1" thickTop="1" x14ac:dyDescent="0.2">
      <c r="A4" s="230" t="s">
        <v>13</v>
      </c>
      <c r="B4" s="231">
        <v>43719063042.342224</v>
      </c>
      <c r="C4" s="232">
        <v>42561521533.822563</v>
      </c>
      <c r="D4" s="232">
        <v>43785277906.317375</v>
      </c>
      <c r="E4" s="232">
        <v>42504636280.131424</v>
      </c>
      <c r="F4" s="232">
        <v>42460338129.583755</v>
      </c>
      <c r="G4" s="233">
        <v>43031970955.812027</v>
      </c>
      <c r="H4" s="234">
        <v>-2.6476814185120379</v>
      </c>
      <c r="I4" s="235">
        <v>2.8752646249319946</v>
      </c>
      <c r="J4" s="235">
        <v>-2.9248224230208231</v>
      </c>
      <c r="K4" s="236">
        <v>-0.1042195732618878</v>
      </c>
      <c r="L4" s="237">
        <v>1.3462747858571378</v>
      </c>
    </row>
    <row r="5" spans="1:12" s="238" customFormat="1" ht="17.45" customHeight="1" x14ac:dyDescent="0.2">
      <c r="A5" s="239" t="s">
        <v>19</v>
      </c>
      <c r="B5" s="240">
        <v>1616471598.5812209</v>
      </c>
      <c r="C5" s="241">
        <v>1887895024.6098509</v>
      </c>
      <c r="D5" s="241">
        <v>1807371810.9907248</v>
      </c>
      <c r="E5" s="241">
        <v>1703351608.8774827</v>
      </c>
      <c r="F5" s="241">
        <v>1654499749.6716194</v>
      </c>
      <c r="G5" s="242">
        <v>1620753455.0448549</v>
      </c>
      <c r="H5" s="243">
        <v>16.791103924551386</v>
      </c>
      <c r="I5" s="244">
        <v>-4.2652378744293173</v>
      </c>
      <c r="J5" s="244">
        <v>-5.7553294502376122</v>
      </c>
      <c r="K5" s="245">
        <v>-2.8679844461506621</v>
      </c>
      <c r="L5" s="246">
        <v>-2.0396675571248912</v>
      </c>
    </row>
    <row r="6" spans="1:12" s="238" customFormat="1" ht="17.45" customHeight="1" x14ac:dyDescent="0.2">
      <c r="A6" s="230" t="s">
        <v>20</v>
      </c>
      <c r="B6" s="231">
        <v>10340566212.878494</v>
      </c>
      <c r="C6" s="232">
        <v>10507545572.97049</v>
      </c>
      <c r="D6" s="232">
        <v>10630387751.598082</v>
      </c>
      <c r="E6" s="232">
        <v>10872855129.98023</v>
      </c>
      <c r="F6" s="232">
        <v>10981360103.687304</v>
      </c>
      <c r="G6" s="233">
        <v>11372975747.440186</v>
      </c>
      <c r="H6" s="247">
        <v>1.6147990028247516</v>
      </c>
      <c r="I6" s="248">
        <v>1.1690853755951247</v>
      </c>
      <c r="J6" s="248">
        <v>2.2808893151211596</v>
      </c>
      <c r="K6" s="249">
        <v>0.9979437085286591</v>
      </c>
      <c r="L6" s="250">
        <v>3.5661852453175324</v>
      </c>
    </row>
    <row r="7" spans="1:12" s="238" customFormat="1" ht="17.45" customHeight="1" x14ac:dyDescent="0.2">
      <c r="A7" s="239" t="s">
        <v>1</v>
      </c>
      <c r="B7" s="240">
        <v>12944496870.065166</v>
      </c>
      <c r="C7" s="241">
        <v>11700297277.953342</v>
      </c>
      <c r="D7" s="241">
        <v>12098113480.597799</v>
      </c>
      <c r="E7" s="241">
        <v>12400785932.342657</v>
      </c>
      <c r="F7" s="241">
        <v>12507575169.814379</v>
      </c>
      <c r="G7" s="242">
        <v>12418483640.735254</v>
      </c>
      <c r="H7" s="243">
        <v>-9.6118034142300353</v>
      </c>
      <c r="I7" s="244">
        <v>3.4000520943519463</v>
      </c>
      <c r="J7" s="244">
        <v>2.5018152807895655</v>
      </c>
      <c r="K7" s="245">
        <v>0.86114894696474042</v>
      </c>
      <c r="L7" s="246">
        <v>-0.71230056881158577</v>
      </c>
    </row>
    <row r="8" spans="1:12" s="238" customFormat="1" ht="17.45" customHeight="1" x14ac:dyDescent="0.2">
      <c r="A8" s="230" t="s">
        <v>21</v>
      </c>
      <c r="B8" s="231">
        <v>8409803262.1271334</v>
      </c>
      <c r="C8" s="232">
        <v>6170246056.054863</v>
      </c>
      <c r="D8" s="232">
        <v>5970520987.0656462</v>
      </c>
      <c r="E8" s="232">
        <v>5918166911.3027182</v>
      </c>
      <c r="F8" s="232">
        <v>6401298166.48699</v>
      </c>
      <c r="G8" s="233">
        <v>6955570806.9404478</v>
      </c>
      <c r="H8" s="247">
        <v>-26.630316266231034</v>
      </c>
      <c r="I8" s="248">
        <v>-3.236906067841927</v>
      </c>
      <c r="J8" s="248">
        <v>-0.87687617004188478</v>
      </c>
      <c r="K8" s="249">
        <v>8.1635287146357918</v>
      </c>
      <c r="L8" s="250">
        <v>8.6587536783595986</v>
      </c>
    </row>
    <row r="9" spans="1:12" s="238" customFormat="1" ht="17.45" customHeight="1" x14ac:dyDescent="0.2">
      <c r="A9" s="239" t="s">
        <v>3</v>
      </c>
      <c r="B9" s="251">
        <v>2338987017.7212105</v>
      </c>
      <c r="C9" s="252">
        <v>2349447695.8539824</v>
      </c>
      <c r="D9" s="252">
        <v>2493097217.1654053</v>
      </c>
      <c r="E9" s="252">
        <v>2952176018.3670273</v>
      </c>
      <c r="F9" s="252">
        <v>2993445386.0739765</v>
      </c>
      <c r="G9" s="242">
        <v>2943712963.1253605</v>
      </c>
      <c r="H9" s="243">
        <v>0.44723113268765324</v>
      </c>
      <c r="I9" s="244">
        <v>6.1141825614980938</v>
      </c>
      <c r="J9" s="244">
        <v>18.413995171980659</v>
      </c>
      <c r="K9" s="245">
        <v>1.3979304570659323</v>
      </c>
      <c r="L9" s="246">
        <v>-1.6613773272757815</v>
      </c>
    </row>
    <row r="10" spans="1:12" s="238" customFormat="1" ht="17.45" customHeight="1" x14ac:dyDescent="0.2">
      <c r="A10" s="230" t="s">
        <v>34</v>
      </c>
      <c r="B10" s="231">
        <v>20502088316.636284</v>
      </c>
      <c r="C10" s="232">
        <v>25765388168.518112</v>
      </c>
      <c r="D10" s="232">
        <v>25774664328.31142</v>
      </c>
      <c r="E10" s="232">
        <v>26920717758.988098</v>
      </c>
      <c r="F10" s="232">
        <v>27755106428.17622</v>
      </c>
      <c r="G10" s="233">
        <v>28070066922.204388</v>
      </c>
      <c r="H10" s="247">
        <v>25.672018238312621</v>
      </c>
      <c r="I10" s="248">
        <v>3.6002406533275355E-2</v>
      </c>
      <c r="J10" s="248">
        <v>4.4464339712770862</v>
      </c>
      <c r="K10" s="249">
        <v>3.0994295050307263</v>
      </c>
      <c r="L10" s="250">
        <v>1.1347839535157611</v>
      </c>
    </row>
    <row r="11" spans="1:12" s="238" customFormat="1" ht="17.45" customHeight="1" x14ac:dyDescent="0.2">
      <c r="A11" s="239" t="s">
        <v>35</v>
      </c>
      <c r="B11" s="240">
        <v>61038816501.770699</v>
      </c>
      <c r="C11" s="241">
        <v>60819414141.569786</v>
      </c>
      <c r="D11" s="241">
        <v>62862895702.979149</v>
      </c>
      <c r="E11" s="241">
        <v>62722535248.498604</v>
      </c>
      <c r="F11" s="241">
        <v>62582883596.605896</v>
      </c>
      <c r="G11" s="242">
        <v>61910858353.358353</v>
      </c>
      <c r="H11" s="243">
        <v>-0.35944727105668983</v>
      </c>
      <c r="I11" s="244">
        <v>3.3599165500883155</v>
      </c>
      <c r="J11" s="244">
        <v>-0.22328028785649767</v>
      </c>
      <c r="K11" s="245">
        <v>-0.22264988387256102</v>
      </c>
      <c r="L11" s="246">
        <v>-1.0738163610025664</v>
      </c>
    </row>
    <row r="12" spans="1:12" s="238" customFormat="1" ht="17.45" customHeight="1" x14ac:dyDescent="0.2">
      <c r="A12" s="230" t="s">
        <v>22</v>
      </c>
      <c r="B12" s="255">
        <v>0</v>
      </c>
      <c r="C12" s="253">
        <v>0</v>
      </c>
      <c r="D12" s="253">
        <v>0</v>
      </c>
      <c r="E12" s="253">
        <v>0</v>
      </c>
      <c r="F12" s="253">
        <v>0</v>
      </c>
      <c r="G12" s="254" t="s">
        <v>33</v>
      </c>
      <c r="H12" s="247" t="e">
        <v>#DIV/0!</v>
      </c>
      <c r="I12" s="248" t="e">
        <v>#DIV/0!</v>
      </c>
      <c r="J12" s="248" t="e">
        <v>#DIV/0!</v>
      </c>
      <c r="K12" s="249" t="e">
        <v>#DIV/0!</v>
      </c>
      <c r="L12" s="250" t="e">
        <v>#VALUE!</v>
      </c>
    </row>
    <row r="13" spans="1:12" s="238" customFormat="1" ht="17.45" customHeight="1" x14ac:dyDescent="0.2">
      <c r="A13" s="239" t="s">
        <v>23</v>
      </c>
      <c r="B13" s="240">
        <v>10021964376.844482</v>
      </c>
      <c r="C13" s="241">
        <v>9834027496.9372845</v>
      </c>
      <c r="D13" s="241">
        <v>9809385994.7836418</v>
      </c>
      <c r="E13" s="241">
        <v>10294687075.683731</v>
      </c>
      <c r="F13" s="241">
        <v>10873357327.984003</v>
      </c>
      <c r="G13" s="242">
        <v>11529405268.882784</v>
      </c>
      <c r="H13" s="243">
        <v>-1.8752499294591551</v>
      </c>
      <c r="I13" s="244">
        <v>-0.2505738585876105</v>
      </c>
      <c r="J13" s="244">
        <v>4.9473135337742669</v>
      </c>
      <c r="K13" s="245">
        <v>5.6210572312304974</v>
      </c>
      <c r="L13" s="246">
        <v>6.0335361113384556</v>
      </c>
    </row>
    <row r="14" spans="1:12" s="238" customFormat="1" ht="17.45" customHeight="1" x14ac:dyDescent="0.2">
      <c r="A14" s="230" t="s">
        <v>24</v>
      </c>
      <c r="B14" s="255">
        <v>0</v>
      </c>
      <c r="C14" s="253">
        <v>0</v>
      </c>
      <c r="D14" s="253">
        <v>0</v>
      </c>
      <c r="E14" s="253">
        <v>0</v>
      </c>
      <c r="F14" s="253">
        <v>0</v>
      </c>
      <c r="G14" s="254" t="s">
        <v>33</v>
      </c>
      <c r="H14" s="247" t="e">
        <v>#DIV/0!</v>
      </c>
      <c r="I14" s="248" t="e">
        <v>#DIV/0!</v>
      </c>
      <c r="J14" s="248" t="e">
        <v>#DIV/0!</v>
      </c>
      <c r="K14" s="249" t="e">
        <v>#DIV/0!</v>
      </c>
      <c r="L14" s="250" t="e">
        <v>#VALUE!</v>
      </c>
    </row>
    <row r="15" spans="1:12" s="238" customFormat="1" ht="17.45" customHeight="1" x14ac:dyDescent="0.2">
      <c r="A15" s="239" t="s">
        <v>6</v>
      </c>
      <c r="B15" s="240">
        <v>12787623797.374125</v>
      </c>
      <c r="C15" s="241">
        <v>14814746292.96463</v>
      </c>
      <c r="D15" s="241">
        <v>15144939920.703529</v>
      </c>
      <c r="E15" s="241">
        <v>14685082854.446903</v>
      </c>
      <c r="F15" s="241">
        <v>15078987606.219934</v>
      </c>
      <c r="G15" s="242">
        <v>15232014930.381865</v>
      </c>
      <c r="H15" s="243">
        <v>15.852221864759318</v>
      </c>
      <c r="I15" s="244">
        <v>2.2288172960188035</v>
      </c>
      <c r="J15" s="244">
        <v>-3.0363743181839209</v>
      </c>
      <c r="K15" s="245">
        <v>2.6823461309498198</v>
      </c>
      <c r="L15" s="246">
        <v>1.0148381851498245</v>
      </c>
    </row>
    <row r="16" spans="1:12" s="238" customFormat="1" ht="17.45" customHeight="1" x14ac:dyDescent="0.2">
      <c r="A16" s="230" t="s">
        <v>25</v>
      </c>
      <c r="B16" s="231">
        <v>68913119.766112193</v>
      </c>
      <c r="C16" s="232">
        <v>61860992.106481493</v>
      </c>
      <c r="D16" s="232">
        <v>71601224.853787079</v>
      </c>
      <c r="E16" s="232">
        <v>77337137.406205103</v>
      </c>
      <c r="F16" s="232">
        <v>77380964.582781911</v>
      </c>
      <c r="G16" s="233">
        <v>77565261.012019306</v>
      </c>
      <c r="H16" s="247">
        <v>-10.233360038792727</v>
      </c>
      <c r="I16" s="248">
        <v>15.745354892691822</v>
      </c>
      <c r="J16" s="248">
        <v>8.0109140089865924</v>
      </c>
      <c r="K16" s="249">
        <v>5.6670285514459628E-2</v>
      </c>
      <c r="L16" s="250">
        <v>0.23816765561281983</v>
      </c>
    </row>
    <row r="17" spans="1:12" s="238" customFormat="1" ht="17.45" customHeight="1" x14ac:dyDescent="0.2">
      <c r="A17" s="239" t="s">
        <v>8</v>
      </c>
      <c r="B17" s="240">
        <v>8884755789.7211304</v>
      </c>
      <c r="C17" s="241">
        <v>9547138654.2457142</v>
      </c>
      <c r="D17" s="241">
        <v>9577235629.8650284</v>
      </c>
      <c r="E17" s="241">
        <v>9323305915.2111568</v>
      </c>
      <c r="F17" s="241">
        <v>9017217465.5645142</v>
      </c>
      <c r="G17" s="242">
        <v>8824172458.0726566</v>
      </c>
      <c r="H17" s="243">
        <v>7.4552737317878925</v>
      </c>
      <c r="I17" s="244">
        <v>0.31524603034784882</v>
      </c>
      <c r="J17" s="244">
        <v>-2.6513884012839162</v>
      </c>
      <c r="K17" s="245">
        <v>-3.2830462974217434</v>
      </c>
      <c r="L17" s="246">
        <v>-2.140848972857412</v>
      </c>
    </row>
    <row r="18" spans="1:12" s="238" customFormat="1" ht="17.45" customHeight="1" x14ac:dyDescent="0.2">
      <c r="A18" s="230" t="s">
        <v>26</v>
      </c>
      <c r="B18" s="231">
        <v>65873800520.483231</v>
      </c>
      <c r="C18" s="232">
        <v>74743454027.887054</v>
      </c>
      <c r="D18" s="232">
        <v>75881294393.984924</v>
      </c>
      <c r="E18" s="232">
        <v>77032552415.861023</v>
      </c>
      <c r="F18" s="232">
        <v>77436799824.25354</v>
      </c>
      <c r="G18" s="233">
        <v>75847406979.709961</v>
      </c>
      <c r="H18" s="247">
        <v>13.464614820038868</v>
      </c>
      <c r="I18" s="248">
        <v>1.522327782274191</v>
      </c>
      <c r="J18" s="248">
        <v>1.5171828987242009</v>
      </c>
      <c r="K18" s="249">
        <v>0.52477478119923315</v>
      </c>
      <c r="L18" s="250">
        <v>-2.0525032647924268</v>
      </c>
    </row>
    <row r="19" spans="1:12" s="238" customFormat="1" ht="17.45" customHeight="1" x14ac:dyDescent="0.2">
      <c r="A19" s="239" t="s">
        <v>27</v>
      </c>
      <c r="B19" s="251">
        <v>0</v>
      </c>
      <c r="C19" s="252">
        <v>0</v>
      </c>
      <c r="D19" s="252">
        <v>0</v>
      </c>
      <c r="E19" s="252">
        <v>0</v>
      </c>
      <c r="F19" s="252">
        <v>0</v>
      </c>
      <c r="G19" s="256" t="s">
        <v>33</v>
      </c>
      <c r="H19" s="243" t="e">
        <v>#DIV/0!</v>
      </c>
      <c r="I19" s="244" t="e">
        <v>#DIV/0!</v>
      </c>
      <c r="J19" s="244" t="e">
        <v>#DIV/0!</v>
      </c>
      <c r="K19" s="245" t="e">
        <v>#DIV/0!</v>
      </c>
      <c r="L19" s="246" t="e">
        <v>#VALUE!</v>
      </c>
    </row>
    <row r="20" spans="1:12" s="238" customFormat="1" ht="17.45" customHeight="1" x14ac:dyDescent="0.2">
      <c r="A20" s="230" t="s">
        <v>28</v>
      </c>
      <c r="B20" s="231">
        <v>142596258743.68661</v>
      </c>
      <c r="C20" s="232">
        <v>163054804986.97821</v>
      </c>
      <c r="D20" s="232">
        <v>164684116218.80054</v>
      </c>
      <c r="E20" s="232">
        <v>160985412887.01324</v>
      </c>
      <c r="F20" s="232">
        <v>165381661524.26096</v>
      </c>
      <c r="G20" s="233">
        <v>167677340730.92679</v>
      </c>
      <c r="H20" s="247">
        <v>14.347183035191225</v>
      </c>
      <c r="I20" s="248">
        <v>0.99924147095968863</v>
      </c>
      <c r="J20" s="248">
        <v>-2.2459381127401312</v>
      </c>
      <c r="K20" s="249">
        <v>2.7308366381823657</v>
      </c>
      <c r="L20" s="250">
        <v>1.3881098941124437</v>
      </c>
    </row>
    <row r="21" spans="1:12" s="238" customFormat="1" ht="17.45" customHeight="1" x14ac:dyDescent="0.2">
      <c r="A21" s="239" t="s">
        <v>29</v>
      </c>
      <c r="B21" s="240">
        <v>10724808627.521013</v>
      </c>
      <c r="C21" s="241">
        <v>9664760399.5800819</v>
      </c>
      <c r="D21" s="241">
        <v>10397385722.511978</v>
      </c>
      <c r="E21" s="241">
        <v>10448699024.928417</v>
      </c>
      <c r="F21" s="241">
        <v>10834268297.780012</v>
      </c>
      <c r="G21" s="242">
        <v>10571259336.358292</v>
      </c>
      <c r="H21" s="243">
        <v>-9.8840759285973014</v>
      </c>
      <c r="I21" s="244">
        <v>7.580377501792257</v>
      </c>
      <c r="J21" s="244">
        <v>0.49352119644208159</v>
      </c>
      <c r="K21" s="245">
        <v>3.6901175154122834</v>
      </c>
      <c r="L21" s="246">
        <v>-2.4275655188972234</v>
      </c>
    </row>
    <row r="22" spans="1:12" s="238" customFormat="1" ht="17.45" customHeight="1" x14ac:dyDescent="0.2">
      <c r="A22" s="230" t="s">
        <v>30</v>
      </c>
      <c r="B22" s="231">
        <v>4649550349.9591894</v>
      </c>
      <c r="C22" s="232">
        <v>4256756198.0033054</v>
      </c>
      <c r="D22" s="232">
        <v>4386801591.611104</v>
      </c>
      <c r="E22" s="232">
        <v>4562786453.2917194</v>
      </c>
      <c r="F22" s="232">
        <v>6103723546.0098066</v>
      </c>
      <c r="G22" s="233">
        <v>7023855536.120554</v>
      </c>
      <c r="H22" s="247">
        <v>-8.4480029764454905</v>
      </c>
      <c r="I22" s="248">
        <v>3.0550350444969787</v>
      </c>
      <c r="J22" s="248">
        <v>4.011689564833576</v>
      </c>
      <c r="K22" s="249">
        <v>33.771843335039556</v>
      </c>
      <c r="L22" s="250">
        <v>15.074928986786528</v>
      </c>
    </row>
    <row r="23" spans="1:12" s="238" customFormat="1" ht="17.45" customHeight="1" x14ac:dyDescent="0.2">
      <c r="A23" s="239" t="s">
        <v>31</v>
      </c>
      <c r="B23" s="240">
        <v>5644006448.0752296</v>
      </c>
      <c r="C23" s="241">
        <v>5788903839.2502756</v>
      </c>
      <c r="D23" s="241">
        <v>5485311327.4558964</v>
      </c>
      <c r="E23" s="241">
        <v>5041323106.0907736</v>
      </c>
      <c r="F23" s="241">
        <v>4902789663.4012547</v>
      </c>
      <c r="G23" s="242">
        <v>4701395282.5241737</v>
      </c>
      <c r="H23" s="243">
        <v>2.5672789800667228</v>
      </c>
      <c r="I23" s="244">
        <v>-5.2443868515476666</v>
      </c>
      <c r="J23" s="244">
        <v>-8.0941298471575713</v>
      </c>
      <c r="K23" s="245">
        <v>-2.747958021618313</v>
      </c>
      <c r="L23" s="246">
        <v>-4.1077507848330974</v>
      </c>
    </row>
    <row r="24" spans="1:12" s="238" customFormat="1" ht="17.45" customHeight="1" x14ac:dyDescent="0.2">
      <c r="A24" s="230" t="s">
        <v>36</v>
      </c>
      <c r="B24" s="255">
        <v>0</v>
      </c>
      <c r="C24" s="253">
        <v>0</v>
      </c>
      <c r="D24" s="253">
        <v>0</v>
      </c>
      <c r="E24" s="253">
        <v>0</v>
      </c>
      <c r="F24" s="253">
        <v>0</v>
      </c>
      <c r="G24" s="254" t="s">
        <v>33</v>
      </c>
      <c r="H24" s="247" t="e">
        <v>#DIV/0!</v>
      </c>
      <c r="I24" s="248" t="e">
        <v>#DIV/0!</v>
      </c>
      <c r="J24" s="248" t="e">
        <v>#DIV/0!</v>
      </c>
      <c r="K24" s="249" t="e">
        <v>#DIV/0!</v>
      </c>
      <c r="L24" s="250" t="e">
        <v>#VALUE!</v>
      </c>
    </row>
    <row r="25" spans="1:12" s="229" customFormat="1" ht="17.45" customHeight="1" thickBot="1" x14ac:dyDescent="0.25">
      <c r="A25" s="257" t="s">
        <v>46</v>
      </c>
      <c r="B25" s="258">
        <v>422161974595.55359</v>
      </c>
      <c r="C25" s="259">
        <v>453528208359.30609</v>
      </c>
      <c r="D25" s="259">
        <v>460860401209.59595</v>
      </c>
      <c r="E25" s="259">
        <v>458446411758.42139</v>
      </c>
      <c r="F25" s="259">
        <v>467042692950.15704</v>
      </c>
      <c r="G25" s="260">
        <v>469808808628.64996</v>
      </c>
      <c r="H25" s="261">
        <v>7.4299050249143184</v>
      </c>
      <c r="I25" s="262">
        <v>1.6167005084016584</v>
      </c>
      <c r="J25" s="262">
        <v>-0.52380057927274848</v>
      </c>
      <c r="K25" s="263">
        <v>1.8750896443411325</v>
      </c>
      <c r="L25" s="264">
        <v>0.59226184677469984</v>
      </c>
    </row>
    <row r="26" spans="1:12" s="268" customFormat="1" ht="17.45" customHeight="1" thickTop="1" x14ac:dyDescent="0.2">
      <c r="A26" s="230" t="s">
        <v>41</v>
      </c>
      <c r="B26" s="265">
        <v>81928712695.005188</v>
      </c>
      <c r="C26" s="266">
        <v>102690248762.91866</v>
      </c>
      <c r="D26" s="266">
        <v>103317374190.87253</v>
      </c>
      <c r="E26" s="266">
        <v>103407900216.7742</v>
      </c>
      <c r="F26" s="266">
        <v>103363216931.20956</v>
      </c>
      <c r="G26" s="267">
        <v>101931151200.20915</v>
      </c>
      <c r="H26" s="247">
        <v>25.340976789421955</v>
      </c>
      <c r="I26" s="248">
        <v>0.61069618148623661</v>
      </c>
      <c r="J26" s="248">
        <v>8.7619363742663658E-2</v>
      </c>
      <c r="K26" s="249">
        <v>-4.3210707761176526E-2</v>
      </c>
      <c r="L26" s="250">
        <v>-1.3854693899024828</v>
      </c>
    </row>
    <row r="27" spans="1:12" s="268" customFormat="1" ht="17.45" customHeight="1" x14ac:dyDescent="0.2">
      <c r="A27" s="239" t="s">
        <v>42</v>
      </c>
      <c r="B27" s="269">
        <v>17777334368.579559</v>
      </c>
      <c r="C27" s="270">
        <v>22047352009.6366</v>
      </c>
      <c r="D27" s="270">
        <v>20365944475.020912</v>
      </c>
      <c r="E27" s="270">
        <v>20686559484.856247</v>
      </c>
      <c r="F27" s="270">
        <v>20273693367.774094</v>
      </c>
      <c r="G27" s="271">
        <v>19863856270.573483</v>
      </c>
      <c r="H27" s="243">
        <v>24.019448318438897</v>
      </c>
      <c r="I27" s="244">
        <v>-7.6263468460102013</v>
      </c>
      <c r="J27" s="244">
        <v>1.5742702737335579</v>
      </c>
      <c r="K27" s="245">
        <v>-1.9958181899914051</v>
      </c>
      <c r="L27" s="246">
        <v>-2.021521632817358</v>
      </c>
    </row>
    <row r="28" spans="1:12" s="268" customFormat="1" ht="17.45" customHeight="1" x14ac:dyDescent="0.2">
      <c r="A28" s="230" t="s">
        <v>43</v>
      </c>
      <c r="B28" s="265">
        <v>67252622328.036507</v>
      </c>
      <c r="C28" s="266">
        <v>69321350573.073792</v>
      </c>
      <c r="D28" s="266">
        <v>67825117231.651413</v>
      </c>
      <c r="E28" s="266">
        <v>67490717923.701904</v>
      </c>
      <c r="F28" s="266">
        <v>64681685174.438904</v>
      </c>
      <c r="G28" s="267">
        <v>62898711028.468025</v>
      </c>
      <c r="H28" s="247">
        <v>3.0760558821731898</v>
      </c>
      <c r="I28" s="248">
        <v>-2.1584018906918856</v>
      </c>
      <c r="J28" s="248">
        <v>-0.49303166967982204</v>
      </c>
      <c r="K28" s="249">
        <v>-4.1621023389299294</v>
      </c>
      <c r="L28" s="250">
        <v>-2.7565363227046502</v>
      </c>
    </row>
    <row r="29" spans="1:12" s="268" customFormat="1" ht="17.45" customHeight="1" x14ac:dyDescent="0.2">
      <c r="A29" s="239" t="s">
        <v>44</v>
      </c>
      <c r="B29" s="269">
        <v>34792983491.280487</v>
      </c>
      <c r="C29" s="270">
        <v>33816926184.226028</v>
      </c>
      <c r="D29" s="270">
        <v>33932217293.91489</v>
      </c>
      <c r="E29" s="270">
        <v>34383450592.143204</v>
      </c>
      <c r="F29" s="270">
        <v>35364127585.026955</v>
      </c>
      <c r="G29" s="271">
        <v>35109928296.70488</v>
      </c>
      <c r="H29" s="243">
        <v>-2.8053279975230327</v>
      </c>
      <c r="I29" s="244">
        <v>0.34092722993446234</v>
      </c>
      <c r="J29" s="244">
        <v>1.3298078764491184</v>
      </c>
      <c r="K29" s="245">
        <v>2.8521773585686638</v>
      </c>
      <c r="L29" s="246">
        <v>-0.71880548363846275</v>
      </c>
    </row>
    <row r="30" spans="1:12" s="268" customFormat="1" ht="17.45" customHeight="1" x14ac:dyDescent="0.2">
      <c r="A30" s="230" t="s">
        <v>45</v>
      </c>
      <c r="B30" s="265">
        <v>15172871149.488575</v>
      </c>
      <c r="C30" s="266">
        <v>15167769051.242111</v>
      </c>
      <c r="D30" s="266">
        <v>15884623234.610552</v>
      </c>
      <c r="E30" s="266">
        <v>13291867454.032383</v>
      </c>
      <c r="F30" s="266">
        <v>13775039105.907482</v>
      </c>
      <c r="G30" s="267">
        <v>14192306358.479593</v>
      </c>
      <c r="H30" s="247">
        <v>-3.3626452081458869E-2</v>
      </c>
      <c r="I30" s="248">
        <v>4.726167579072782</v>
      </c>
      <c r="J30" s="248">
        <v>-16.322425419124119</v>
      </c>
      <c r="K30" s="249">
        <v>3.6350923114909506</v>
      </c>
      <c r="L30" s="250">
        <v>3.0291547585746148</v>
      </c>
    </row>
    <row r="31" spans="1:12" s="268" customFormat="1" ht="17.45" customHeight="1" thickBot="1" x14ac:dyDescent="0.25">
      <c r="A31" s="257" t="s">
        <v>47</v>
      </c>
      <c r="B31" s="258">
        <v>216924524032.39032</v>
      </c>
      <c r="C31" s="259">
        <v>243043646581.09717</v>
      </c>
      <c r="D31" s="259">
        <v>241325276426.07031</v>
      </c>
      <c r="E31" s="259">
        <v>239260495671.5079</v>
      </c>
      <c r="F31" s="259">
        <v>237457762164.35696</v>
      </c>
      <c r="G31" s="260">
        <v>233995953154.43515</v>
      </c>
      <c r="H31" s="261">
        <v>12.040649928915759</v>
      </c>
      <c r="I31" s="262">
        <v>-0.70702121993281297</v>
      </c>
      <c r="J31" s="262">
        <v>-0.85560070007625333</v>
      </c>
      <c r="K31" s="263">
        <v>-0.75346057529948052</v>
      </c>
      <c r="L31" s="264">
        <v>-1.4578630651482793</v>
      </c>
    </row>
    <row r="32" spans="1:12" s="268" customFormat="1" ht="17.45" customHeight="1" thickTop="1" thickBot="1" x14ac:dyDescent="0.25">
      <c r="A32" s="272" t="s">
        <v>48</v>
      </c>
      <c r="B32" s="273">
        <v>639086498627.94385</v>
      </c>
      <c r="C32" s="274">
        <v>696571854940.40332</v>
      </c>
      <c r="D32" s="274">
        <v>702185677635.66626</v>
      </c>
      <c r="E32" s="274">
        <v>697706907429.92932</v>
      </c>
      <c r="F32" s="274">
        <v>704500455114.51404</v>
      </c>
      <c r="G32" s="275">
        <v>703804761783.08508</v>
      </c>
      <c r="H32" s="276">
        <v>8.9949257942195437</v>
      </c>
      <c r="I32" s="277">
        <v>0.80592155072691796</v>
      </c>
      <c r="J32" s="277">
        <v>-0.63783274828638215</v>
      </c>
      <c r="K32" s="278">
        <v>0.97369649235801159</v>
      </c>
      <c r="L32" s="279">
        <v>-9.8749876792614266E-2</v>
      </c>
    </row>
    <row r="33" spans="1:31" s="268" customFormat="1" ht="28.9" customHeight="1" thickTop="1" x14ac:dyDescent="0.2">
      <c r="A33" s="334" t="s">
        <v>152</v>
      </c>
      <c r="B33" s="332"/>
      <c r="C33" s="332"/>
      <c r="D33" s="332"/>
      <c r="E33" s="332"/>
      <c r="F33" s="332"/>
      <c r="G33" s="332"/>
      <c r="H33" s="332"/>
      <c r="I33" s="332"/>
      <c r="J33" s="332"/>
      <c r="K33" s="332"/>
      <c r="L33" s="332"/>
    </row>
    <row r="34" spans="1:31" s="268" customFormat="1" ht="12.75" x14ac:dyDescent="0.2">
      <c r="A34" s="334" t="s">
        <v>153</v>
      </c>
      <c r="B34" s="332"/>
      <c r="C34" s="332"/>
      <c r="D34" s="332"/>
      <c r="E34" s="332"/>
      <c r="F34" s="332"/>
      <c r="G34" s="332"/>
      <c r="H34" s="332"/>
      <c r="I34" s="332"/>
      <c r="J34" s="332"/>
      <c r="K34" s="332"/>
      <c r="L34" s="332"/>
    </row>
    <row r="35" spans="1:31" s="281" customFormat="1" ht="40.15" customHeight="1" x14ac:dyDescent="0.2">
      <c r="A35" s="332" t="s">
        <v>105</v>
      </c>
      <c r="B35" s="332"/>
      <c r="C35" s="332"/>
      <c r="D35" s="332"/>
      <c r="E35" s="332"/>
      <c r="F35" s="332"/>
      <c r="G35" s="332"/>
      <c r="H35" s="332"/>
      <c r="I35" s="332"/>
      <c r="J35" s="332"/>
      <c r="K35" s="332"/>
      <c r="L35" s="332"/>
      <c r="M35" s="280"/>
      <c r="N35" s="280"/>
      <c r="O35" s="280"/>
      <c r="P35" s="280"/>
      <c r="Q35" s="280"/>
      <c r="R35" s="280"/>
      <c r="S35" s="280"/>
      <c r="T35" s="280"/>
      <c r="U35" s="280"/>
      <c r="V35" s="280"/>
    </row>
    <row r="36" spans="1:31" s="281" customFormat="1" ht="26.45" customHeight="1" x14ac:dyDescent="0.2">
      <c r="A36" s="333" t="s">
        <v>106</v>
      </c>
      <c r="B36" s="333"/>
      <c r="C36" s="333"/>
      <c r="D36" s="333"/>
      <c r="E36" s="333"/>
      <c r="F36" s="333"/>
      <c r="G36" s="333"/>
      <c r="H36" s="333"/>
      <c r="I36" s="333"/>
      <c r="J36" s="333"/>
      <c r="K36" s="333"/>
      <c r="L36" s="333"/>
      <c r="M36" s="282"/>
      <c r="N36" s="282"/>
      <c r="O36" s="282"/>
      <c r="P36" s="282"/>
      <c r="Q36" s="282"/>
      <c r="R36" s="282"/>
      <c r="S36" s="282"/>
      <c r="T36" s="282"/>
      <c r="U36" s="282"/>
      <c r="V36" s="282"/>
    </row>
    <row r="37" spans="1:31" s="268" customFormat="1" ht="28.15" customHeight="1" x14ac:dyDescent="0.2">
      <c r="A37" s="332" t="s">
        <v>107</v>
      </c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32"/>
    </row>
    <row r="38" spans="1:31" s="268" customFormat="1" ht="12.75" x14ac:dyDescent="0.2">
      <c r="A38" s="335" t="s">
        <v>132</v>
      </c>
      <c r="B38" s="335"/>
      <c r="C38" s="335"/>
      <c r="D38" s="335"/>
      <c r="E38" s="335"/>
      <c r="F38" s="335"/>
      <c r="G38" s="335"/>
      <c r="H38" s="335"/>
      <c r="I38" s="335"/>
      <c r="J38" s="335"/>
      <c r="K38" s="335"/>
      <c r="L38" s="335"/>
      <c r="M38" s="283"/>
      <c r="N38" s="283"/>
      <c r="O38" s="283"/>
      <c r="P38" s="283"/>
      <c r="Q38" s="283"/>
      <c r="R38" s="283"/>
      <c r="S38" s="283"/>
      <c r="T38" s="283"/>
      <c r="U38" s="283"/>
      <c r="V38" s="283"/>
      <c r="W38" s="283"/>
      <c r="X38" s="283"/>
      <c r="Y38" s="283"/>
      <c r="Z38" s="283"/>
      <c r="AA38" s="283"/>
      <c r="AB38" s="283"/>
      <c r="AC38" s="283"/>
      <c r="AD38" s="283"/>
      <c r="AE38" s="283"/>
    </row>
    <row r="39" spans="1:31" s="268" customFormat="1" ht="12.75" x14ac:dyDescent="0.2">
      <c r="A39" s="333" t="s">
        <v>154</v>
      </c>
      <c r="B39" s="333"/>
      <c r="C39" s="333"/>
    </row>
  </sheetData>
  <mergeCells count="10">
    <mergeCell ref="A1:L1"/>
    <mergeCell ref="H2:L2"/>
    <mergeCell ref="B2:G2"/>
    <mergeCell ref="A35:L35"/>
    <mergeCell ref="A39:C39"/>
    <mergeCell ref="A37:L37"/>
    <mergeCell ref="A36:L36"/>
    <mergeCell ref="A34:L34"/>
    <mergeCell ref="A33:L33"/>
    <mergeCell ref="A38:L3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41"/>
  <sheetViews>
    <sheetView topLeftCell="A25" zoomScaleNormal="100" workbookViewId="0">
      <selection activeCell="E44" sqref="E44"/>
    </sheetView>
  </sheetViews>
  <sheetFormatPr defaultColWidth="9.140625" defaultRowHeight="12.75" x14ac:dyDescent="0.2"/>
  <cols>
    <col min="1" max="1" width="16.28515625" style="43" bestFit="1" customWidth="1"/>
    <col min="2" max="2" width="6.5703125" style="43" bestFit="1" customWidth="1"/>
    <col min="3" max="3" width="7.5703125" style="43" bestFit="1" customWidth="1"/>
    <col min="4" max="4" width="9.140625" style="43" bestFit="1" customWidth="1"/>
    <col min="5" max="5" width="10.140625" style="43" bestFit="1" customWidth="1"/>
    <col min="6" max="6" width="11.140625" style="43" bestFit="1" customWidth="1"/>
    <col min="7" max="14" width="13.7109375" style="43" bestFit="1" customWidth="1"/>
    <col min="15" max="33" width="14.7109375" style="43" bestFit="1" customWidth="1"/>
    <col min="34" max="16384" width="9.140625" style="43"/>
  </cols>
  <sheetData>
    <row r="1" spans="1:33" s="21" customFormat="1" ht="22.5" customHeight="1" x14ac:dyDescent="0.25">
      <c r="A1" s="19" t="s">
        <v>91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</row>
    <row r="2" spans="1:33" s="21" customFormat="1" ht="15.75" x14ac:dyDescent="0.25">
      <c r="A2" s="336" t="s">
        <v>32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36"/>
      <c r="W2" s="336"/>
      <c r="X2" s="336"/>
      <c r="Y2" s="336"/>
      <c r="Z2" s="336"/>
      <c r="AA2" s="336"/>
      <c r="AB2" s="336"/>
      <c r="AC2" s="336"/>
      <c r="AD2" s="336"/>
      <c r="AE2" s="336"/>
      <c r="AF2" s="336"/>
      <c r="AG2" s="336"/>
    </row>
    <row r="3" spans="1:33" s="26" customFormat="1" ht="33" customHeight="1" thickBot="1" x14ac:dyDescent="0.25">
      <c r="A3" s="22" t="s">
        <v>18</v>
      </c>
      <c r="B3" s="23" t="s">
        <v>62</v>
      </c>
      <c r="C3" s="23" t="s">
        <v>63</v>
      </c>
      <c r="D3" s="24" t="s">
        <v>64</v>
      </c>
      <c r="E3" s="24" t="s">
        <v>65</v>
      </c>
      <c r="F3" s="24" t="s">
        <v>66</v>
      </c>
      <c r="G3" s="24" t="s">
        <v>67</v>
      </c>
      <c r="H3" s="24" t="s">
        <v>68</v>
      </c>
      <c r="I3" s="24" t="s">
        <v>69</v>
      </c>
      <c r="J3" s="24" t="s">
        <v>70</v>
      </c>
      <c r="K3" s="24" t="s">
        <v>71</v>
      </c>
      <c r="L3" s="24" t="s">
        <v>72</v>
      </c>
      <c r="M3" s="23" t="s">
        <v>73</v>
      </c>
      <c r="N3" s="23" t="s">
        <v>74</v>
      </c>
      <c r="O3" s="23" t="s">
        <v>75</v>
      </c>
      <c r="P3" s="23" t="s">
        <v>76</v>
      </c>
      <c r="Q3" s="23" t="s">
        <v>77</v>
      </c>
      <c r="R3" s="23" t="s">
        <v>78</v>
      </c>
      <c r="S3" s="23" t="s">
        <v>79</v>
      </c>
      <c r="T3" s="23" t="s">
        <v>80</v>
      </c>
      <c r="U3" s="23" t="s">
        <v>81</v>
      </c>
      <c r="V3" s="23" t="s">
        <v>82</v>
      </c>
      <c r="W3" s="23" t="s">
        <v>83</v>
      </c>
      <c r="X3" s="23" t="s">
        <v>84</v>
      </c>
      <c r="Y3" s="23" t="s">
        <v>85</v>
      </c>
      <c r="Z3" s="23" t="s">
        <v>50</v>
      </c>
      <c r="AA3" s="23" t="s">
        <v>51</v>
      </c>
      <c r="AB3" s="23" t="s">
        <v>89</v>
      </c>
      <c r="AC3" s="25">
        <v>2016</v>
      </c>
      <c r="AD3" s="25">
        <v>2017</v>
      </c>
      <c r="AE3" s="25">
        <v>2018</v>
      </c>
      <c r="AF3" s="25">
        <v>2019</v>
      </c>
      <c r="AG3" s="25">
        <v>2020</v>
      </c>
    </row>
    <row r="4" spans="1:33" s="30" customFormat="1" ht="18" customHeight="1" thickTop="1" x14ac:dyDescent="0.2">
      <c r="A4" s="27" t="s">
        <v>52</v>
      </c>
      <c r="B4" s="28">
        <v>688.3385331245006</v>
      </c>
      <c r="C4" s="28">
        <v>16232.296060605373</v>
      </c>
      <c r="D4" s="28">
        <v>94045.051486059383</v>
      </c>
      <c r="E4" s="28">
        <v>895547.2397727255</v>
      </c>
      <c r="F4" s="28">
        <v>11953713.792363614</v>
      </c>
      <c r="G4" s="28">
        <v>386418764.89090884</v>
      </c>
      <c r="H4" s="28">
        <v>607843463.33333337</v>
      </c>
      <c r="I4" s="28">
        <v>464899681.66666663</v>
      </c>
      <c r="J4" s="28">
        <v>468124469.99999994</v>
      </c>
      <c r="K4" s="28">
        <v>589915223.33333337</v>
      </c>
      <c r="L4" s="28">
        <v>849292249.99999988</v>
      </c>
      <c r="M4" s="28">
        <v>1277854939.9999998</v>
      </c>
      <c r="N4" s="28">
        <v>1608143766.6666663</v>
      </c>
      <c r="O4" s="28">
        <v>1518014811.6666665</v>
      </c>
      <c r="P4" s="28">
        <v>2435689310.0000005</v>
      </c>
      <c r="Q4" s="28">
        <v>4748100000</v>
      </c>
      <c r="R4" s="28">
        <v>3632553533.333333</v>
      </c>
      <c r="S4" s="28">
        <v>2722382139.166666</v>
      </c>
      <c r="T4" s="28">
        <v>3960091860.0000005</v>
      </c>
      <c r="U4" s="28">
        <v>4132550287.4999995</v>
      </c>
      <c r="V4" s="28">
        <v>2899956618.3333335</v>
      </c>
      <c r="W4" s="28">
        <v>2962136020.8333335</v>
      </c>
      <c r="X4" s="28">
        <v>8400487830.0000019</v>
      </c>
      <c r="Y4" s="28">
        <v>11089294493.333334</v>
      </c>
      <c r="Z4" s="28">
        <v>8366434873.333333</v>
      </c>
      <c r="AA4" s="28">
        <v>11333341024.999998</v>
      </c>
      <c r="AB4" s="28">
        <v>12396934565.000002</v>
      </c>
      <c r="AC4" s="29">
        <v>12402047338.33333</v>
      </c>
      <c r="AD4" s="29">
        <v>21569010307.349541</v>
      </c>
      <c r="AE4" s="29">
        <v>33290439050.67593</v>
      </c>
      <c r="AF4" s="29">
        <v>40980499171.429787</v>
      </c>
      <c r="AG4" s="29">
        <v>42378175291.022224</v>
      </c>
    </row>
    <row r="5" spans="1:33" s="30" customFormat="1" ht="18" customHeight="1" x14ac:dyDescent="0.2">
      <c r="A5" s="31" t="s">
        <v>53</v>
      </c>
      <c r="B5" s="32">
        <v>52.609567964250004</v>
      </c>
      <c r="C5" s="32">
        <v>1202.3795833332651</v>
      </c>
      <c r="D5" s="32">
        <v>6919.9020751514427</v>
      </c>
      <c r="E5" s="32">
        <v>61094.608119999903</v>
      </c>
      <c r="F5" s="32">
        <v>1652977.6606060578</v>
      </c>
      <c r="G5" s="32">
        <v>38726765.57272727</v>
      </c>
      <c r="H5" s="32">
        <v>57985634.166666664</v>
      </c>
      <c r="I5" s="32">
        <v>61582635</v>
      </c>
      <c r="J5" s="32">
        <v>69803512.5</v>
      </c>
      <c r="K5" s="32">
        <v>77905446.666666672</v>
      </c>
      <c r="L5" s="32">
        <v>106306942.5</v>
      </c>
      <c r="M5" s="32">
        <v>134497925</v>
      </c>
      <c r="N5" s="32">
        <v>106429982.5</v>
      </c>
      <c r="O5" s="32">
        <v>153135203.33333334</v>
      </c>
      <c r="P5" s="32">
        <v>219161932.50000003</v>
      </c>
      <c r="Q5" s="32">
        <v>276493886.66666663</v>
      </c>
      <c r="R5" s="32">
        <v>307620724.16666669</v>
      </c>
      <c r="S5" s="32">
        <v>237211936.66666669</v>
      </c>
      <c r="T5" s="32">
        <v>314371733.33333331</v>
      </c>
      <c r="U5" s="32">
        <v>498919190</v>
      </c>
      <c r="V5" s="32">
        <v>311694588.33333331</v>
      </c>
      <c r="W5" s="32">
        <v>317014187.50000006</v>
      </c>
      <c r="X5" s="32">
        <v>471752629.07500005</v>
      </c>
      <c r="Y5" s="32">
        <v>560370038.17142868</v>
      </c>
      <c r="Z5" s="32">
        <v>732086847.27744722</v>
      </c>
      <c r="AA5" s="32">
        <v>870978064.57142866</v>
      </c>
      <c r="AB5" s="32">
        <v>996274201.25793648</v>
      </c>
      <c r="AC5" s="33">
        <v>1233157872.5277777</v>
      </c>
      <c r="AD5" s="33">
        <v>1284280034.7055554</v>
      </c>
      <c r="AE5" s="33">
        <v>1228221105.4777777</v>
      </c>
      <c r="AF5" s="33">
        <v>1515215752.5</v>
      </c>
      <c r="AG5" s="33">
        <v>1596128936.1333334</v>
      </c>
    </row>
    <row r="6" spans="1:33" s="30" customFormat="1" ht="18" customHeight="1" x14ac:dyDescent="0.2">
      <c r="A6" s="27" t="s">
        <v>54</v>
      </c>
      <c r="B6" s="28">
        <v>1587.6227264723668</v>
      </c>
      <c r="C6" s="28">
        <v>36715.618314238658</v>
      </c>
      <c r="D6" s="28">
        <v>276690.41019545094</v>
      </c>
      <c r="E6" s="28">
        <v>2549354.560404845</v>
      </c>
      <c r="F6" s="28">
        <v>56622375.748484671</v>
      </c>
      <c r="G6" s="28">
        <v>1351753975.5384841</v>
      </c>
      <c r="H6" s="28">
        <v>1983271306.6666663</v>
      </c>
      <c r="I6" s="28">
        <v>1788147786.6666667</v>
      </c>
      <c r="J6" s="28">
        <v>1920882950</v>
      </c>
      <c r="K6" s="28">
        <v>2218375875</v>
      </c>
      <c r="L6" s="28">
        <v>3337262789.9999995</v>
      </c>
      <c r="M6" s="28">
        <v>2774368176.6666675</v>
      </c>
      <c r="N6" s="28">
        <v>2995847754.1666665</v>
      </c>
      <c r="O6" s="28">
        <v>4073934539.9999995</v>
      </c>
      <c r="P6" s="28">
        <v>6045742755.000001</v>
      </c>
      <c r="Q6" s="28">
        <v>8419835906.666667</v>
      </c>
      <c r="R6" s="28">
        <v>6508479080.000001</v>
      </c>
      <c r="S6" s="28">
        <v>5235036104.1666679</v>
      </c>
      <c r="T6" s="28">
        <v>5521153215.833334</v>
      </c>
      <c r="U6" s="28">
        <v>7890208354.166667</v>
      </c>
      <c r="V6" s="28">
        <v>8581692680</v>
      </c>
      <c r="W6" s="28">
        <v>7022491250.000001</v>
      </c>
      <c r="X6" s="28">
        <v>7479731670.000001</v>
      </c>
      <c r="Y6" s="28">
        <v>7132051517.500001</v>
      </c>
      <c r="Z6" s="28">
        <v>9180569429.1666679</v>
      </c>
      <c r="AA6" s="28">
        <v>9923115630</v>
      </c>
      <c r="AB6" s="28">
        <v>9871713802.5000019</v>
      </c>
      <c r="AC6" s="29">
        <v>9958302187.4999981</v>
      </c>
      <c r="AD6" s="29">
        <v>10974725852.249506</v>
      </c>
      <c r="AE6" s="29">
        <v>9676195906.4042721</v>
      </c>
      <c r="AF6" s="29">
        <v>9692832728.5643311</v>
      </c>
      <c r="AG6" s="29">
        <v>11200183238.189997</v>
      </c>
    </row>
    <row r="7" spans="1:33" s="30" customFormat="1" ht="18" customHeight="1" x14ac:dyDescent="0.2">
      <c r="A7" s="31" t="s">
        <v>1</v>
      </c>
      <c r="B7" s="32">
        <v>1047.9353840017093</v>
      </c>
      <c r="C7" s="32">
        <v>32746.722622097863</v>
      </c>
      <c r="D7" s="32">
        <v>145283.63128723495</v>
      </c>
      <c r="E7" s="32">
        <v>1277028.6398111971</v>
      </c>
      <c r="F7" s="32">
        <v>28051838.838072661</v>
      </c>
      <c r="G7" s="32">
        <v>1028973417.4174905</v>
      </c>
      <c r="H7" s="32">
        <v>2289095536.1999998</v>
      </c>
      <c r="I7" s="32">
        <v>1742230040.8500001</v>
      </c>
      <c r="J7" s="32">
        <v>1634559781.7999997</v>
      </c>
      <c r="K7" s="32">
        <v>1711153827.4999998</v>
      </c>
      <c r="L7" s="32">
        <v>2022593124.1249995</v>
      </c>
      <c r="M7" s="32">
        <v>2000879246.3999994</v>
      </c>
      <c r="N7" s="32">
        <v>2157162193.0416665</v>
      </c>
      <c r="O7" s="32">
        <v>2392775071.458333</v>
      </c>
      <c r="P7" s="32">
        <v>3059024578.9583335</v>
      </c>
      <c r="Q7" s="32">
        <v>3310984061.666666</v>
      </c>
      <c r="R7" s="32">
        <v>3570677733.333333</v>
      </c>
      <c r="S7" s="32">
        <v>3764452202.1666665</v>
      </c>
      <c r="T7" s="32">
        <v>4183296034.666667</v>
      </c>
      <c r="U7" s="32">
        <v>4689343679.166667</v>
      </c>
      <c r="V7" s="32">
        <v>4593553311.666666</v>
      </c>
      <c r="W7" s="32">
        <v>5425314333.25</v>
      </c>
      <c r="X7" s="32">
        <v>6416951860.5000019</v>
      </c>
      <c r="Y7" s="32">
        <v>6409540617</v>
      </c>
      <c r="Z7" s="32">
        <v>7738404157.916666</v>
      </c>
      <c r="AA7" s="32">
        <v>8615769162.041666</v>
      </c>
      <c r="AB7" s="32">
        <v>9022465073.6250019</v>
      </c>
      <c r="AC7" s="33">
        <v>14639689370.833332</v>
      </c>
      <c r="AD7" s="33">
        <v>10837891127.271633</v>
      </c>
      <c r="AE7" s="33">
        <v>9933889145.6921024</v>
      </c>
      <c r="AF7" s="33">
        <v>12133653064.442739</v>
      </c>
      <c r="AG7" s="33">
        <v>12229806464.504747</v>
      </c>
    </row>
    <row r="8" spans="1:33" s="30" customFormat="1" ht="18" customHeight="1" x14ac:dyDescent="0.2">
      <c r="A8" s="27" t="s">
        <v>21</v>
      </c>
      <c r="B8" s="28">
        <v>521.36437785459998</v>
      </c>
      <c r="C8" s="28">
        <v>18491.148569090383</v>
      </c>
      <c r="D8" s="28">
        <v>69955.204257574806</v>
      </c>
      <c r="E8" s="28">
        <v>814729.71516363486</v>
      </c>
      <c r="F8" s="28">
        <v>13637711.172030278</v>
      </c>
      <c r="G8" s="28">
        <v>671767587.74090874</v>
      </c>
      <c r="H8" s="28">
        <v>852540766.66666675</v>
      </c>
      <c r="I8" s="28">
        <v>651387420</v>
      </c>
      <c r="J8" s="28">
        <v>850106938.33333337</v>
      </c>
      <c r="K8" s="28">
        <v>1132233606.6666667</v>
      </c>
      <c r="L8" s="28">
        <v>876326583.33333337</v>
      </c>
      <c r="M8" s="28">
        <v>990634160</v>
      </c>
      <c r="N8" s="28">
        <v>1607121273.3333335</v>
      </c>
      <c r="O8" s="28">
        <v>1591864267.5</v>
      </c>
      <c r="P8" s="28">
        <v>1850835420.0000002</v>
      </c>
      <c r="Q8" s="28">
        <v>1653042527.5</v>
      </c>
      <c r="R8" s="28">
        <v>2045047013.3333337</v>
      </c>
      <c r="S8" s="28">
        <v>1956693454.1666667</v>
      </c>
      <c r="T8" s="28">
        <v>2219069375.0000005</v>
      </c>
      <c r="U8" s="28">
        <v>2506446070</v>
      </c>
      <c r="V8" s="28">
        <v>3162475519.999999</v>
      </c>
      <c r="W8" s="28">
        <v>3553422516.666667</v>
      </c>
      <c r="X8" s="28">
        <v>3182752625</v>
      </c>
      <c r="Y8" s="28">
        <v>2658906075</v>
      </c>
      <c r="Z8" s="28">
        <v>4217142773.3333335</v>
      </c>
      <c r="AA8" s="28">
        <v>5171920126.666666</v>
      </c>
      <c r="AB8" s="28">
        <v>5463099412.499999</v>
      </c>
      <c r="AC8" s="29">
        <v>7253466233.333334</v>
      </c>
      <c r="AD8" s="29">
        <v>3930224624.6223211</v>
      </c>
      <c r="AE8" s="29">
        <v>3972479029.9872022</v>
      </c>
      <c r="AF8" s="29">
        <v>7883012846.8605156</v>
      </c>
      <c r="AG8" s="29">
        <v>6849893052.9657135</v>
      </c>
    </row>
    <row r="9" spans="1:33" s="30" customFormat="1" ht="18" customHeight="1" x14ac:dyDescent="0.2">
      <c r="A9" s="31" t="s">
        <v>3</v>
      </c>
      <c r="B9" s="32">
        <v>319.71323373599995</v>
      </c>
      <c r="C9" s="32">
        <v>7173.5637719999859</v>
      </c>
      <c r="D9" s="32">
        <v>39777.881234363544</v>
      </c>
      <c r="E9" s="32">
        <v>400192.33169090824</v>
      </c>
      <c r="F9" s="32">
        <v>9360554.0388383567</v>
      </c>
      <c r="G9" s="32">
        <v>209695162.18628272</v>
      </c>
      <c r="H9" s="32">
        <v>297825885.55555552</v>
      </c>
      <c r="I9" s="32">
        <v>275008167.00000006</v>
      </c>
      <c r="J9" s="32">
        <v>399699665.44444454</v>
      </c>
      <c r="K9" s="32">
        <v>448766798.16666669</v>
      </c>
      <c r="L9" s="32">
        <v>365702573.88888884</v>
      </c>
      <c r="M9" s="32">
        <v>298341540.66666663</v>
      </c>
      <c r="N9" s="32">
        <v>427713675.22222221</v>
      </c>
      <c r="O9" s="32">
        <v>917921772.22222209</v>
      </c>
      <c r="P9" s="32">
        <v>937562615.33333349</v>
      </c>
      <c r="Q9" s="32">
        <v>841101011.66666651</v>
      </c>
      <c r="R9" s="32">
        <v>749490530.00000012</v>
      </c>
      <c r="S9" s="32">
        <v>675737959.44444442</v>
      </c>
      <c r="T9" s="32">
        <v>755586297.00000012</v>
      </c>
      <c r="U9" s="32">
        <v>951460284.99999988</v>
      </c>
      <c r="V9" s="32">
        <v>1245800735.8333333</v>
      </c>
      <c r="W9" s="32">
        <v>1325475458.9999998</v>
      </c>
      <c r="X9" s="32">
        <v>1228247028.6666665</v>
      </c>
      <c r="Y9" s="32">
        <v>1201486194.9999995</v>
      </c>
      <c r="Z9" s="32">
        <v>1219061081</v>
      </c>
      <c r="AA9" s="32">
        <v>1047623282.3333335</v>
      </c>
      <c r="AB9" s="32">
        <v>1299584686.2222223</v>
      </c>
      <c r="AC9" s="33">
        <v>1867197478.8833337</v>
      </c>
      <c r="AD9" s="33">
        <v>1372320200.4000001</v>
      </c>
      <c r="AE9" s="33">
        <v>1968517139.0740743</v>
      </c>
      <c r="AF9" s="33">
        <v>2192472776.666667</v>
      </c>
      <c r="AG9" s="33">
        <v>2898988384.3777771</v>
      </c>
    </row>
    <row r="10" spans="1:33" s="30" customFormat="1" ht="18" customHeight="1" x14ac:dyDescent="0.2">
      <c r="A10" s="27" t="s">
        <v>55</v>
      </c>
      <c r="B10" s="296" t="s">
        <v>33</v>
      </c>
      <c r="C10" s="296" t="s">
        <v>33</v>
      </c>
      <c r="D10" s="296" t="s">
        <v>33</v>
      </c>
      <c r="E10" s="296" t="s">
        <v>33</v>
      </c>
      <c r="F10" s="296" t="s">
        <v>33</v>
      </c>
      <c r="G10" s="296" t="s">
        <v>33</v>
      </c>
      <c r="H10" s="296" t="s">
        <v>33</v>
      </c>
      <c r="I10" s="296" t="s">
        <v>33</v>
      </c>
      <c r="J10" s="28">
        <v>4356566262.6867266</v>
      </c>
      <c r="K10" s="28">
        <v>4618545413.7573166</v>
      </c>
      <c r="L10" s="28">
        <v>4984747133.2731934</v>
      </c>
      <c r="M10" s="28">
        <v>5210903611.9710016</v>
      </c>
      <c r="N10" s="28">
        <v>3577472432.6406512</v>
      </c>
      <c r="O10" s="28">
        <v>5650279941.0016623</v>
      </c>
      <c r="P10" s="28">
        <v>5757112332.5772972</v>
      </c>
      <c r="Q10" s="28">
        <v>8928883212.1586914</v>
      </c>
      <c r="R10" s="28">
        <v>10027936251.450491</v>
      </c>
      <c r="S10" s="28">
        <v>10736237504.986557</v>
      </c>
      <c r="T10" s="28">
        <v>9461883984.9008064</v>
      </c>
      <c r="U10" s="28">
        <v>12137077353.090998</v>
      </c>
      <c r="V10" s="28">
        <v>10703871668.090029</v>
      </c>
      <c r="W10" s="28">
        <v>15065057225.880341</v>
      </c>
      <c r="X10" s="28">
        <v>18907101491.377693</v>
      </c>
      <c r="Y10" s="28">
        <v>18366877417.128712</v>
      </c>
      <c r="Z10" s="28">
        <v>13763371834.972214</v>
      </c>
      <c r="AA10" s="28">
        <v>17370349303.372169</v>
      </c>
      <c r="AB10" s="28">
        <v>18501944323.712646</v>
      </c>
      <c r="AC10" s="29">
        <v>24327181630.658501</v>
      </c>
      <c r="AD10" s="29">
        <v>20954758773.528381</v>
      </c>
      <c r="AE10" s="29">
        <v>24413572759.221554</v>
      </c>
      <c r="AF10" s="29">
        <v>19217836678.219009</v>
      </c>
      <c r="AG10" s="29">
        <v>27643591265.699089</v>
      </c>
    </row>
    <row r="11" spans="1:33" s="30" customFormat="1" ht="18" customHeight="1" x14ac:dyDescent="0.2">
      <c r="A11" s="31" t="s">
        <v>35</v>
      </c>
      <c r="B11" s="32">
        <v>2353.0241088000075</v>
      </c>
      <c r="C11" s="32">
        <v>71524.579080454423</v>
      </c>
      <c r="D11" s="32">
        <v>368678.70657999744</v>
      </c>
      <c r="E11" s="32">
        <v>4309202.29786772</v>
      </c>
      <c r="F11" s="32">
        <v>80333732.073618799</v>
      </c>
      <c r="G11" s="32">
        <v>2381905466.5961661</v>
      </c>
      <c r="H11" s="32">
        <v>3797002961.2424998</v>
      </c>
      <c r="I11" s="32">
        <v>4808912201.8649998</v>
      </c>
      <c r="J11" s="32">
        <v>5536550153.3708334</v>
      </c>
      <c r="K11" s="32">
        <v>5841426413.7633333</v>
      </c>
      <c r="L11" s="32">
        <v>5026077424.6000004</v>
      </c>
      <c r="M11" s="32">
        <v>6090581647.934166</v>
      </c>
      <c r="N11" s="32">
        <v>8690527172.8166656</v>
      </c>
      <c r="O11" s="32">
        <v>9529390544.0933342</v>
      </c>
      <c r="P11" s="32">
        <v>11906435540.401667</v>
      </c>
      <c r="Q11" s="32">
        <v>11815374044.65</v>
      </c>
      <c r="R11" s="32">
        <v>13402438720.125</v>
      </c>
      <c r="S11" s="32">
        <v>18720067466.974998</v>
      </c>
      <c r="T11" s="32">
        <v>20370778788.555004</v>
      </c>
      <c r="U11" s="32">
        <v>20499573531.685001</v>
      </c>
      <c r="V11" s="32">
        <v>25531217254.960831</v>
      </c>
      <c r="W11" s="32">
        <v>30248871399.374168</v>
      </c>
      <c r="X11" s="32">
        <v>39480350898.462502</v>
      </c>
      <c r="Y11" s="32">
        <v>44852809944.617493</v>
      </c>
      <c r="Z11" s="32">
        <v>49491907759.139999</v>
      </c>
      <c r="AA11" s="32">
        <v>46821674402.733337</v>
      </c>
      <c r="AB11" s="32">
        <v>47379935282.485001</v>
      </c>
      <c r="AC11" s="33">
        <v>54847764816.973335</v>
      </c>
      <c r="AD11" s="33">
        <v>67770256158.099129</v>
      </c>
      <c r="AE11" s="33">
        <v>59719437962.306778</v>
      </c>
      <c r="AF11" s="33">
        <v>57215342576.149094</v>
      </c>
      <c r="AG11" s="33">
        <v>60970230957.127632</v>
      </c>
    </row>
    <row r="12" spans="1:33" s="30" customFormat="1" ht="18" customHeight="1" x14ac:dyDescent="0.2">
      <c r="A12" s="27" t="s">
        <v>22</v>
      </c>
      <c r="B12" s="28">
        <v>216.87585816325</v>
      </c>
      <c r="C12" s="28">
        <v>10589.449718181395</v>
      </c>
      <c r="D12" s="28">
        <v>26424.165449696655</v>
      </c>
      <c r="E12" s="28">
        <v>508536.90059454413</v>
      </c>
      <c r="F12" s="28">
        <v>5791032.2909090873</v>
      </c>
      <c r="G12" s="28">
        <v>206384299.75303018</v>
      </c>
      <c r="H12" s="28">
        <v>409917375.83333331</v>
      </c>
      <c r="I12" s="28">
        <v>200972531.66666666</v>
      </c>
      <c r="J12" s="28">
        <v>426615711.66666669</v>
      </c>
      <c r="K12" s="28">
        <v>366027973.33333325</v>
      </c>
      <c r="L12" s="28">
        <v>406997543.33333343</v>
      </c>
      <c r="M12" s="28">
        <v>471205289.99999994</v>
      </c>
      <c r="N12" s="28">
        <v>526055300</v>
      </c>
      <c r="O12" s="28">
        <v>635504480</v>
      </c>
      <c r="P12" s="28">
        <v>695888993.33333325</v>
      </c>
      <c r="Q12" s="28">
        <v>873959310</v>
      </c>
      <c r="R12" s="28">
        <v>677870050.00000012</v>
      </c>
      <c r="S12" s="28">
        <v>656128687.5</v>
      </c>
      <c r="T12" s="28">
        <v>739096876.66666687</v>
      </c>
      <c r="U12" s="28">
        <v>1299851921.666667</v>
      </c>
      <c r="V12" s="28">
        <v>1201923135</v>
      </c>
      <c r="W12" s="28">
        <v>2086440090</v>
      </c>
      <c r="X12" s="28">
        <v>892409290</v>
      </c>
      <c r="Y12" s="28">
        <v>1229499571.4291668</v>
      </c>
      <c r="Z12" s="28">
        <v>2890402300.2384262</v>
      </c>
      <c r="AA12" s="28">
        <v>3561767197.3333335</v>
      </c>
      <c r="AB12" s="28">
        <v>2880857369.1212301</v>
      </c>
      <c r="AC12" s="29">
        <v>3618382365.8888884</v>
      </c>
      <c r="AD12" s="29">
        <v>1847113309.2003965</v>
      </c>
      <c r="AE12" s="297" t="s">
        <v>33</v>
      </c>
      <c r="AF12" s="297" t="s">
        <v>33</v>
      </c>
      <c r="AG12" s="297" t="s">
        <v>33</v>
      </c>
    </row>
    <row r="13" spans="1:33" s="30" customFormat="1" ht="18" customHeight="1" x14ac:dyDescent="0.2">
      <c r="A13" s="31" t="s">
        <v>5</v>
      </c>
      <c r="B13" s="32">
        <v>1363.3296596704165</v>
      </c>
      <c r="C13" s="32">
        <v>32225.753918483813</v>
      </c>
      <c r="D13" s="32">
        <v>180283.43097787772</v>
      </c>
      <c r="E13" s="32">
        <v>1892598.6659424205</v>
      </c>
      <c r="F13" s="32">
        <v>43549202.000757523</v>
      </c>
      <c r="G13" s="32">
        <v>1487215138.9818177</v>
      </c>
      <c r="H13" s="32">
        <v>1468173720</v>
      </c>
      <c r="I13" s="32">
        <v>1493698596.6666665</v>
      </c>
      <c r="J13" s="32">
        <v>1673376500.8333328</v>
      </c>
      <c r="K13" s="32">
        <v>2286102963.333333</v>
      </c>
      <c r="L13" s="32">
        <v>2132622633.3333335</v>
      </c>
      <c r="M13" s="32">
        <v>1884711550</v>
      </c>
      <c r="N13" s="32">
        <v>2335086418.3333335</v>
      </c>
      <c r="O13" s="32">
        <v>3518755153.333333</v>
      </c>
      <c r="P13" s="32">
        <v>4468758093.333333</v>
      </c>
      <c r="Q13" s="32">
        <v>3421948073.3333335</v>
      </c>
      <c r="R13" s="32">
        <v>3943241505</v>
      </c>
      <c r="S13" s="32">
        <v>4117596813.333333</v>
      </c>
      <c r="T13" s="32">
        <v>4138650709.9999995</v>
      </c>
      <c r="U13" s="32">
        <v>8252063361.666667</v>
      </c>
      <c r="V13" s="32">
        <v>5703763140.833333</v>
      </c>
      <c r="W13" s="32">
        <v>5435949020.833334</v>
      </c>
      <c r="X13" s="32">
        <v>5794317320</v>
      </c>
      <c r="Y13" s="32">
        <v>7229355679.999999</v>
      </c>
      <c r="Z13" s="32">
        <v>8036604221.6666651</v>
      </c>
      <c r="AA13" s="32">
        <v>7673639891.6666679</v>
      </c>
      <c r="AB13" s="32">
        <v>7835760501.666666</v>
      </c>
      <c r="AC13" s="33">
        <v>11156497890.000002</v>
      </c>
      <c r="AD13" s="33">
        <v>8255612097.8445158</v>
      </c>
      <c r="AE13" s="33">
        <v>5651089792.5113811</v>
      </c>
      <c r="AF13" s="33">
        <v>9394188124.3795967</v>
      </c>
      <c r="AG13" s="33">
        <v>11354236086.180445</v>
      </c>
    </row>
    <row r="14" spans="1:33" s="30" customFormat="1" ht="18" customHeight="1" x14ac:dyDescent="0.2">
      <c r="A14" s="27" t="s">
        <v>56</v>
      </c>
      <c r="B14" s="28">
        <v>465.39013642133324</v>
      </c>
      <c r="C14" s="28">
        <v>13733.750886666438</v>
      </c>
      <c r="D14" s="28">
        <v>64642.659459999843</v>
      </c>
      <c r="E14" s="28">
        <v>1430556.2739999983</v>
      </c>
      <c r="F14" s="28">
        <v>31763897.805605963</v>
      </c>
      <c r="G14" s="28">
        <v>543731616.14333308</v>
      </c>
      <c r="H14" s="28">
        <v>749336993.33333337</v>
      </c>
      <c r="I14" s="28">
        <v>967575139.99999988</v>
      </c>
      <c r="J14" s="28">
        <v>1173010680</v>
      </c>
      <c r="K14" s="28">
        <v>1027551099.9999999</v>
      </c>
      <c r="L14" s="28">
        <v>1337216020.8333333</v>
      </c>
      <c r="M14" s="28">
        <v>1276848717.5</v>
      </c>
      <c r="N14" s="28">
        <v>1360148212.5</v>
      </c>
      <c r="O14" s="28">
        <v>1796428120</v>
      </c>
      <c r="P14" s="28">
        <v>2384193333.3333335</v>
      </c>
      <c r="Q14" s="28">
        <v>3837135365</v>
      </c>
      <c r="R14" s="28">
        <v>3994263928.3333335</v>
      </c>
      <c r="S14" s="28">
        <v>4145504187.500001</v>
      </c>
      <c r="T14" s="28">
        <v>4518406327.5</v>
      </c>
      <c r="U14" s="28">
        <v>4943937765</v>
      </c>
      <c r="V14" s="28">
        <v>5070589125.000001</v>
      </c>
      <c r="W14" s="28">
        <v>4399957945</v>
      </c>
      <c r="X14" s="28">
        <v>4735073397.5</v>
      </c>
      <c r="Y14" s="28">
        <v>5365841000</v>
      </c>
      <c r="Z14" s="28">
        <v>6467241482.499999</v>
      </c>
      <c r="AA14" s="28">
        <v>6954505076.666667</v>
      </c>
      <c r="AB14" s="28">
        <v>7188204562.4999981</v>
      </c>
      <c r="AC14" s="29">
        <v>5622802863.3333349</v>
      </c>
      <c r="AD14" s="297" t="s">
        <v>33</v>
      </c>
      <c r="AE14" s="297" t="s">
        <v>33</v>
      </c>
      <c r="AF14" s="297" t="s">
        <v>33</v>
      </c>
      <c r="AG14" s="297" t="s">
        <v>33</v>
      </c>
    </row>
    <row r="15" spans="1:33" s="30" customFormat="1" ht="18" customHeight="1" x14ac:dyDescent="0.2">
      <c r="A15" s="31" t="s">
        <v>6</v>
      </c>
      <c r="B15" s="32">
        <v>1717.3046439798609</v>
      </c>
      <c r="C15" s="32">
        <v>50152.227045054133</v>
      </c>
      <c r="D15" s="32">
        <v>237183.72628517234</v>
      </c>
      <c r="E15" s="32">
        <v>2458516.7581091789</v>
      </c>
      <c r="F15" s="32">
        <v>46232654.193628974</v>
      </c>
      <c r="G15" s="32">
        <v>1384091466.9180603</v>
      </c>
      <c r="H15" s="32">
        <v>2533377129.25</v>
      </c>
      <c r="I15" s="32">
        <v>1934002176.8999999</v>
      </c>
      <c r="J15" s="32">
        <v>2580281428.625</v>
      </c>
      <c r="K15" s="32">
        <v>2926020671.8666668</v>
      </c>
      <c r="L15" s="32">
        <v>3216510279.8000002</v>
      </c>
      <c r="M15" s="32">
        <v>2324109339.4583335</v>
      </c>
      <c r="N15" s="32">
        <v>4601449691.250001</v>
      </c>
      <c r="O15" s="32">
        <v>6316805166.1458321</v>
      </c>
      <c r="P15" s="32">
        <v>6482420531.562501</v>
      </c>
      <c r="Q15" s="32">
        <v>6336355314.114583</v>
      </c>
      <c r="R15" s="32">
        <v>6412361610.833333</v>
      </c>
      <c r="S15" s="32">
        <v>7778313347.1875</v>
      </c>
      <c r="T15" s="32">
        <v>7702690430.989584</v>
      </c>
      <c r="U15" s="32">
        <v>8818141727.708334</v>
      </c>
      <c r="V15" s="32">
        <v>7864068567.7083321</v>
      </c>
      <c r="W15" s="32">
        <v>10777114762.343752</v>
      </c>
      <c r="X15" s="32">
        <v>12999978923.75</v>
      </c>
      <c r="Y15" s="32">
        <v>8176914926.3071899</v>
      </c>
      <c r="Z15" s="32">
        <v>9379218562.7799568</v>
      </c>
      <c r="AA15" s="32">
        <v>11920209635.284313</v>
      </c>
      <c r="AB15" s="32">
        <v>10776007761.234659</v>
      </c>
      <c r="AC15" s="33">
        <v>12662920328.503759</v>
      </c>
      <c r="AD15" s="33">
        <v>14210268761.668056</v>
      </c>
      <c r="AE15" s="33">
        <v>12197230167.896799</v>
      </c>
      <c r="AF15" s="33">
        <v>12940125196.989157</v>
      </c>
      <c r="AG15" s="33">
        <v>15000591058.634892</v>
      </c>
    </row>
    <row r="16" spans="1:33" s="30" customFormat="1" ht="18" customHeight="1" x14ac:dyDescent="0.2">
      <c r="A16" s="27" t="s">
        <v>7</v>
      </c>
      <c r="B16" s="28">
        <v>32.524303345275001</v>
      </c>
      <c r="C16" s="28">
        <v>628.20415454539841</v>
      </c>
      <c r="D16" s="28">
        <v>2408.2383490908433</v>
      </c>
      <c r="E16" s="28">
        <v>22409.089018181778</v>
      </c>
      <c r="F16" s="28">
        <v>250557.14509090854</v>
      </c>
      <c r="G16" s="28">
        <v>7336662.1490909075</v>
      </c>
      <c r="H16" s="28">
        <v>7762390.8333333349</v>
      </c>
      <c r="I16" s="28">
        <v>10508775</v>
      </c>
      <c r="J16" s="28">
        <v>23711616.666666664</v>
      </c>
      <c r="K16" s="28">
        <v>3934407.5</v>
      </c>
      <c r="L16" s="28">
        <v>10618645</v>
      </c>
      <c r="M16" s="28">
        <v>50717397.5</v>
      </c>
      <c r="N16" s="28">
        <v>37897708.333333336</v>
      </c>
      <c r="O16" s="28">
        <v>32473327.500000004</v>
      </c>
      <c r="P16" s="28">
        <v>53905155</v>
      </c>
      <c r="Q16" s="28">
        <v>109724170.83333334</v>
      </c>
      <c r="R16" s="28">
        <v>112112661.66666667</v>
      </c>
      <c r="S16" s="28">
        <v>52329166.666666672</v>
      </c>
      <c r="T16" s="28">
        <v>59703049.999999993</v>
      </c>
      <c r="U16" s="28">
        <v>87940800</v>
      </c>
      <c r="V16" s="296" t="s">
        <v>33</v>
      </c>
      <c r="W16" s="296" t="s">
        <v>33</v>
      </c>
      <c r="X16" s="28">
        <v>136921543.30767196</v>
      </c>
      <c r="Y16" s="28">
        <v>33340028.756481476</v>
      </c>
      <c r="Z16" s="28">
        <v>17115329.231481481</v>
      </c>
      <c r="AA16" s="28">
        <v>51987981.371671081</v>
      </c>
      <c r="AB16" s="28">
        <v>61669266.614583336</v>
      </c>
      <c r="AC16" s="29">
        <v>44645748.425925925</v>
      </c>
      <c r="AD16" s="29">
        <v>27339745.041666668</v>
      </c>
      <c r="AE16" s="29">
        <v>47209183.375000007</v>
      </c>
      <c r="AF16" s="29">
        <v>64596399.166666664</v>
      </c>
      <c r="AG16" s="29">
        <v>76386792.299999997</v>
      </c>
    </row>
    <row r="17" spans="1:57" s="30" customFormat="1" ht="18" customHeight="1" x14ac:dyDescent="0.2">
      <c r="A17" s="31" t="s">
        <v>8</v>
      </c>
      <c r="B17" s="32">
        <v>1006.9194772777499</v>
      </c>
      <c r="C17" s="32">
        <v>24801.942351000042</v>
      </c>
      <c r="D17" s="32">
        <v>140300.24866469693</v>
      </c>
      <c r="E17" s="32">
        <v>1591973.1575999998</v>
      </c>
      <c r="F17" s="32">
        <v>30765266.008600909</v>
      </c>
      <c r="G17" s="32">
        <v>657385947.94069695</v>
      </c>
      <c r="H17" s="32">
        <v>1673847620.5600002</v>
      </c>
      <c r="I17" s="32">
        <v>1359584037.8374996</v>
      </c>
      <c r="J17" s="32">
        <v>1530449248.9416666</v>
      </c>
      <c r="K17" s="32">
        <v>1446695294.7958331</v>
      </c>
      <c r="L17" s="32">
        <v>1698478984.6500001</v>
      </c>
      <c r="M17" s="32">
        <v>1793490900.7166669</v>
      </c>
      <c r="N17" s="32">
        <v>1560542105.9216666</v>
      </c>
      <c r="O17" s="32">
        <v>1809194201.4699996</v>
      </c>
      <c r="P17" s="32">
        <v>3121548195.4799995</v>
      </c>
      <c r="Q17" s="32">
        <v>4500963456.3891678</v>
      </c>
      <c r="R17" s="32">
        <v>4460615666.1625004</v>
      </c>
      <c r="S17" s="32">
        <v>4344290240.04</v>
      </c>
      <c r="T17" s="32">
        <v>4253138829.3333335</v>
      </c>
      <c r="U17" s="32">
        <v>5078383957.0199995</v>
      </c>
      <c r="V17" s="32">
        <v>5169718998.3891668</v>
      </c>
      <c r="W17" s="32">
        <v>5697002731.2366667</v>
      </c>
      <c r="X17" s="32">
        <v>5869390705.4433336</v>
      </c>
      <c r="Y17" s="32">
        <v>5645916465</v>
      </c>
      <c r="Z17" s="32">
        <v>6411535177.7400017</v>
      </c>
      <c r="AA17" s="32">
        <v>7203277316.8133335</v>
      </c>
      <c r="AB17" s="32">
        <v>6840507460.2400007</v>
      </c>
      <c r="AC17" s="33">
        <v>6335032583.3275003</v>
      </c>
      <c r="AD17" s="33">
        <v>11981538798.777378</v>
      </c>
      <c r="AE17" s="33">
        <v>9571926482.0574131</v>
      </c>
      <c r="AF17" s="33">
        <v>8328214328.984766</v>
      </c>
      <c r="AG17" s="33">
        <v>8690104564.5901642</v>
      </c>
    </row>
    <row r="18" spans="1:57" s="30" customFormat="1" ht="18" customHeight="1" x14ac:dyDescent="0.2">
      <c r="A18" s="27" t="s">
        <v>9</v>
      </c>
      <c r="B18" s="28">
        <v>2852.3663825664498</v>
      </c>
      <c r="C18" s="28">
        <v>72582.43159998933</v>
      </c>
      <c r="D18" s="28">
        <v>408414.72636362369</v>
      </c>
      <c r="E18" s="28">
        <v>5321377.8625090746</v>
      </c>
      <c r="F18" s="28">
        <v>120037644.31821188</v>
      </c>
      <c r="G18" s="28">
        <v>2598222421.212121</v>
      </c>
      <c r="H18" s="28">
        <v>4080031987.5</v>
      </c>
      <c r="I18" s="28">
        <v>4274944035.8333335</v>
      </c>
      <c r="J18" s="28">
        <v>4118505500</v>
      </c>
      <c r="K18" s="28">
        <v>4242917930</v>
      </c>
      <c r="L18" s="28">
        <v>5480711430</v>
      </c>
      <c r="M18" s="28">
        <v>6518068333.333334</v>
      </c>
      <c r="N18" s="28">
        <v>6818902187.499999</v>
      </c>
      <c r="O18" s="28">
        <v>9374567013.3333321</v>
      </c>
      <c r="P18" s="28">
        <v>15303652283.333336</v>
      </c>
      <c r="Q18" s="28">
        <v>12640736295</v>
      </c>
      <c r="R18" s="28">
        <v>10124338293.333334</v>
      </c>
      <c r="S18" s="28">
        <v>11198690212.5</v>
      </c>
      <c r="T18" s="28">
        <v>17414165847.500004</v>
      </c>
      <c r="U18" s="28">
        <v>23327783187.5</v>
      </c>
      <c r="V18" s="28">
        <v>16061276966.666666</v>
      </c>
      <c r="W18" s="28">
        <v>16563144407.499998</v>
      </c>
      <c r="X18" s="28">
        <v>23980284579.16666</v>
      </c>
      <c r="Y18" s="28">
        <v>31449718425.000004</v>
      </c>
      <c r="Z18" s="28">
        <v>34985724130</v>
      </c>
      <c r="AA18" s="28">
        <v>34946499875</v>
      </c>
      <c r="AB18" s="28">
        <v>39230941760.000008</v>
      </c>
      <c r="AC18" s="29">
        <v>41105237804.999992</v>
      </c>
      <c r="AD18" s="29">
        <v>47649322971.041962</v>
      </c>
      <c r="AE18" s="29">
        <v>46151037062.077347</v>
      </c>
      <c r="AF18" s="29">
        <v>61747463001.072777</v>
      </c>
      <c r="AG18" s="29">
        <v>74695038060.335953</v>
      </c>
    </row>
    <row r="19" spans="1:57" s="30" customFormat="1" ht="18" customHeight="1" x14ac:dyDescent="0.2">
      <c r="A19" s="31" t="s">
        <v>27</v>
      </c>
      <c r="B19" s="32">
        <v>90.660552255166664</v>
      </c>
      <c r="C19" s="32">
        <v>1656.1754999999605</v>
      </c>
      <c r="D19" s="32">
        <v>6823.3121981817831</v>
      </c>
      <c r="E19" s="32">
        <v>29019.177773939318</v>
      </c>
      <c r="F19" s="32">
        <v>940374.28545454412</v>
      </c>
      <c r="G19" s="32">
        <v>30980989.875757571</v>
      </c>
      <c r="H19" s="32">
        <v>52950170.000000007</v>
      </c>
      <c r="I19" s="32">
        <v>49204155</v>
      </c>
      <c r="J19" s="32">
        <v>72033245.000000015</v>
      </c>
      <c r="K19" s="32">
        <v>98788458.333333343</v>
      </c>
      <c r="L19" s="32">
        <v>161324928.33333331</v>
      </c>
      <c r="M19" s="32">
        <v>256546025.00000003</v>
      </c>
      <c r="N19" s="32">
        <v>148665100.00000003</v>
      </c>
      <c r="O19" s="32">
        <v>192168640</v>
      </c>
      <c r="P19" s="32">
        <v>247228962.49999994</v>
      </c>
      <c r="Q19" s="32">
        <v>197728999.99999997</v>
      </c>
      <c r="R19" s="32">
        <v>219573968.33333334</v>
      </c>
      <c r="S19" s="32">
        <v>211364940</v>
      </c>
      <c r="T19" s="32">
        <v>265001275.00000003</v>
      </c>
      <c r="U19" s="32">
        <v>284373999.99999994</v>
      </c>
      <c r="V19" s="32">
        <v>250287488.57142857</v>
      </c>
      <c r="W19" s="32">
        <v>276326100</v>
      </c>
      <c r="X19" s="32">
        <v>369407974.99999994</v>
      </c>
      <c r="Y19" s="32">
        <v>439373816.66666675</v>
      </c>
      <c r="Z19" s="32">
        <v>469733720</v>
      </c>
      <c r="AA19" s="32">
        <v>678329584.16666675</v>
      </c>
      <c r="AB19" s="32">
        <v>1260002741.3888888</v>
      </c>
      <c r="AC19" s="33">
        <v>1334117325</v>
      </c>
      <c r="AD19" s="33">
        <v>1347923038.8888888</v>
      </c>
      <c r="AE19" s="298" t="s">
        <v>33</v>
      </c>
      <c r="AF19" s="298" t="s">
        <v>33</v>
      </c>
      <c r="AG19" s="298" t="s">
        <v>33</v>
      </c>
    </row>
    <row r="20" spans="1:57" s="30" customFormat="1" ht="18" customHeight="1" x14ac:dyDescent="0.2">
      <c r="A20" s="27" t="s">
        <v>11</v>
      </c>
      <c r="B20" s="28">
        <v>4190.8228309800661</v>
      </c>
      <c r="C20" s="28">
        <v>76009.611279993362</v>
      </c>
      <c r="D20" s="28">
        <v>359186.33518181124</v>
      </c>
      <c r="E20" s="28">
        <v>5352226.9645605981</v>
      </c>
      <c r="F20" s="28">
        <v>136055876.44272679</v>
      </c>
      <c r="G20" s="28">
        <v>3030645502.014544</v>
      </c>
      <c r="H20" s="28">
        <v>4152026314.9999995</v>
      </c>
      <c r="I20" s="28">
        <v>5366992476.6666651</v>
      </c>
      <c r="J20" s="28">
        <v>7082023993.333334</v>
      </c>
      <c r="K20" s="28">
        <v>7044174000</v>
      </c>
      <c r="L20" s="28">
        <v>8160035346.6666679</v>
      </c>
      <c r="M20" s="28">
        <v>9381286098.333334</v>
      </c>
      <c r="N20" s="28">
        <v>13425487562.5</v>
      </c>
      <c r="O20" s="28">
        <v>21123988363.333336</v>
      </c>
      <c r="P20" s="28">
        <v>32016987999.999996</v>
      </c>
      <c r="Q20" s="28">
        <v>32744252677.499996</v>
      </c>
      <c r="R20" s="28">
        <v>24780654161.666664</v>
      </c>
      <c r="S20" s="28">
        <v>22035148800.000004</v>
      </c>
      <c r="T20" s="28">
        <v>29362514789.999996</v>
      </c>
      <c r="U20" s="28">
        <v>42631087312.5</v>
      </c>
      <c r="V20" s="28">
        <v>42101067951.666656</v>
      </c>
      <c r="W20" s="28">
        <v>43545683900</v>
      </c>
      <c r="X20" s="28">
        <v>52744890135</v>
      </c>
      <c r="Y20" s="28">
        <v>65300116524.999992</v>
      </c>
      <c r="Z20" s="28">
        <v>81996891923.333344</v>
      </c>
      <c r="AA20" s="28">
        <v>87483524333.333328</v>
      </c>
      <c r="AB20" s="28">
        <v>102825507480</v>
      </c>
      <c r="AC20" s="29">
        <v>114031358828.33334</v>
      </c>
      <c r="AD20" s="29">
        <v>117564168223.70663</v>
      </c>
      <c r="AE20" s="29">
        <v>139435902508.3494</v>
      </c>
      <c r="AF20" s="29">
        <v>133664023349.15105</v>
      </c>
      <c r="AG20" s="29">
        <v>165129776303.4007</v>
      </c>
    </row>
    <row r="21" spans="1:57" s="30" customFormat="1" ht="18" customHeight="1" x14ac:dyDescent="0.2">
      <c r="A21" s="31" t="s">
        <v>29</v>
      </c>
      <c r="B21" s="32">
        <v>576.24783106375003</v>
      </c>
      <c r="C21" s="32">
        <v>20187.522692726157</v>
      </c>
      <c r="D21" s="32">
        <v>83995.0837824232</v>
      </c>
      <c r="E21" s="32">
        <v>712176.95570151415</v>
      </c>
      <c r="F21" s="32">
        <v>17110587.095151484</v>
      </c>
      <c r="G21" s="32">
        <v>712817305.22727263</v>
      </c>
      <c r="H21" s="32">
        <v>1040756133.3333333</v>
      </c>
      <c r="I21" s="32">
        <v>913776314.99999988</v>
      </c>
      <c r="J21" s="32">
        <v>867483829.16666663</v>
      </c>
      <c r="K21" s="32">
        <v>1136845325.0000002</v>
      </c>
      <c r="L21" s="32">
        <v>1275199615.8333335</v>
      </c>
      <c r="M21" s="32">
        <v>1317102685</v>
      </c>
      <c r="N21" s="32">
        <v>1337032225.833333</v>
      </c>
      <c r="O21" s="32">
        <v>1838637909.9999998</v>
      </c>
      <c r="P21" s="32">
        <v>2682555446.6666665</v>
      </c>
      <c r="Q21" s="32">
        <v>3216743805</v>
      </c>
      <c r="R21" s="32">
        <v>3228529755</v>
      </c>
      <c r="S21" s="32">
        <v>2847047900</v>
      </c>
      <c r="T21" s="32">
        <v>3342591840</v>
      </c>
      <c r="U21" s="32">
        <v>4122275620.8333325</v>
      </c>
      <c r="V21" s="32">
        <v>4978600935</v>
      </c>
      <c r="W21" s="32">
        <v>5229383906.666667</v>
      </c>
      <c r="X21" s="32">
        <v>6231159863.3333321</v>
      </c>
      <c r="Y21" s="32">
        <v>6188691037.5</v>
      </c>
      <c r="Z21" s="32">
        <v>12500123310</v>
      </c>
      <c r="AA21" s="32">
        <v>13833428054.999998</v>
      </c>
      <c r="AB21" s="32">
        <v>13711322700.833332</v>
      </c>
      <c r="AC21" s="33">
        <v>8613382594.1666679</v>
      </c>
      <c r="AD21" s="33">
        <v>8215368644.5347319</v>
      </c>
      <c r="AE21" s="33">
        <v>9184786252.9714222</v>
      </c>
      <c r="AF21" s="33">
        <v>10053006182.868132</v>
      </c>
      <c r="AG21" s="33">
        <v>10410647508.176476</v>
      </c>
    </row>
    <row r="22" spans="1:57" s="30" customFormat="1" ht="18" customHeight="1" x14ac:dyDescent="0.2">
      <c r="A22" s="27" t="s">
        <v>12</v>
      </c>
      <c r="B22" s="28">
        <v>759.25805036960014</v>
      </c>
      <c r="C22" s="28">
        <v>9563.5642396953062</v>
      </c>
      <c r="D22" s="28">
        <v>44422.330404241293</v>
      </c>
      <c r="E22" s="28">
        <v>582034.18493999902</v>
      </c>
      <c r="F22" s="28">
        <v>8418462.6929090656</v>
      </c>
      <c r="G22" s="28">
        <v>179347026.81999996</v>
      </c>
      <c r="H22" s="28">
        <v>217298391.66666672</v>
      </c>
      <c r="I22" s="28">
        <v>622883649.16666675</v>
      </c>
      <c r="J22" s="28">
        <v>373360500</v>
      </c>
      <c r="K22" s="28">
        <v>348043206.66666657</v>
      </c>
      <c r="L22" s="28">
        <v>484165013.33333331</v>
      </c>
      <c r="M22" s="28">
        <v>373921600.00000006</v>
      </c>
      <c r="N22" s="28">
        <v>844455249.16666651</v>
      </c>
      <c r="O22" s="28">
        <v>1156857605</v>
      </c>
      <c r="P22" s="28">
        <v>2799842500</v>
      </c>
      <c r="Q22" s="28">
        <v>2385726860</v>
      </c>
      <c r="R22" s="28">
        <v>1611164874.9999998</v>
      </c>
      <c r="S22" s="28">
        <v>844848320.00000012</v>
      </c>
      <c r="T22" s="28">
        <v>1817041841.6666663</v>
      </c>
      <c r="U22" s="28">
        <v>3068814200.8333325</v>
      </c>
      <c r="V22" s="28">
        <v>2161236937.5</v>
      </c>
      <c r="W22" s="28">
        <v>2555926041.6666675</v>
      </c>
      <c r="X22" s="28">
        <v>2389818060</v>
      </c>
      <c r="Y22" s="28">
        <v>3035735808.7874999</v>
      </c>
      <c r="Z22" s="28">
        <v>4295947734.3254929</v>
      </c>
      <c r="AA22" s="28">
        <v>3869218690.7101841</v>
      </c>
      <c r="AB22" s="28">
        <v>3407161389.3887672</v>
      </c>
      <c r="AC22" s="29">
        <v>4914879704.0939531</v>
      </c>
      <c r="AD22" s="29">
        <v>2521762701.6236076</v>
      </c>
      <c r="AE22" s="29">
        <v>4298643280.3254786</v>
      </c>
      <c r="AF22" s="29">
        <v>4358302328.6542864</v>
      </c>
      <c r="AG22" s="29">
        <v>6917140314.9111652</v>
      </c>
    </row>
    <row r="23" spans="1:57" s="30" customFormat="1" ht="18" customHeight="1" x14ac:dyDescent="0.2">
      <c r="A23" s="31" t="s">
        <v>31</v>
      </c>
      <c r="B23" s="32">
        <v>161.66987004653333</v>
      </c>
      <c r="C23" s="32">
        <v>5279.5613109085971</v>
      </c>
      <c r="D23" s="32">
        <v>11847.289880605813</v>
      </c>
      <c r="E23" s="32">
        <v>28636.008479999869</v>
      </c>
      <c r="F23" s="32">
        <v>892941.22045454418</v>
      </c>
      <c r="G23" s="32">
        <v>82238570.909090906</v>
      </c>
      <c r="H23" s="32">
        <v>235626841.66666669</v>
      </c>
      <c r="I23" s="32">
        <v>112438078.33333333</v>
      </c>
      <c r="J23" s="32">
        <v>203378326.66666663</v>
      </c>
      <c r="K23" s="32">
        <v>677558000</v>
      </c>
      <c r="L23" s="32">
        <v>624105000</v>
      </c>
      <c r="M23" s="32">
        <v>280025080.00000006</v>
      </c>
      <c r="N23" s="32">
        <v>639381715.99999988</v>
      </c>
      <c r="O23" s="32">
        <v>685359973.33333325</v>
      </c>
      <c r="P23" s="32">
        <v>1097665623.3333333</v>
      </c>
      <c r="Q23" s="32">
        <v>2214720130</v>
      </c>
      <c r="R23" s="32">
        <v>955237099.99999976</v>
      </c>
      <c r="S23" s="32">
        <v>849565753.33333325</v>
      </c>
      <c r="T23" s="32">
        <v>1984182900.0000005</v>
      </c>
      <c r="U23" s="32">
        <v>1089763766.6666665</v>
      </c>
      <c r="V23" s="32">
        <v>3540718162.9999995</v>
      </c>
      <c r="W23" s="32">
        <v>2997827911.6666665</v>
      </c>
      <c r="X23" s="32">
        <v>4420594933.333333</v>
      </c>
      <c r="Y23" s="32">
        <v>3932085266.666667</v>
      </c>
      <c r="Z23" s="32">
        <v>3646130794.7023811</v>
      </c>
      <c r="AA23" s="32">
        <v>3982047639.52877</v>
      </c>
      <c r="AB23" s="32">
        <v>3551184426.7777781</v>
      </c>
      <c r="AC23" s="33">
        <v>3409495636.2638884</v>
      </c>
      <c r="AD23" s="33">
        <v>5676414242.2222223</v>
      </c>
      <c r="AE23" s="33">
        <v>5113339859.3253975</v>
      </c>
      <c r="AF23" s="33">
        <v>5290465656.7063494</v>
      </c>
      <c r="AG23" s="33">
        <v>4629965789.8492069</v>
      </c>
    </row>
    <row r="24" spans="1:57" s="30" customFormat="1" ht="18" customHeight="1" x14ac:dyDescent="0.2">
      <c r="A24" s="27" t="s">
        <v>36</v>
      </c>
      <c r="B24" s="296" t="s">
        <v>33</v>
      </c>
      <c r="C24" s="296" t="s">
        <v>33</v>
      </c>
      <c r="D24" s="296" t="s">
        <v>33</v>
      </c>
      <c r="E24" s="296" t="s">
        <v>33</v>
      </c>
      <c r="F24" s="296" t="s">
        <v>33</v>
      </c>
      <c r="G24" s="296" t="s">
        <v>33</v>
      </c>
      <c r="H24" s="296" t="s">
        <v>33</v>
      </c>
      <c r="I24" s="296" t="s">
        <v>33</v>
      </c>
      <c r="J24" s="296" t="s">
        <v>33</v>
      </c>
      <c r="K24" s="296" t="s">
        <v>33</v>
      </c>
      <c r="L24" s="296" t="s">
        <v>33</v>
      </c>
      <c r="M24" s="296" t="s">
        <v>33</v>
      </c>
      <c r="N24" s="296" t="s">
        <v>33</v>
      </c>
      <c r="O24" s="296" t="s">
        <v>33</v>
      </c>
      <c r="P24" s="296" t="s">
        <v>33</v>
      </c>
      <c r="Q24" s="296" t="s">
        <v>33</v>
      </c>
      <c r="R24" s="296" t="s">
        <v>33</v>
      </c>
      <c r="S24" s="296" t="s">
        <v>33</v>
      </c>
      <c r="T24" s="296" t="s">
        <v>33</v>
      </c>
      <c r="U24" s="296" t="s">
        <v>33</v>
      </c>
      <c r="V24" s="296" t="s">
        <v>33</v>
      </c>
      <c r="W24" s="296" t="s">
        <v>33</v>
      </c>
      <c r="X24" s="28">
        <v>2436234762.7025466</v>
      </c>
      <c r="Y24" s="28">
        <v>2758284559.4675927</v>
      </c>
      <c r="Z24" s="28">
        <v>3182991664.7222223</v>
      </c>
      <c r="AA24" s="28">
        <v>3742482424.7569442</v>
      </c>
      <c r="AB24" s="28">
        <v>3477880634.4898725</v>
      </c>
      <c r="AC24" s="29">
        <v>4277024568.885994</v>
      </c>
      <c r="AD24" s="29">
        <v>3389483478.8541665</v>
      </c>
      <c r="AE24" s="297" t="s">
        <v>33</v>
      </c>
      <c r="AF24" s="297" t="s">
        <v>33</v>
      </c>
      <c r="AG24" s="297" t="s">
        <v>33</v>
      </c>
    </row>
    <row r="25" spans="1:57" s="26" customFormat="1" ht="18" customHeight="1" thickBot="1" x14ac:dyDescent="0.25">
      <c r="A25" s="34" t="s">
        <v>46</v>
      </c>
      <c r="B25" s="35">
        <v>20003.977528092888</v>
      </c>
      <c r="C25" s="35">
        <v>501496.50269906386</v>
      </c>
      <c r="D25" s="35">
        <v>2567282.3341132537</v>
      </c>
      <c r="E25" s="35">
        <v>30237211.392060481</v>
      </c>
      <c r="F25" s="35">
        <v>643421398.82351613</v>
      </c>
      <c r="G25" s="35">
        <v>16989638087.887781</v>
      </c>
      <c r="H25" s="35">
        <v>26506670622.808056</v>
      </c>
      <c r="I25" s="35">
        <v>27098747901.11916</v>
      </c>
      <c r="J25" s="35">
        <v>35360524315.035332</v>
      </c>
      <c r="K25" s="35">
        <v>38242981935.683151</v>
      </c>
      <c r="L25" s="35">
        <v>42556294262.837082</v>
      </c>
      <c r="M25" s="35">
        <v>44706094265.480171</v>
      </c>
      <c r="N25" s="35">
        <v>54805521727.726196</v>
      </c>
      <c r="O25" s="35">
        <v>74308056104.724716</v>
      </c>
      <c r="P25" s="35">
        <v>103566211602.64645</v>
      </c>
      <c r="Q25" s="35">
        <v>112473809108.14578</v>
      </c>
      <c r="R25" s="35">
        <v>100764207161.07132</v>
      </c>
      <c r="S25" s="35">
        <v>103128647135.80016</v>
      </c>
      <c r="T25" s="35">
        <v>122383416007.9454</v>
      </c>
      <c r="U25" s="35">
        <v>156309996372.00433</v>
      </c>
      <c r="V25" s="35">
        <v>151133513786.5531</v>
      </c>
      <c r="W25" s="35">
        <v>165484539209.41824</v>
      </c>
      <c r="X25" s="35">
        <v>208567857521.61877</v>
      </c>
      <c r="Y25" s="35">
        <v>233056209408.33224</v>
      </c>
      <c r="Z25" s="35">
        <v>268988639107.37967</v>
      </c>
      <c r="AA25" s="35">
        <v>287055688698.35046</v>
      </c>
      <c r="AB25" s="35">
        <v>307978959401.55859</v>
      </c>
      <c r="AC25" s="36">
        <v>343654585170.26624</v>
      </c>
      <c r="AD25" s="36">
        <v>361379783091.63031</v>
      </c>
      <c r="AE25" s="36">
        <v>375853916687.72937</v>
      </c>
      <c r="AF25" s="36">
        <v>396671250162.80493</v>
      </c>
      <c r="AG25" s="36">
        <v>462670884068.39948</v>
      </c>
    </row>
    <row r="26" spans="1:57" s="30" customFormat="1" ht="18" customHeight="1" thickTop="1" x14ac:dyDescent="0.2">
      <c r="A26" s="27" t="s">
        <v>41</v>
      </c>
      <c r="B26" s="296" t="s">
        <v>33</v>
      </c>
      <c r="C26" s="296" t="s">
        <v>33</v>
      </c>
      <c r="D26" s="296" t="s">
        <v>33</v>
      </c>
      <c r="E26" s="296" t="s">
        <v>33</v>
      </c>
      <c r="F26" s="296" t="s">
        <v>33</v>
      </c>
      <c r="G26" s="296" t="s">
        <v>33</v>
      </c>
      <c r="H26" s="296" t="s">
        <v>33</v>
      </c>
      <c r="I26" s="296" t="s">
        <v>33</v>
      </c>
      <c r="J26" s="296" t="s">
        <v>33</v>
      </c>
      <c r="K26" s="296" t="s">
        <v>33</v>
      </c>
      <c r="L26" s="296" t="s">
        <v>33</v>
      </c>
      <c r="M26" s="28">
        <v>9528077066.9223347</v>
      </c>
      <c r="N26" s="28">
        <v>11623668190.979557</v>
      </c>
      <c r="O26" s="28">
        <v>14000669169.183111</v>
      </c>
      <c r="P26" s="28">
        <v>17351671144.046219</v>
      </c>
      <c r="Q26" s="28">
        <v>21358176099.713997</v>
      </c>
      <c r="R26" s="28">
        <v>21972723842.379448</v>
      </c>
      <c r="S26" s="28">
        <v>23206637350.546661</v>
      </c>
      <c r="T26" s="28">
        <v>26501870249.194</v>
      </c>
      <c r="U26" s="28">
        <v>32547734017.182217</v>
      </c>
      <c r="V26" s="28">
        <v>32785225313.364002</v>
      </c>
      <c r="W26" s="28">
        <v>36493406158.701332</v>
      </c>
      <c r="X26" s="28">
        <v>41866859441.221001</v>
      </c>
      <c r="Y26" s="28">
        <v>45031085620.975052</v>
      </c>
      <c r="Z26" s="28">
        <v>51765663445.425827</v>
      </c>
      <c r="AA26" s="28">
        <v>62657528240.711433</v>
      </c>
      <c r="AB26" s="28">
        <v>69286801122.607681</v>
      </c>
      <c r="AC26" s="29">
        <v>71464769584.992508</v>
      </c>
      <c r="AD26" s="29">
        <v>70805693671.43248</v>
      </c>
      <c r="AE26" s="29">
        <v>75424574100.887955</v>
      </c>
      <c r="AF26" s="29">
        <v>85646670013.813812</v>
      </c>
      <c r="AG26" s="29">
        <v>100382485329.65994</v>
      </c>
    </row>
    <row r="27" spans="1:57" s="30" customFormat="1" ht="18" customHeight="1" x14ac:dyDescent="0.2">
      <c r="A27" s="31" t="s">
        <v>42</v>
      </c>
      <c r="B27" s="299" t="s">
        <v>33</v>
      </c>
      <c r="C27" s="299" t="s">
        <v>33</v>
      </c>
      <c r="D27" s="299" t="s">
        <v>33</v>
      </c>
      <c r="E27" s="299" t="s">
        <v>33</v>
      </c>
      <c r="F27" s="299" t="s">
        <v>33</v>
      </c>
      <c r="G27" s="299" t="s">
        <v>33</v>
      </c>
      <c r="H27" s="299" t="s">
        <v>33</v>
      </c>
      <c r="I27" s="299" t="s">
        <v>33</v>
      </c>
      <c r="J27" s="299" t="s">
        <v>33</v>
      </c>
      <c r="K27" s="299" t="s">
        <v>33</v>
      </c>
      <c r="L27" s="299" t="s">
        <v>33</v>
      </c>
      <c r="M27" s="32">
        <v>1725204033.1594996</v>
      </c>
      <c r="N27" s="32">
        <v>2284215775.0169444</v>
      </c>
      <c r="O27" s="32">
        <v>2657295186.1386671</v>
      </c>
      <c r="P27" s="32">
        <v>3487387766.6083336</v>
      </c>
      <c r="Q27" s="32">
        <v>4289558230.16539</v>
      </c>
      <c r="R27" s="32">
        <v>5270049800.4855566</v>
      </c>
      <c r="S27" s="32">
        <v>4715737071.9379997</v>
      </c>
      <c r="T27" s="32">
        <v>5298829008.4466658</v>
      </c>
      <c r="U27" s="32">
        <v>6979076771.2855549</v>
      </c>
      <c r="V27" s="32">
        <v>7181158444.8793316</v>
      </c>
      <c r="W27" s="32">
        <v>8340620933.5543871</v>
      </c>
      <c r="X27" s="32">
        <v>9065576926.9771671</v>
      </c>
      <c r="Y27" s="32">
        <v>9020990194.3607216</v>
      </c>
      <c r="Z27" s="32">
        <v>11080205984.706665</v>
      </c>
      <c r="AA27" s="32">
        <v>12261693232.152777</v>
      </c>
      <c r="AB27" s="32">
        <v>14008258657.918833</v>
      </c>
      <c r="AC27" s="33">
        <v>14244958363.264997</v>
      </c>
      <c r="AD27" s="33">
        <v>15965658422.350626</v>
      </c>
      <c r="AE27" s="33">
        <v>13681696428.349445</v>
      </c>
      <c r="AF27" s="33">
        <v>17245541413.98</v>
      </c>
      <c r="AG27" s="33">
        <v>19562059656.864002</v>
      </c>
    </row>
    <row r="28" spans="1:57" s="30" customFormat="1" ht="18" customHeight="1" x14ac:dyDescent="0.2">
      <c r="A28" s="27" t="s">
        <v>43</v>
      </c>
      <c r="B28" s="296" t="s">
        <v>33</v>
      </c>
      <c r="C28" s="296" t="s">
        <v>33</v>
      </c>
      <c r="D28" s="296" t="s">
        <v>33</v>
      </c>
      <c r="E28" s="296" t="s">
        <v>33</v>
      </c>
      <c r="F28" s="296" t="s">
        <v>33</v>
      </c>
      <c r="G28" s="296" t="s">
        <v>33</v>
      </c>
      <c r="H28" s="296" t="s">
        <v>33</v>
      </c>
      <c r="I28" s="296" t="s">
        <v>33</v>
      </c>
      <c r="J28" s="296" t="s">
        <v>33</v>
      </c>
      <c r="K28" s="296" t="s">
        <v>33</v>
      </c>
      <c r="L28" s="296" t="s">
        <v>33</v>
      </c>
      <c r="M28" s="28">
        <v>5242894406.4683323</v>
      </c>
      <c r="N28" s="28">
        <v>6081617231.7875004</v>
      </c>
      <c r="O28" s="28">
        <v>7879435779.9533319</v>
      </c>
      <c r="P28" s="28">
        <v>11031153754.754999</v>
      </c>
      <c r="Q28" s="28">
        <v>12814920009.405001</v>
      </c>
      <c r="R28" s="28">
        <v>16235012913.602718</v>
      </c>
      <c r="S28" s="28">
        <v>15087302170.39287</v>
      </c>
      <c r="T28" s="28">
        <v>21301416147.649151</v>
      </c>
      <c r="U28" s="28">
        <v>26671666930.032421</v>
      </c>
      <c r="V28" s="28">
        <v>26067311535.386681</v>
      </c>
      <c r="W28" s="28">
        <v>27487976611.966499</v>
      </c>
      <c r="X28" s="28">
        <v>32263075012.683331</v>
      </c>
      <c r="Y28" s="28">
        <v>34829989042.576561</v>
      </c>
      <c r="Z28" s="28">
        <v>41123918692.738708</v>
      </c>
      <c r="AA28" s="28">
        <v>42452286227.873718</v>
      </c>
      <c r="AB28" s="28">
        <v>47909228231.116753</v>
      </c>
      <c r="AC28" s="29">
        <v>53790768933.937637</v>
      </c>
      <c r="AD28" s="29">
        <v>49465864583.098984</v>
      </c>
      <c r="AE28" s="29">
        <v>52056618764.201591</v>
      </c>
      <c r="AF28" s="29">
        <v>63562106478.750313</v>
      </c>
      <c r="AG28" s="29">
        <v>61943074935.631218</v>
      </c>
    </row>
    <row r="29" spans="1:57" s="30" customFormat="1" ht="18" customHeight="1" x14ac:dyDescent="0.2">
      <c r="A29" s="31" t="s">
        <v>44</v>
      </c>
      <c r="B29" s="299" t="s">
        <v>33</v>
      </c>
      <c r="C29" s="299" t="s">
        <v>33</v>
      </c>
      <c r="D29" s="299" t="s">
        <v>33</v>
      </c>
      <c r="E29" s="299" t="s">
        <v>33</v>
      </c>
      <c r="F29" s="299" t="s">
        <v>33</v>
      </c>
      <c r="G29" s="299" t="s">
        <v>33</v>
      </c>
      <c r="H29" s="299" t="s">
        <v>33</v>
      </c>
      <c r="I29" s="299" t="s">
        <v>33</v>
      </c>
      <c r="J29" s="299" t="s">
        <v>33</v>
      </c>
      <c r="K29" s="299" t="s">
        <v>33</v>
      </c>
      <c r="L29" s="299" t="s">
        <v>33</v>
      </c>
      <c r="M29" s="32">
        <v>3763489494.166666</v>
      </c>
      <c r="N29" s="32">
        <v>3996764612.5</v>
      </c>
      <c r="O29" s="32">
        <v>4593577827.5</v>
      </c>
      <c r="P29" s="32">
        <v>6211734735</v>
      </c>
      <c r="Q29" s="32">
        <v>6945590791.666667</v>
      </c>
      <c r="R29" s="32">
        <v>8277836233.3333349</v>
      </c>
      <c r="S29" s="32">
        <v>8043150997.5</v>
      </c>
      <c r="T29" s="32">
        <v>10390320723.333336</v>
      </c>
      <c r="U29" s="32">
        <v>13001356077.500002</v>
      </c>
      <c r="V29" s="32">
        <v>13492472525.000002</v>
      </c>
      <c r="W29" s="32">
        <v>15731627249.999998</v>
      </c>
      <c r="X29" s="32">
        <v>17599462500.000004</v>
      </c>
      <c r="Y29" s="32">
        <v>19490195542.5</v>
      </c>
      <c r="Z29" s="32">
        <v>23925749808.333336</v>
      </c>
      <c r="AA29" s="32">
        <v>27221741799.999996</v>
      </c>
      <c r="AB29" s="32">
        <v>26268019566.666664</v>
      </c>
      <c r="AC29" s="33">
        <v>26857490595.000004</v>
      </c>
      <c r="AD29" s="33">
        <v>30212954054.297245</v>
      </c>
      <c r="AE29" s="33">
        <v>31494406570.246922</v>
      </c>
      <c r="AF29" s="33">
        <v>33085404452.218666</v>
      </c>
      <c r="AG29" s="33">
        <v>34576494238.222229</v>
      </c>
    </row>
    <row r="30" spans="1:57" s="30" customFormat="1" ht="18" customHeight="1" x14ac:dyDescent="0.2">
      <c r="A30" s="27" t="s">
        <v>45</v>
      </c>
      <c r="B30" s="296" t="s">
        <v>33</v>
      </c>
      <c r="C30" s="296" t="s">
        <v>33</v>
      </c>
      <c r="D30" s="296" t="s">
        <v>33</v>
      </c>
      <c r="E30" s="296" t="s">
        <v>33</v>
      </c>
      <c r="F30" s="296" t="s">
        <v>33</v>
      </c>
      <c r="G30" s="296" t="s">
        <v>33</v>
      </c>
      <c r="H30" s="296" t="s">
        <v>33</v>
      </c>
      <c r="I30" s="296" t="s">
        <v>33</v>
      </c>
      <c r="J30" s="296" t="s">
        <v>33</v>
      </c>
      <c r="K30" s="296" t="s">
        <v>33</v>
      </c>
      <c r="L30" s="296" t="s">
        <v>33</v>
      </c>
      <c r="M30" s="28">
        <v>1471501004.9999998</v>
      </c>
      <c r="N30" s="28">
        <v>1600283066.6666665</v>
      </c>
      <c r="O30" s="28">
        <v>1871390483.3333333</v>
      </c>
      <c r="P30" s="28">
        <v>2779727110.8333335</v>
      </c>
      <c r="Q30" s="28">
        <v>3082163023.3333335</v>
      </c>
      <c r="R30" s="28">
        <v>3288231799.9999995</v>
      </c>
      <c r="S30" s="28">
        <v>3177370079.166666</v>
      </c>
      <c r="T30" s="28">
        <v>3548475996.6666675</v>
      </c>
      <c r="U30" s="28">
        <v>4262680970</v>
      </c>
      <c r="V30" s="28">
        <v>4326481190.000001</v>
      </c>
      <c r="W30" s="28">
        <v>4442612677.5</v>
      </c>
      <c r="X30" s="28">
        <v>5681006933.3333349</v>
      </c>
      <c r="Y30" s="28">
        <v>7057654660</v>
      </c>
      <c r="Z30" s="28">
        <v>8805561600</v>
      </c>
      <c r="AA30" s="28">
        <v>10423792440.000002</v>
      </c>
      <c r="AB30" s="28">
        <v>11345905205</v>
      </c>
      <c r="AC30" s="29">
        <v>13478189884.166666</v>
      </c>
      <c r="AD30" s="29">
        <v>11216504306.766006</v>
      </c>
      <c r="AE30" s="29">
        <v>10792689185.176512</v>
      </c>
      <c r="AF30" s="29">
        <v>11586690474.839287</v>
      </c>
      <c r="AG30" s="29">
        <v>13976679043.15</v>
      </c>
    </row>
    <row r="31" spans="1:57" s="26" customFormat="1" ht="18" customHeight="1" thickBot="1" x14ac:dyDescent="0.25">
      <c r="A31" s="34" t="s">
        <v>47</v>
      </c>
      <c r="B31" s="300" t="s">
        <v>33</v>
      </c>
      <c r="C31" s="300" t="s">
        <v>33</v>
      </c>
      <c r="D31" s="300" t="s">
        <v>33</v>
      </c>
      <c r="E31" s="300" t="s">
        <v>33</v>
      </c>
      <c r="F31" s="300" t="s">
        <v>33</v>
      </c>
      <c r="G31" s="300" t="s">
        <v>33</v>
      </c>
      <c r="H31" s="300" t="s">
        <v>33</v>
      </c>
      <c r="I31" s="300" t="s">
        <v>33</v>
      </c>
      <c r="J31" s="300" t="s">
        <v>33</v>
      </c>
      <c r="K31" s="300" t="s">
        <v>33</v>
      </c>
      <c r="L31" s="300" t="s">
        <v>33</v>
      </c>
      <c r="M31" s="35">
        <v>21731166005.716835</v>
      </c>
      <c r="N31" s="35">
        <v>25586548876.950672</v>
      </c>
      <c r="O31" s="35">
        <v>31002368446.10844</v>
      </c>
      <c r="P31" s="35">
        <v>40861674511.242889</v>
      </c>
      <c r="Q31" s="35">
        <v>48490408154.284386</v>
      </c>
      <c r="R31" s="35">
        <v>55043854589.801064</v>
      </c>
      <c r="S31" s="35">
        <v>54230197669.544197</v>
      </c>
      <c r="T31" s="35">
        <v>67040912125.289818</v>
      </c>
      <c r="U31" s="35">
        <v>83462514766.000198</v>
      </c>
      <c r="V31" s="35">
        <v>83852649008.63002</v>
      </c>
      <c r="W31" s="35">
        <v>92496243631.722229</v>
      </c>
      <c r="X31" s="35">
        <v>106475980814.21483</v>
      </c>
      <c r="Y31" s="35">
        <v>115429915060.41232</v>
      </c>
      <c r="Z31" s="35">
        <v>136701099531.20453</v>
      </c>
      <c r="AA31" s="35">
        <v>155017041940.73792</v>
      </c>
      <c r="AB31" s="35">
        <v>168818212783.30994</v>
      </c>
      <c r="AC31" s="36">
        <v>179836177361.36179</v>
      </c>
      <c r="AD31" s="36">
        <v>177666675037.94537</v>
      </c>
      <c r="AE31" s="36">
        <v>183449985048.86243</v>
      </c>
      <c r="AF31" s="36">
        <v>211126412833.60208</v>
      </c>
      <c r="AG31" s="36">
        <v>230440793203.52737</v>
      </c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</row>
    <row r="32" spans="1:57" s="26" customFormat="1" ht="18" customHeight="1" thickTop="1" thickBot="1" x14ac:dyDescent="0.25">
      <c r="A32" s="37" t="s">
        <v>48</v>
      </c>
      <c r="B32" s="38">
        <v>20003.977528092888</v>
      </c>
      <c r="C32" s="38">
        <v>501496.50269906386</v>
      </c>
      <c r="D32" s="38">
        <v>2567282.3341132537</v>
      </c>
      <c r="E32" s="38">
        <v>30237211.392060481</v>
      </c>
      <c r="F32" s="38">
        <v>643421398.82351613</v>
      </c>
      <c r="G32" s="38">
        <v>16989638087.887781</v>
      </c>
      <c r="H32" s="38">
        <v>26506670622.808056</v>
      </c>
      <c r="I32" s="38">
        <v>27098747901.11916</v>
      </c>
      <c r="J32" s="38">
        <v>35360524315.035332</v>
      </c>
      <c r="K32" s="38">
        <v>38242981935.683151</v>
      </c>
      <c r="L32" s="38">
        <v>42556294262.837082</v>
      </c>
      <c r="M32" s="38">
        <v>66437260271.197006</v>
      </c>
      <c r="N32" s="38">
        <v>80392070604.676865</v>
      </c>
      <c r="O32" s="38">
        <v>105310424550.83316</v>
      </c>
      <c r="P32" s="38">
        <v>144427886113.88934</v>
      </c>
      <c r="Q32" s="38">
        <v>160964217262.43018</v>
      </c>
      <c r="R32" s="38">
        <v>155808061750.87238</v>
      </c>
      <c r="S32" s="38">
        <v>157358844805.34436</v>
      </c>
      <c r="T32" s="38">
        <v>189424328133.23523</v>
      </c>
      <c r="U32" s="38">
        <v>239772511138.00452</v>
      </c>
      <c r="V32" s="38">
        <v>234986162795.18311</v>
      </c>
      <c r="W32" s="38">
        <v>257980782841.14047</v>
      </c>
      <c r="X32" s="38">
        <v>315043838335.83362</v>
      </c>
      <c r="Y32" s="38">
        <v>348486124468.74457</v>
      </c>
      <c r="Z32" s="38">
        <v>405689738638.58423</v>
      </c>
      <c r="AA32" s="38">
        <v>442072730639.08838</v>
      </c>
      <c r="AB32" s="38">
        <v>476797172184.86853</v>
      </c>
      <c r="AC32" s="39">
        <v>523490762531.62805</v>
      </c>
      <c r="AD32" s="39">
        <v>539046458129.57568</v>
      </c>
      <c r="AE32" s="39">
        <v>559303901736.5918</v>
      </c>
      <c r="AF32" s="39">
        <v>607797662996.40698</v>
      </c>
      <c r="AG32" s="39">
        <v>693111677271.92688</v>
      </c>
      <c r="AJ32" s="30"/>
    </row>
    <row r="33" spans="1:33" s="40" customFormat="1" ht="13.5" thickTop="1" x14ac:dyDescent="0.2">
      <c r="A33" s="338" t="s">
        <v>144</v>
      </c>
      <c r="B33" s="338"/>
      <c r="C33" s="338"/>
      <c r="D33" s="338"/>
      <c r="E33" s="338"/>
      <c r="F33" s="338"/>
      <c r="G33" s="338"/>
      <c r="H33" s="338"/>
      <c r="I33" s="338"/>
      <c r="J33" s="338"/>
      <c r="K33" s="338"/>
      <c r="L33" s="338"/>
      <c r="M33" s="338"/>
      <c r="N33" s="338"/>
      <c r="O33" s="338"/>
      <c r="P33" s="338"/>
      <c r="Q33" s="338"/>
      <c r="R33" s="338"/>
      <c r="S33" s="338"/>
      <c r="T33" s="338"/>
      <c r="U33" s="338"/>
      <c r="V33" s="338"/>
      <c r="W33" s="338"/>
      <c r="X33" s="338"/>
      <c r="Y33" s="338"/>
      <c r="Z33" s="338"/>
      <c r="AA33" s="338"/>
      <c r="AB33" s="338"/>
      <c r="AC33" s="338"/>
      <c r="AD33" s="338"/>
      <c r="AE33" s="338"/>
      <c r="AF33" s="338"/>
      <c r="AG33" s="338"/>
    </row>
    <row r="34" spans="1:33" s="40" customFormat="1" x14ac:dyDescent="0.2">
      <c r="A34" s="309" t="s">
        <v>147</v>
      </c>
      <c r="B34" s="309"/>
      <c r="C34" s="309"/>
      <c r="D34" s="309"/>
      <c r="E34" s="309"/>
      <c r="F34" s="309"/>
      <c r="G34" s="309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  <c r="AD34" s="309"/>
      <c r="AE34" s="309"/>
      <c r="AF34" s="309"/>
      <c r="AG34" s="309"/>
    </row>
    <row r="35" spans="1:33" s="41" customFormat="1" x14ac:dyDescent="0.2">
      <c r="A35" s="309" t="s">
        <v>105</v>
      </c>
      <c r="B35" s="309"/>
      <c r="C35" s="309"/>
      <c r="D35" s="309"/>
      <c r="E35" s="309"/>
      <c r="F35" s="309"/>
      <c r="G35" s="309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309"/>
      <c r="AB35" s="309"/>
      <c r="AC35" s="309"/>
      <c r="AD35" s="309"/>
      <c r="AE35" s="309"/>
      <c r="AF35" s="309"/>
      <c r="AG35" s="309"/>
    </row>
    <row r="36" spans="1:33" s="41" customFormat="1" x14ac:dyDescent="0.2">
      <c r="A36" s="337" t="s">
        <v>106</v>
      </c>
      <c r="B36" s="337"/>
      <c r="C36" s="337"/>
      <c r="D36" s="337"/>
      <c r="E36" s="337"/>
      <c r="F36" s="337"/>
      <c r="G36" s="337"/>
      <c r="H36" s="337"/>
      <c r="I36" s="337"/>
      <c r="J36" s="337"/>
      <c r="K36" s="337"/>
      <c r="L36" s="337"/>
      <c r="M36" s="337"/>
      <c r="N36" s="337"/>
      <c r="O36" s="337"/>
      <c r="P36" s="337"/>
      <c r="Q36" s="337"/>
      <c r="R36" s="337"/>
      <c r="S36" s="337"/>
      <c r="T36" s="337"/>
      <c r="U36" s="337"/>
      <c r="V36" s="337"/>
      <c r="W36" s="337"/>
      <c r="X36" s="337"/>
      <c r="Y36" s="337"/>
      <c r="Z36" s="337"/>
      <c r="AA36" s="337"/>
      <c r="AB36" s="337"/>
      <c r="AC36" s="337"/>
      <c r="AD36" s="337"/>
      <c r="AE36" s="337"/>
      <c r="AF36" s="337"/>
      <c r="AG36" s="337"/>
    </row>
    <row r="37" spans="1:33" s="41" customFormat="1" x14ac:dyDescent="0.2">
      <c r="A37" s="309" t="s">
        <v>107</v>
      </c>
      <c r="B37" s="309"/>
      <c r="C37" s="309"/>
      <c r="D37" s="309"/>
      <c r="E37" s="309"/>
      <c r="F37" s="309"/>
      <c r="G37" s="309"/>
      <c r="H37" s="309"/>
      <c r="I37" s="309"/>
      <c r="J37" s="309"/>
      <c r="K37" s="309"/>
      <c r="L37" s="309"/>
      <c r="M37" s="309"/>
      <c r="N37" s="309"/>
      <c r="O37" s="309"/>
      <c r="P37" s="309"/>
      <c r="Q37" s="309"/>
      <c r="R37" s="309"/>
      <c r="S37" s="309"/>
      <c r="T37" s="309"/>
      <c r="U37" s="309"/>
      <c r="V37" s="309"/>
      <c r="W37" s="309"/>
      <c r="X37" s="309"/>
      <c r="Y37" s="309"/>
      <c r="Z37" s="309"/>
      <c r="AA37" s="309"/>
      <c r="AB37" s="309"/>
      <c r="AC37" s="309"/>
      <c r="AD37" s="309"/>
      <c r="AE37" s="309"/>
      <c r="AF37" s="309"/>
      <c r="AG37" s="309"/>
    </row>
    <row r="38" spans="1:33" s="41" customFormat="1" x14ac:dyDescent="0.2">
      <c r="A38" s="339" t="s">
        <v>132</v>
      </c>
      <c r="B38" s="340"/>
      <c r="C38" s="340"/>
      <c r="D38" s="340"/>
      <c r="E38" s="340"/>
      <c r="F38" s="340"/>
      <c r="G38" s="340"/>
      <c r="H38" s="340"/>
      <c r="I38" s="340"/>
      <c r="J38" s="340"/>
      <c r="K38" s="340"/>
      <c r="L38" s="340"/>
      <c r="M38" s="340"/>
      <c r="N38" s="340"/>
      <c r="O38" s="340"/>
      <c r="P38" s="340"/>
      <c r="Q38" s="340"/>
      <c r="R38" s="340"/>
      <c r="S38" s="340"/>
      <c r="T38" s="340"/>
      <c r="U38" s="340"/>
      <c r="V38" s="340"/>
      <c r="W38" s="340"/>
      <c r="X38" s="340"/>
      <c r="Y38" s="340"/>
      <c r="Z38" s="340"/>
      <c r="AA38" s="340"/>
      <c r="AB38" s="340"/>
      <c r="AC38" s="340"/>
      <c r="AD38" s="340"/>
      <c r="AE38" s="340"/>
      <c r="AF38" s="340"/>
      <c r="AG38" s="340"/>
    </row>
    <row r="39" spans="1:33" s="41" customFormat="1" x14ac:dyDescent="0.2">
      <c r="A39" s="309" t="s">
        <v>104</v>
      </c>
      <c r="B39" s="309"/>
      <c r="C39" s="309"/>
      <c r="D39" s="309"/>
      <c r="E39" s="309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</row>
    <row r="40" spans="1:33" s="41" customFormat="1" x14ac:dyDescent="0.2">
      <c r="A40" s="309" t="s">
        <v>154</v>
      </c>
      <c r="B40" s="309"/>
      <c r="C40" s="309"/>
    </row>
    <row r="41" spans="1:33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</row>
  </sheetData>
  <mergeCells count="9">
    <mergeCell ref="A39:E39"/>
    <mergeCell ref="A40:C40"/>
    <mergeCell ref="A2:AG2"/>
    <mergeCell ref="A37:AG37"/>
    <mergeCell ref="A36:AG36"/>
    <mergeCell ref="A35:AG35"/>
    <mergeCell ref="A34:AG34"/>
    <mergeCell ref="A33:AG33"/>
    <mergeCell ref="A38:AG3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3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E1" workbookViewId="0">
      <selection activeCell="F4" sqref="F4:H14"/>
    </sheetView>
  </sheetViews>
  <sheetFormatPr defaultColWidth="8.85546875" defaultRowHeight="18.600000000000001" customHeight="1" x14ac:dyDescent="0.2"/>
  <cols>
    <col min="1" max="1" width="10.140625" style="45" customWidth="1"/>
    <col min="2" max="2" width="21.140625" style="48" customWidth="1"/>
    <col min="3" max="3" width="17.85546875" style="48" customWidth="1"/>
    <col min="4" max="4" width="9.5703125" style="48" customWidth="1"/>
    <col min="5" max="6" width="8.85546875" style="44"/>
    <col min="7" max="7" width="22.140625" style="44" customWidth="1"/>
    <col min="8" max="8" width="16.7109375" style="44" customWidth="1"/>
    <col min="9" max="16384" width="8.85546875" style="44"/>
  </cols>
  <sheetData>
    <row r="1" spans="1:8" ht="17.45" customHeight="1" x14ac:dyDescent="0.2">
      <c r="A1" s="343" t="s">
        <v>133</v>
      </c>
      <c r="B1" s="344"/>
      <c r="C1" s="344"/>
      <c r="D1" s="344"/>
    </row>
    <row r="2" spans="1:8" ht="18.600000000000001" customHeight="1" x14ac:dyDescent="0.2">
      <c r="B2" s="341" t="s">
        <v>32</v>
      </c>
      <c r="C2" s="341"/>
      <c r="D2" s="44"/>
    </row>
    <row r="3" spans="1:8" s="48" customFormat="1" ht="18.600000000000001" customHeight="1" thickBot="1" x14ac:dyDescent="0.25">
      <c r="A3" s="46" t="s">
        <v>109</v>
      </c>
      <c r="B3" s="46" t="s">
        <v>18</v>
      </c>
      <c r="C3" s="47">
        <v>2020</v>
      </c>
      <c r="D3" s="47" t="s">
        <v>108</v>
      </c>
      <c r="F3" s="46" t="s">
        <v>109</v>
      </c>
      <c r="G3" s="46" t="s">
        <v>18</v>
      </c>
      <c r="H3" s="47">
        <v>2020</v>
      </c>
    </row>
    <row r="4" spans="1:8" ht="18.600000000000001" customHeight="1" thickTop="1" x14ac:dyDescent="0.25">
      <c r="A4" s="49" t="s">
        <v>110</v>
      </c>
      <c r="B4" s="50" t="s">
        <v>11</v>
      </c>
      <c r="C4" s="51">
        <v>167677340730.92679</v>
      </c>
      <c r="D4" s="52">
        <v>0.23824411233893511</v>
      </c>
      <c r="F4" s="49" t="s">
        <v>110</v>
      </c>
      <c r="G4" s="50" t="s">
        <v>11</v>
      </c>
      <c r="H4" s="51">
        <v>167677340730.92679</v>
      </c>
    </row>
    <row r="5" spans="1:8" ht="18.600000000000001" customHeight="1" x14ac:dyDescent="0.25">
      <c r="A5" s="53" t="s">
        <v>111</v>
      </c>
      <c r="B5" s="54" t="s">
        <v>9</v>
      </c>
      <c r="C5" s="55">
        <v>75847406979.709961</v>
      </c>
      <c r="D5" s="56">
        <v>0.10776768089427388</v>
      </c>
      <c r="F5" s="53" t="s">
        <v>111</v>
      </c>
      <c r="G5" s="54" t="s">
        <v>9</v>
      </c>
      <c r="H5" s="55">
        <v>75847406979.709961</v>
      </c>
    </row>
    <row r="6" spans="1:8" ht="18.600000000000001" customHeight="1" x14ac:dyDescent="0.25">
      <c r="A6" s="49" t="s">
        <v>112</v>
      </c>
      <c r="B6" s="50" t="s">
        <v>35</v>
      </c>
      <c r="C6" s="51">
        <v>61910858353.358353</v>
      </c>
      <c r="D6" s="52">
        <v>8.7965955496674353E-2</v>
      </c>
      <c r="F6" s="49" t="s">
        <v>112</v>
      </c>
      <c r="G6" s="50" t="s">
        <v>35</v>
      </c>
      <c r="H6" s="51">
        <v>61910858353.358353</v>
      </c>
    </row>
    <row r="7" spans="1:8" ht="18.600000000000001" customHeight="1" x14ac:dyDescent="0.25">
      <c r="A7" s="53" t="s">
        <v>113</v>
      </c>
      <c r="B7" s="54" t="s">
        <v>52</v>
      </c>
      <c r="C7" s="55">
        <v>43031970955.812027</v>
      </c>
      <c r="D7" s="56">
        <v>6.1141915048700139E-2</v>
      </c>
      <c r="F7" s="53" t="s">
        <v>113</v>
      </c>
      <c r="G7" s="54" t="s">
        <v>52</v>
      </c>
      <c r="H7" s="55">
        <v>43031970955.812027</v>
      </c>
    </row>
    <row r="8" spans="1:8" ht="18.600000000000001" customHeight="1" x14ac:dyDescent="0.25">
      <c r="A8" s="49" t="s">
        <v>114</v>
      </c>
      <c r="B8" s="50" t="s">
        <v>55</v>
      </c>
      <c r="C8" s="51">
        <v>28070066922.204388</v>
      </c>
      <c r="D8" s="52">
        <v>3.9883314871426906E-2</v>
      </c>
      <c r="F8" s="49" t="s">
        <v>114</v>
      </c>
      <c r="G8" s="50" t="s">
        <v>55</v>
      </c>
      <c r="H8" s="51">
        <v>28070066922.204388</v>
      </c>
    </row>
    <row r="9" spans="1:8" ht="18.600000000000001" customHeight="1" thickBot="1" x14ac:dyDescent="0.3">
      <c r="A9" s="53" t="s">
        <v>115</v>
      </c>
      <c r="B9" s="54" t="s">
        <v>6</v>
      </c>
      <c r="C9" s="55">
        <v>15232014930.381865</v>
      </c>
      <c r="D9" s="56">
        <v>2.164238686278798E-2</v>
      </c>
      <c r="F9" s="46" t="s">
        <v>109</v>
      </c>
      <c r="G9" s="46" t="s">
        <v>37</v>
      </c>
      <c r="H9" s="47">
        <v>2020</v>
      </c>
    </row>
    <row r="10" spans="1:8" ht="18.600000000000001" customHeight="1" thickTop="1" x14ac:dyDescent="0.25">
      <c r="A10" s="49" t="s">
        <v>116</v>
      </c>
      <c r="B10" s="50" t="s">
        <v>1</v>
      </c>
      <c r="C10" s="51">
        <v>12418483640.735254</v>
      </c>
      <c r="D10" s="52">
        <v>1.7644784910623653E-2</v>
      </c>
      <c r="F10" s="49" t="s">
        <v>110</v>
      </c>
      <c r="G10" s="50" t="s">
        <v>41</v>
      </c>
      <c r="H10" s="51">
        <v>101931151200.20915</v>
      </c>
    </row>
    <row r="11" spans="1:8" ht="18.600000000000001" customHeight="1" x14ac:dyDescent="0.25">
      <c r="A11" s="53" t="s">
        <v>117</v>
      </c>
      <c r="B11" s="54" t="s">
        <v>5</v>
      </c>
      <c r="C11" s="55">
        <v>11529405268.882784</v>
      </c>
      <c r="D11" s="56">
        <v>1.6381539163891283E-2</v>
      </c>
      <c r="F11" s="53" t="s">
        <v>111</v>
      </c>
      <c r="G11" s="54" t="s">
        <v>43</v>
      </c>
      <c r="H11" s="55">
        <v>62898711028.468025</v>
      </c>
    </row>
    <row r="12" spans="1:8" ht="18.600000000000001" customHeight="1" x14ac:dyDescent="0.25">
      <c r="A12" s="49" t="s">
        <v>118</v>
      </c>
      <c r="B12" s="50" t="s">
        <v>54</v>
      </c>
      <c r="C12" s="51">
        <v>11372975747.440186</v>
      </c>
      <c r="D12" s="52">
        <v>1.615927649967417E-2</v>
      </c>
      <c r="F12" s="49" t="s">
        <v>112</v>
      </c>
      <c r="G12" s="50" t="s">
        <v>44</v>
      </c>
      <c r="H12" s="51">
        <v>35109928296.70488</v>
      </c>
    </row>
    <row r="13" spans="1:8" ht="18.600000000000001" customHeight="1" x14ac:dyDescent="0.25">
      <c r="A13" s="53" t="s">
        <v>119</v>
      </c>
      <c r="B13" s="54" t="s">
        <v>29</v>
      </c>
      <c r="C13" s="55">
        <v>10571259336.358292</v>
      </c>
      <c r="D13" s="56">
        <v>1.5020158871298442E-2</v>
      </c>
      <c r="F13" s="53" t="s">
        <v>113</v>
      </c>
      <c r="G13" s="54" t="s">
        <v>42</v>
      </c>
      <c r="H13" s="55">
        <v>19863856270.573483</v>
      </c>
    </row>
    <row r="14" spans="1:8" ht="18.600000000000001" customHeight="1" x14ac:dyDescent="0.25">
      <c r="A14" s="49" t="s">
        <v>120</v>
      </c>
      <c r="B14" s="50" t="s">
        <v>8</v>
      </c>
      <c r="C14" s="51">
        <v>8824172458.0726566</v>
      </c>
      <c r="D14" s="52">
        <v>1.2537812952155466E-2</v>
      </c>
      <c r="F14" s="49" t="s">
        <v>114</v>
      </c>
      <c r="G14" s="50" t="s">
        <v>45</v>
      </c>
      <c r="H14" s="51">
        <v>14192306358.479593</v>
      </c>
    </row>
    <row r="15" spans="1:8" ht="18.600000000000001" customHeight="1" x14ac:dyDescent="0.25">
      <c r="A15" s="53" t="s">
        <v>121</v>
      </c>
      <c r="B15" s="54" t="s">
        <v>12</v>
      </c>
      <c r="C15" s="55">
        <v>7023855536.120554</v>
      </c>
      <c r="D15" s="56">
        <v>9.9798352007816182E-3</v>
      </c>
    </row>
    <row r="16" spans="1:8" ht="18.600000000000001" customHeight="1" x14ac:dyDescent="0.25">
      <c r="A16" s="49" t="s">
        <v>122</v>
      </c>
      <c r="B16" s="50" t="s">
        <v>21</v>
      </c>
      <c r="C16" s="51">
        <v>6955570806.9404478</v>
      </c>
      <c r="D16" s="52">
        <v>9.8828129399388433E-3</v>
      </c>
    </row>
    <row r="17" spans="1:4" ht="18.600000000000001" customHeight="1" x14ac:dyDescent="0.25">
      <c r="A17" s="53" t="s">
        <v>123</v>
      </c>
      <c r="B17" s="54" t="s">
        <v>31</v>
      </c>
      <c r="C17" s="55">
        <v>4701395282.5241737</v>
      </c>
      <c r="D17" s="56">
        <v>6.6799708353964772E-3</v>
      </c>
    </row>
    <row r="18" spans="1:4" ht="18.600000000000001" customHeight="1" x14ac:dyDescent="0.25">
      <c r="A18" s="49" t="s">
        <v>124</v>
      </c>
      <c r="B18" s="50" t="s">
        <v>3</v>
      </c>
      <c r="C18" s="51">
        <v>2943712963.1253605</v>
      </c>
      <c r="D18" s="52">
        <v>4.1825703987388232E-3</v>
      </c>
    </row>
    <row r="19" spans="1:4" ht="18.600000000000001" customHeight="1" x14ac:dyDescent="0.25">
      <c r="A19" s="53" t="s">
        <v>125</v>
      </c>
      <c r="B19" s="54" t="s">
        <v>53</v>
      </c>
      <c r="C19" s="55">
        <v>1620753455.0448549</v>
      </c>
      <c r="D19" s="56">
        <v>2.3028452534743951E-3</v>
      </c>
    </row>
    <row r="20" spans="1:4" ht="18.600000000000001" customHeight="1" x14ac:dyDescent="0.25">
      <c r="A20" s="49" t="s">
        <v>126</v>
      </c>
      <c r="B20" s="50" t="s">
        <v>7</v>
      </c>
      <c r="C20" s="51">
        <v>77565261.012019306</v>
      </c>
      <c r="D20" s="52">
        <v>1.102084913655716E-4</v>
      </c>
    </row>
    <row r="21" spans="1:4" ht="18.600000000000001" customHeight="1" x14ac:dyDescent="0.25">
      <c r="A21" s="53" t="s">
        <v>127</v>
      </c>
      <c r="B21" s="54" t="s">
        <v>22</v>
      </c>
      <c r="C21" s="294" t="s">
        <v>33</v>
      </c>
      <c r="D21" s="56">
        <v>0</v>
      </c>
    </row>
    <row r="22" spans="1:4" ht="18.600000000000001" customHeight="1" x14ac:dyDescent="0.25">
      <c r="A22" s="49" t="s">
        <v>128</v>
      </c>
      <c r="B22" s="50" t="s">
        <v>56</v>
      </c>
      <c r="C22" s="295" t="s">
        <v>33</v>
      </c>
      <c r="D22" s="52">
        <v>0</v>
      </c>
    </row>
    <row r="23" spans="1:4" ht="18.600000000000001" customHeight="1" x14ac:dyDescent="0.25">
      <c r="A23" s="53" t="s">
        <v>129</v>
      </c>
      <c r="B23" s="54" t="s">
        <v>27</v>
      </c>
      <c r="C23" s="294" t="s">
        <v>33</v>
      </c>
      <c r="D23" s="56">
        <v>0</v>
      </c>
    </row>
    <row r="24" spans="1:4" ht="18.600000000000001" customHeight="1" x14ac:dyDescent="0.25">
      <c r="A24" s="49" t="s">
        <v>130</v>
      </c>
      <c r="B24" s="50" t="s">
        <v>36</v>
      </c>
      <c r="C24" s="295" t="s">
        <v>33</v>
      </c>
      <c r="D24" s="52">
        <v>0</v>
      </c>
    </row>
    <row r="25" spans="1:4" ht="18.600000000000001" customHeight="1" thickBot="1" x14ac:dyDescent="0.3">
      <c r="A25" s="57"/>
      <c r="B25" s="58" t="s">
        <v>46</v>
      </c>
      <c r="C25" s="59">
        <v>469808808628.64996</v>
      </c>
      <c r="D25" s="60">
        <v>0.66752718103013708</v>
      </c>
    </row>
    <row r="26" spans="1:4" ht="18.600000000000001" customHeight="1" thickTop="1" x14ac:dyDescent="0.25">
      <c r="A26" s="49" t="s">
        <v>110</v>
      </c>
      <c r="B26" s="50" t="s">
        <v>41</v>
      </c>
      <c r="C26" s="51">
        <v>101931151200.20915</v>
      </c>
      <c r="D26" s="52">
        <v>0.14482873196533538</v>
      </c>
    </row>
    <row r="27" spans="1:4" ht="18.600000000000001" customHeight="1" x14ac:dyDescent="0.25">
      <c r="A27" s="53" t="s">
        <v>111</v>
      </c>
      <c r="B27" s="54" t="s">
        <v>43</v>
      </c>
      <c r="C27" s="55">
        <v>62898711028.468025</v>
      </c>
      <c r="D27" s="56">
        <v>8.9369544572438703E-2</v>
      </c>
    </row>
    <row r="28" spans="1:4" ht="18.600000000000001" customHeight="1" x14ac:dyDescent="0.25">
      <c r="A28" s="49" t="s">
        <v>112</v>
      </c>
      <c r="B28" s="50" t="s">
        <v>44</v>
      </c>
      <c r="C28" s="51">
        <v>35109928296.70488</v>
      </c>
      <c r="D28" s="52">
        <v>4.9885891945024768E-2</v>
      </c>
    </row>
    <row r="29" spans="1:4" ht="18.600000000000001" customHeight="1" x14ac:dyDescent="0.25">
      <c r="A29" s="53" t="s">
        <v>113</v>
      </c>
      <c r="B29" s="54" t="s">
        <v>42</v>
      </c>
      <c r="C29" s="55">
        <v>19863856270.573483</v>
      </c>
      <c r="D29" s="56">
        <v>2.8223532077629773E-2</v>
      </c>
    </row>
    <row r="30" spans="1:4" ht="18.600000000000001" customHeight="1" x14ac:dyDescent="0.25">
      <c r="A30" s="49" t="s">
        <v>114</v>
      </c>
      <c r="B30" s="50" t="s">
        <v>45</v>
      </c>
      <c r="C30" s="51">
        <v>14192306358.479593</v>
      </c>
      <c r="D30" s="52">
        <v>2.0165118409434274E-2</v>
      </c>
    </row>
    <row r="31" spans="1:4" ht="18.600000000000001" customHeight="1" thickBot="1" x14ac:dyDescent="0.3">
      <c r="A31" s="57"/>
      <c r="B31" s="58" t="s">
        <v>47</v>
      </c>
      <c r="C31" s="59">
        <v>233995953154.43515</v>
      </c>
      <c r="D31" s="60">
        <v>0.33247281896986292</v>
      </c>
    </row>
    <row r="32" spans="1:4" ht="18.600000000000001" customHeight="1" thickTop="1" thickBot="1" x14ac:dyDescent="0.3">
      <c r="A32" s="61"/>
      <c r="B32" s="62" t="s">
        <v>48</v>
      </c>
      <c r="C32" s="63">
        <v>703804761783.08508</v>
      </c>
      <c r="D32" s="64">
        <v>1</v>
      </c>
    </row>
    <row r="33" spans="1:4" ht="13.5" thickTop="1" x14ac:dyDescent="0.2">
      <c r="A33" s="342" t="s">
        <v>154</v>
      </c>
      <c r="B33" s="342"/>
      <c r="C33" s="342"/>
      <c r="D33" s="342"/>
    </row>
    <row r="34" spans="1:4" ht="18.600000000000001" customHeight="1" x14ac:dyDescent="0.2">
      <c r="A34" s="65"/>
      <c r="B34" s="44"/>
      <c r="C34" s="44"/>
      <c r="D34" s="44"/>
    </row>
    <row r="35" spans="1:4" ht="18.600000000000001" customHeight="1" x14ac:dyDescent="0.2">
      <c r="A35" s="65"/>
      <c r="B35" s="44"/>
      <c r="C35" s="44"/>
      <c r="D35" s="44"/>
    </row>
  </sheetData>
  <sortState ref="B26:D30">
    <sortCondition descending="1" ref="D26"/>
  </sortState>
  <mergeCells count="3">
    <mergeCell ref="B2:C2"/>
    <mergeCell ref="A33:D33"/>
    <mergeCell ref="A1:D1"/>
  </mergeCells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VBP</vt:lpstr>
      <vt:lpstr>VBP completo</vt:lpstr>
      <vt:lpstr>Quant. e Preços</vt:lpstr>
      <vt:lpstr>Laspeyres</vt:lpstr>
      <vt:lpstr>Variação</vt:lpstr>
      <vt:lpstr>VBP Completo Nominal</vt:lpstr>
      <vt:lpstr>Ranking</vt:lpstr>
    </vt:vector>
  </TitlesOfParts>
  <Company>MAPA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Marco</cp:lastModifiedBy>
  <cp:lastPrinted>2019-11-05T18:10:43Z</cp:lastPrinted>
  <dcterms:created xsi:type="dcterms:W3CDTF">2001-05-31T12:19:52Z</dcterms:created>
  <dcterms:modified xsi:type="dcterms:W3CDTF">2020-06-13T17:30:23Z</dcterms:modified>
</cp:coreProperties>
</file>