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2\VBP SITE\ENVIADOS\"/>
    </mc:Choice>
  </mc:AlternateContent>
  <xr:revisionPtr revIDLastSave="0" documentId="13_ncr:1_{C6DC9619-9875-4145-AAF1-A0E1B2942136}" xr6:coauthVersionLast="47" xr6:coauthVersionMax="47" xr10:uidLastSave="{00000000-0000-0000-0000-000000000000}"/>
  <bookViews>
    <workbookView xWindow="-120" yWindow="-120" windowWidth="20730" windowHeight="11160" tabRatio="839" xr2:uid="{00000000-000D-0000-FFFF-FFFF00000000}"/>
  </bookViews>
  <sheets>
    <sheet name="Resumo VBP 2022 UFs" sheetId="6" r:id="rId1"/>
    <sheet name="VBP Brasil" sheetId="7" r:id="rId2"/>
    <sheet name="Ranking 2022" sheetId="1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<sst xmlns="http://schemas.openxmlformats.org/spreadsheetml/2006/main" count="474" uniqueCount="162">
  <si>
    <t>(valores em Reais*)</t>
  </si>
  <si>
    <t>Ranking</t>
  </si>
  <si>
    <t>UF's / ANO</t>
  </si>
  <si>
    <t>POSIÇÃO</t>
  </si>
  <si>
    <t>REGIÃO</t>
  </si>
  <si>
    <t>1º</t>
  </si>
  <si>
    <t>Mato Grosso</t>
  </si>
  <si>
    <t>Centro-Oeste</t>
  </si>
  <si>
    <t>2º</t>
  </si>
  <si>
    <t>Paraná</t>
  </si>
  <si>
    <t>Sul</t>
  </si>
  <si>
    <t>3º</t>
  </si>
  <si>
    <t>São Paulo</t>
  </si>
  <si>
    <t>Sudeste</t>
  </si>
  <si>
    <t>4º</t>
  </si>
  <si>
    <t>Minas Gerais</t>
  </si>
  <si>
    <t>Nordeste</t>
  </si>
  <si>
    <t>5º</t>
  </si>
  <si>
    <t>Rio Grande do Sul</t>
  </si>
  <si>
    <t>Norte</t>
  </si>
  <si>
    <t>6º</t>
  </si>
  <si>
    <t>Goiás</t>
  </si>
  <si>
    <t>ESTADOS</t>
  </si>
  <si>
    <t>7º</t>
  </si>
  <si>
    <t>Bahia</t>
  </si>
  <si>
    <t>8º</t>
  </si>
  <si>
    <t>Mato Grosso do Sul</t>
  </si>
  <si>
    <t>9º</t>
  </si>
  <si>
    <t>Santa Catarina</t>
  </si>
  <si>
    <t>10º</t>
  </si>
  <si>
    <t>Pará</t>
  </si>
  <si>
    <t>11º</t>
  </si>
  <si>
    <t>Rondônia</t>
  </si>
  <si>
    <t>12º</t>
  </si>
  <si>
    <t>Espírito Santo</t>
  </si>
  <si>
    <t>13º</t>
  </si>
  <si>
    <t>Maranhão</t>
  </si>
  <si>
    <t>14º</t>
  </si>
  <si>
    <t>Tocantins</t>
  </si>
  <si>
    <t>15º</t>
  </si>
  <si>
    <t>Pernambuco</t>
  </si>
  <si>
    <t>16º</t>
  </si>
  <si>
    <t>Piauí</t>
  </si>
  <si>
    <t>17º</t>
  </si>
  <si>
    <t>Ceará</t>
  </si>
  <si>
    <t>18º</t>
  </si>
  <si>
    <t>Alagoas</t>
  </si>
  <si>
    <t>19º</t>
  </si>
  <si>
    <t>Amazonas</t>
  </si>
  <si>
    <t>20º</t>
  </si>
  <si>
    <t>21º</t>
  </si>
  <si>
    <t>Acre</t>
  </si>
  <si>
    <t>22º</t>
  </si>
  <si>
    <t>Paraíba</t>
  </si>
  <si>
    <t>23º</t>
  </si>
  <si>
    <t>Sergipe</t>
  </si>
  <si>
    <t>24º</t>
  </si>
  <si>
    <t>Distrito Federal</t>
  </si>
  <si>
    <t>25º</t>
  </si>
  <si>
    <t>Rio Grande do Norte</t>
  </si>
  <si>
    <t>26º</t>
  </si>
  <si>
    <t>Roraima</t>
  </si>
  <si>
    <t>27º</t>
  </si>
  <si>
    <t>Amapá</t>
  </si>
  <si>
    <t>Total Brasil</t>
  </si>
  <si>
    <t>Posição do Produto no Valor Bruto da Produção</t>
  </si>
  <si>
    <t>Valores em R$*</t>
  </si>
  <si>
    <t>LAVOURAS</t>
  </si>
  <si>
    <t>%</t>
  </si>
  <si>
    <t>Soja</t>
  </si>
  <si>
    <t>Cana-de-açúcar</t>
  </si>
  <si>
    <t>Milho</t>
  </si>
  <si>
    <t>Café</t>
  </si>
  <si>
    <t>Laranja</t>
  </si>
  <si>
    <t>PECUÁRIA</t>
  </si>
  <si>
    <t>Mandioca</t>
  </si>
  <si>
    <t>Bovinos</t>
  </si>
  <si>
    <t>Tomate</t>
  </si>
  <si>
    <t>Frango</t>
  </si>
  <si>
    <t>Banana</t>
  </si>
  <si>
    <t>Leite</t>
  </si>
  <si>
    <t>Arroz</t>
  </si>
  <si>
    <t>Suínos</t>
  </si>
  <si>
    <t>Feijão</t>
  </si>
  <si>
    <t>Ovos</t>
  </si>
  <si>
    <t>Batata - inglesa</t>
  </si>
  <si>
    <t>Uva</t>
  </si>
  <si>
    <t>Trigo</t>
  </si>
  <si>
    <t>Cacau</t>
  </si>
  <si>
    <t>Amendoim</t>
  </si>
  <si>
    <t>Mamona</t>
  </si>
  <si>
    <t>TOTAL LAVOURAS</t>
  </si>
  <si>
    <t>TOTAL PECUÁRIA</t>
  </si>
  <si>
    <t>VBP TOTAL</t>
  </si>
  <si>
    <t>Posição do Estado no Valor Bruto da Produção</t>
  </si>
  <si>
    <t>VALOR BRUTO DA PRODUÇÃO - LAVOURAS E PECUÁRIA - BRASIL</t>
  </si>
  <si>
    <t>-</t>
  </si>
  <si>
    <t>Rio de Janeiro</t>
  </si>
  <si>
    <t>Participação das regiões no Valor Bruto da Produção</t>
  </si>
  <si>
    <t>Participação dos Estados no Valor Bruto da Produção</t>
  </si>
  <si>
    <t>Os 5 produtos com dezembro VBP</t>
  </si>
  <si>
    <t>DF</t>
  </si>
  <si>
    <t>GO</t>
  </si>
  <si>
    <t>MT</t>
  </si>
  <si>
    <t>MS</t>
  </si>
  <si>
    <t>REGIÃO CENTRO-OESTE</t>
  </si>
  <si>
    <t>RS</t>
  </si>
  <si>
    <t>SC</t>
  </si>
  <si>
    <t>PR</t>
  </si>
  <si>
    <t>REGIÃO SUL</t>
  </si>
  <si>
    <t>SP</t>
  </si>
  <si>
    <t>RJ</t>
  </si>
  <si>
    <t>ES</t>
  </si>
  <si>
    <t>MG</t>
  </si>
  <si>
    <t>REGIÃO SUDESTE</t>
  </si>
  <si>
    <t>BA</t>
  </si>
  <si>
    <t>SE</t>
  </si>
  <si>
    <t>AL</t>
  </si>
  <si>
    <t>PE</t>
  </si>
  <si>
    <t>PB</t>
  </si>
  <si>
    <t>RN</t>
  </si>
  <si>
    <t>CE</t>
  </si>
  <si>
    <t>PI</t>
  </si>
  <si>
    <t>MA</t>
  </si>
  <si>
    <t>REGIÃO NORDESTE</t>
  </si>
  <si>
    <t>TO</t>
  </si>
  <si>
    <t>AP</t>
  </si>
  <si>
    <t>PA</t>
  </si>
  <si>
    <t>RR</t>
  </si>
  <si>
    <t>AM</t>
  </si>
  <si>
    <t>AC</t>
  </si>
  <si>
    <t>RO</t>
  </si>
  <si>
    <t>REGIÃO NORTE</t>
  </si>
  <si>
    <t>VBP Total</t>
  </si>
  <si>
    <t>Café conilon</t>
  </si>
  <si>
    <t>Café Arábica</t>
  </si>
  <si>
    <t>Café Total</t>
  </si>
  <si>
    <t>REGIÃO-UF's / Produto</t>
  </si>
  <si>
    <t>(valores em milhões Reais*)</t>
  </si>
  <si>
    <t>Devido a descontinuidade da informação de produção pelo LSPA/IBGE, fonte desta informação, as séries de cebola, maçã e pimenta do reino finalizam-se em 2017.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</si>
  <si>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</si>
  <si>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Algodão</t>
  </si>
  <si>
    <t>Gráficos</t>
  </si>
  <si>
    <t>CONAB para: Algodão, Amendoim, Arroz, Banana, Batata – inglesa, Cacau, Cana-de-açúcar, Feijão, Laranja, Mamona, Mandioca, Milho, Soja, Tomate, Uva, Bovinos, Suínos, Leite, Ovos; Cepea/ESALQ/USP para: Café, Trigo e Frango; Café refere-se ao café arábica tipo 6, bebida dura para melhor e café robusta tipo 6, peneira 13 acima, com 86 defeitos.</t>
  </si>
  <si>
    <t xml:space="preserve">**Informamos que em janeiro/2021 reformulamos o cálculo do algodão, passando a utilizar apenas o algodão em pluma, que agora tem como fonte, para produção e preço, a CONAB. O cálculo retroagiu a 2017. 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</si>
  <si>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</si>
  <si>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</si>
  <si>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</si>
  <si>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</si>
  <si>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VALOR BRUTO DA PRODUÇÃO AGROPECUÁRIA - 2022</t>
  </si>
  <si>
    <t>2022**</t>
  </si>
  <si>
    <t>2023**</t>
  </si>
  <si>
    <t>variação % 2023/2022</t>
  </si>
  <si>
    <t>Elaboração: CGPOP/DAEP/SPA/MAPA.</t>
  </si>
  <si>
    <t>Fonte: CGPOP/DAEP/SPA/MAPA</t>
  </si>
  <si>
    <t>Fonte Produção: Lavouras: IBGE - Levantamento Sistemático da Produção Agrícola - LSPA, novembro/2022, CONAB - Previsão de Safra, para algodão; Pecuária: IBGE - Pesquisa Trimestral do Abate de Animais; Pesquisa Trimestral do Leite, Produção de Ovos de Galinha. Considerou-se para o ano em curso a produção dos últimos 4 trimestres.</t>
  </si>
  <si>
    <t>Fonte Preços: Cepea/Esalq/USP e CONAB; Preços Recebidos pelos Produtores, preços médios de janeiro a novembro.</t>
  </si>
  <si>
    <t>* Valores deflacionados pelo IGP-DI da FGV - novembro/2022.</t>
  </si>
  <si>
    <t xml:space="preserve">* Valores deflacionados pelo IGP-DI da FGV - novembro/2022. </t>
  </si>
  <si>
    <t>Fonte Produção: Lavouras: IBGE - Levantamento Sistemático da Produção Agrícola - LSPA, novembro/2022, a partir de 2017 passou-se a usar como fonte para Algodão (em Pluma), CONAB;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</si>
  <si>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novembro.</t>
  </si>
  <si>
    <t>Posição da Região no Valor Bruto da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</si>
</sst>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4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u/>
      <sz val="10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6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-0.499984740745262"/>
      </left>
      <right/>
      <top style="thin">
        <color indexed="64"/>
      </top>
      <bottom style="double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-0.499984740745262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3" fontId="8" fillId="12" borderId="2" xfId="2" applyNumberFormat="1" applyFont="1" applyFill="1" applyBorder="1" applyAlignment="1">
      <alignment vertical="center"/>
    </xf>
    <xf numFmtId="165" fontId="8" fillId="12" borderId="10" xfId="2" applyNumberFormat="1" applyFont="1" applyFill="1" applyBorder="1" applyAlignment="1">
      <alignment horizontal="center" vertical="center"/>
    </xf>
    <xf numFmtId="165" fontId="8" fillId="12" borderId="3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3" fontId="9" fillId="3" borderId="2" xfId="2" applyNumberFormat="1" applyFont="1" applyFill="1" applyBorder="1" applyAlignment="1">
      <alignment vertical="center"/>
    </xf>
    <xf numFmtId="165" fontId="9" fillId="3" borderId="10" xfId="2" applyNumberFormat="1" applyFont="1" applyFill="1" applyBorder="1" applyAlignment="1">
      <alignment horizontal="center" vertical="center"/>
    </xf>
    <xf numFmtId="4" fontId="9" fillId="3" borderId="10" xfId="2" applyNumberFormat="1" applyFont="1" applyFill="1" applyBorder="1" applyAlignment="1">
      <alignment horizontal="center" vertical="center"/>
    </xf>
    <xf numFmtId="165" fontId="9" fillId="3" borderId="3" xfId="2" applyNumberFormat="1" applyFont="1" applyFill="1" applyBorder="1" applyAlignment="1">
      <alignment horizontal="center" vertical="center"/>
    </xf>
    <xf numFmtId="3" fontId="9" fillId="0" borderId="2" xfId="2" applyNumberFormat="1" applyFont="1" applyBorder="1" applyAlignment="1">
      <alignment vertical="center"/>
    </xf>
    <xf numFmtId="165" fontId="9" fillId="0" borderId="10" xfId="2" applyNumberFormat="1" applyFont="1" applyBorder="1" applyAlignment="1">
      <alignment horizontal="center" vertical="center"/>
    </xf>
    <xf numFmtId="165" fontId="9" fillId="0" borderId="3" xfId="2" applyNumberFormat="1" applyFont="1" applyBorder="1" applyAlignment="1">
      <alignment horizontal="center" vertical="center"/>
    </xf>
    <xf numFmtId="166" fontId="9" fillId="3" borderId="3" xfId="2" applyNumberFormat="1" applyFont="1" applyFill="1" applyBorder="1" applyAlignment="1">
      <alignment horizontal="center" vertical="center"/>
    </xf>
    <xf numFmtId="4" fontId="9" fillId="3" borderId="3" xfId="2" applyNumberFormat="1" applyFont="1" applyFill="1" applyBorder="1" applyAlignment="1">
      <alignment horizontal="center" vertical="center"/>
    </xf>
    <xf numFmtId="4" fontId="8" fillId="12" borderId="3" xfId="2" applyNumberFormat="1" applyFont="1" applyFill="1" applyBorder="1" applyAlignment="1">
      <alignment horizontal="center" vertical="center"/>
    </xf>
    <xf numFmtId="4" fontId="9" fillId="0" borderId="10" xfId="2" applyNumberFormat="1" applyFont="1" applyBorder="1" applyAlignment="1">
      <alignment horizontal="center" vertical="center"/>
    </xf>
    <xf numFmtId="4" fontId="9" fillId="0" borderId="3" xfId="2" applyNumberFormat="1" applyFont="1" applyBorder="1" applyAlignment="1">
      <alignment horizontal="center" vertical="center"/>
    </xf>
    <xf numFmtId="3" fontId="8" fillId="11" borderId="1" xfId="2" applyNumberFormat="1" applyFont="1" applyFill="1" applyBorder="1" applyAlignment="1">
      <alignment vertical="center"/>
    </xf>
    <xf numFmtId="165" fontId="8" fillId="11" borderId="9" xfId="2" applyNumberFormat="1" applyFont="1" applyFill="1" applyBorder="1" applyAlignment="1">
      <alignment horizontal="center" vertical="center"/>
    </xf>
    <xf numFmtId="165" fontId="8" fillId="11" borderId="5" xfId="2" applyNumberFormat="1" applyFont="1" applyFill="1" applyBorder="1" applyAlignment="1">
      <alignment horizontal="center" vertical="center"/>
    </xf>
    <xf numFmtId="0" fontId="4" fillId="0" borderId="0" xfId="2" applyFont="1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2" xfId="0" applyFont="1" applyFill="1" applyBorder="1"/>
    <xf numFmtId="3" fontId="11" fillId="7" borderId="7" xfId="0" applyNumberFormat="1" applyFont="1" applyFill="1" applyBorder="1"/>
    <xf numFmtId="164" fontId="11" fillId="8" borderId="7" xfId="1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/>
    <xf numFmtId="3" fontId="11" fillId="5" borderId="7" xfId="0" applyNumberFormat="1" applyFont="1" applyFill="1" applyBorder="1"/>
    <xf numFmtId="164" fontId="11" fillId="4" borderId="7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3" fontId="11" fillId="0" borderId="7" xfId="0" applyNumberFormat="1" applyFont="1" applyBorder="1"/>
    <xf numFmtId="0" fontId="11" fillId="4" borderId="2" xfId="0" applyFont="1" applyFill="1" applyBorder="1"/>
    <xf numFmtId="3" fontId="11" fillId="4" borderId="7" xfId="0" applyNumberFormat="1" applyFont="1" applyFill="1" applyBorder="1"/>
    <xf numFmtId="164" fontId="11" fillId="7" borderId="7" xfId="1" applyNumberFormat="1" applyFont="1" applyFill="1" applyBorder="1" applyAlignment="1">
      <alignment horizontal="center"/>
    </xf>
    <xf numFmtId="164" fontId="11" fillId="5" borderId="7" xfId="1" applyNumberFormat="1" applyFont="1" applyFill="1" applyBorder="1" applyAlignment="1">
      <alignment horizontal="center"/>
    </xf>
    <xf numFmtId="0" fontId="11" fillId="8" borderId="2" xfId="0" applyFont="1" applyFill="1" applyBorder="1"/>
    <xf numFmtId="3" fontId="11" fillId="8" borderId="7" xfId="0" applyNumberFormat="1" applyFont="1" applyFill="1" applyBorder="1"/>
    <xf numFmtId="10" fontId="11" fillId="7" borderId="7" xfId="1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/>
    <xf numFmtId="3" fontId="10" fillId="9" borderId="4" xfId="0" applyNumberFormat="1" applyFont="1" applyFill="1" applyBorder="1"/>
    <xf numFmtId="164" fontId="10" fillId="9" borderId="4" xfId="1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0" borderId="1" xfId="0" applyFont="1" applyFill="1" applyBorder="1"/>
    <xf numFmtId="3" fontId="10" fillId="10" borderId="4" xfId="0" applyNumberFormat="1" applyFont="1" applyFill="1" applyBorder="1"/>
    <xf numFmtId="164" fontId="10" fillId="10" borderId="4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2" applyFont="1"/>
    <xf numFmtId="0" fontId="13" fillId="2" borderId="1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14" fillId="3" borderId="2" xfId="2" applyFont="1" applyFill="1" applyBorder="1"/>
    <xf numFmtId="3" fontId="14" fillId="3" borderId="7" xfId="2" applyNumberFormat="1" applyFont="1" applyFill="1" applyBorder="1"/>
    <xf numFmtId="165" fontId="14" fillId="3" borderId="10" xfId="2" applyNumberFormat="1" applyFont="1" applyFill="1" applyBorder="1" applyAlignment="1">
      <alignment horizontal="center"/>
    </xf>
    <xf numFmtId="3" fontId="14" fillId="3" borderId="3" xfId="2" applyNumberFormat="1" applyFont="1" applyFill="1" applyBorder="1"/>
    <xf numFmtId="0" fontId="9" fillId="0" borderId="0" xfId="2" applyFont="1" applyAlignment="1">
      <alignment horizontal="left"/>
    </xf>
    <xf numFmtId="0" fontId="14" fillId="0" borderId="2" xfId="2" applyFont="1" applyBorder="1"/>
    <xf numFmtId="3" fontId="14" fillId="0" borderId="7" xfId="2" applyNumberFormat="1" applyFont="1" applyBorder="1"/>
    <xf numFmtId="165" fontId="14" fillId="0" borderId="10" xfId="2" applyNumberFormat="1" applyFont="1" applyBorder="1" applyAlignment="1">
      <alignment horizontal="center"/>
    </xf>
    <xf numFmtId="3" fontId="14" fillId="0" borderId="3" xfId="2" applyNumberFormat="1" applyFont="1" applyBorder="1"/>
    <xf numFmtId="0" fontId="15" fillId="13" borderId="1" xfId="2" applyFont="1" applyFill="1" applyBorder="1"/>
    <xf numFmtId="3" fontId="15" fillId="13" borderId="4" xfId="2" applyNumberFormat="1" applyFont="1" applyFill="1" applyBorder="1"/>
    <xf numFmtId="165" fontId="14" fillId="13" borderId="9" xfId="2" applyNumberFormat="1" applyFont="1" applyFill="1" applyBorder="1" applyAlignment="1">
      <alignment horizontal="center"/>
    </xf>
    <xf numFmtId="3" fontId="15" fillId="13" borderId="5" xfId="2" applyNumberFormat="1" applyFont="1" applyFill="1" applyBorder="1"/>
    <xf numFmtId="0" fontId="15" fillId="11" borderId="1" xfId="2" applyFont="1" applyFill="1" applyBorder="1"/>
    <xf numFmtId="3" fontId="15" fillId="11" borderId="4" xfId="2" applyNumberFormat="1" applyFont="1" applyFill="1" applyBorder="1"/>
    <xf numFmtId="165" fontId="14" fillId="11" borderId="9" xfId="2" applyNumberFormat="1" applyFont="1" applyFill="1" applyBorder="1" applyAlignment="1">
      <alignment horizontal="center"/>
    </xf>
    <xf numFmtId="3" fontId="15" fillId="11" borderId="5" xfId="2" applyNumberFormat="1" applyFont="1" applyFill="1" applyBorder="1"/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centerContinuous" vertical="center" wrapText="1"/>
    </xf>
    <xf numFmtId="0" fontId="9" fillId="0" borderId="6" xfId="2" applyFont="1" applyBorder="1" applyAlignment="1">
      <alignment horizontal="centerContinuous"/>
    </xf>
    <xf numFmtId="0" fontId="9" fillId="0" borderId="0" xfId="2" applyFont="1" applyAlignment="1">
      <alignment horizontal="centerContinuous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2" fontId="4" fillId="0" borderId="0" xfId="0" applyNumberFormat="1" applyFont="1" applyAlignment="1">
      <alignment horizontal="left"/>
    </xf>
    <xf numFmtId="0" fontId="10" fillId="14" borderId="1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164" fontId="6" fillId="5" borderId="0" xfId="1" applyNumberFormat="1" applyFont="1" applyFill="1" applyBorder="1" applyAlignment="1">
      <alignment horizontal="center" vertical="center"/>
    </xf>
    <xf numFmtId="3" fontId="10" fillId="9" borderId="0" xfId="0" applyNumberFormat="1" applyFont="1" applyFill="1" applyAlignment="1">
      <alignment horizontal="center" vertical="center"/>
    </xf>
    <xf numFmtId="9" fontId="10" fillId="9" borderId="0" xfId="1" applyFont="1" applyFill="1" applyBorder="1" applyAlignment="1">
      <alignment horizontal="center" vertical="center"/>
    </xf>
    <xf numFmtId="3" fontId="6" fillId="5" borderId="0" xfId="0" applyNumberFormat="1" applyFont="1" applyFill="1" applyAlignment="1">
      <alignment horizontal="left" vertical="center"/>
    </xf>
    <xf numFmtId="3" fontId="10" fillId="9" borderId="0" xfId="0" applyNumberFormat="1" applyFont="1" applyFill="1" applyAlignment="1">
      <alignment vertical="center"/>
    </xf>
    <xf numFmtId="3" fontId="6" fillId="15" borderId="0" xfId="0" applyNumberFormat="1" applyFont="1" applyFill="1" applyAlignment="1">
      <alignment horizontal="center" vertical="center"/>
    </xf>
    <xf numFmtId="3" fontId="6" fillId="16" borderId="0" xfId="0" applyNumberFormat="1" applyFont="1" applyFill="1" applyAlignment="1">
      <alignment horizontal="left" vertical="center"/>
    </xf>
    <xf numFmtId="3" fontId="6" fillId="16" borderId="0" xfId="0" applyNumberFormat="1" applyFont="1" applyFill="1" applyAlignment="1">
      <alignment horizontal="center" vertical="center"/>
    </xf>
    <xf numFmtId="10" fontId="6" fillId="15" borderId="0" xfId="1" applyNumberFormat="1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/>
    </xf>
    <xf numFmtId="0" fontId="10" fillId="1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2" xr:uid="{92C4A022-4287-42D7-9F91-43B1859C4F07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venir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632121852562669E-2"/>
          <c:y val="0.24757647241052913"/>
          <c:w val="0.912003675500343"/>
          <c:h val="0.5557116925350599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39-474B-88C9-C5E669F2673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F39-474B-88C9-C5E669F267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0"/>
        <c:axId val="928912368"/>
        <c:axId val="928912760"/>
        <c:extLst/>
      </c:barChart>
      <c:lineChart>
        <c:grouping val="standard"/>
        <c:varyColors val="0"/>
        <c:ser>
          <c:idx val="2"/>
          <c:order val="2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F39-474B-88C9-C5E669F26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"/>
                    <a:ea typeface="+mn-ea"/>
                    <a:cs typeface="+mn-cs"/>
                  </a:defRPr>
                </a:pPr>
                <a:r>
                  <a:rPr lang="pt-BR"/>
                  <a:t>Fonte: CGPLAC/DAEP/SPA/MAPA</a:t>
                </a:r>
              </a:p>
            </c:rich>
          </c:tx>
          <c:layout>
            <c:manualLayout>
              <c:xMode val="edge"/>
              <c:yMode val="edge"/>
              <c:x val="9.0399963556206178E-2"/>
              <c:y val="0.92402560877120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venir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venir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588339163271869"/>
          <c:y val="0.11821604564386716"/>
          <c:w val="0.24023592951222758"/>
          <c:h val="9.355221363095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259139</xdr:colOff>
      <xdr:row>14</xdr:row>
      <xdr:rowOff>114452</xdr:rowOff>
    </xdr:from>
    <xdr:to>
      <xdr:col>9</xdr:col>
      <xdr:colOff>9525</xdr:colOff>
      <xdr:row>24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B92A04-FDE4-4CD2-B89C-5B28238CF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18</xdr:row>
      <xdr:rowOff>0</xdr:rowOff>
    </xdr:from>
    <xdr:to>
      <xdr:col>19</xdr:col>
      <xdr:colOff>957498</xdr:colOff>
      <xdr:row>39</xdr:row>
      <xdr:rowOff>148660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D51D823-DB40-84D1-886D-4DB270486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9775" y="4552950"/>
          <a:ext cx="4919898" cy="520643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</xdr:row>
      <xdr:rowOff>0</xdr:rowOff>
    </xdr:from>
    <xdr:to>
      <xdr:col>26</xdr:col>
      <xdr:colOff>317</xdr:colOff>
      <xdr:row>26</xdr:row>
      <xdr:rowOff>149543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13584A7-FE2D-B74C-6A6E-9AACA0F6E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92800" y="4552950"/>
          <a:ext cx="3657917" cy="2206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7224-36A2-41AA-BECF-E5C9A5A69505}">
  <sheetPr>
    <pageSetUpPr fitToPage="1"/>
  </sheetPr>
  <dimension ref="A1:Z43"/>
  <sheetViews>
    <sheetView showGridLines="0" tabSelected="1" zoomScaleNormal="10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9.140625" defaultRowHeight="14.25" x14ac:dyDescent="0.25"/>
  <cols>
    <col min="1" max="1" width="28.5703125" style="33" customWidth="1"/>
    <col min="2" max="2" width="10.140625" style="33" bestFit="1" customWidth="1"/>
    <col min="3" max="3" width="12.42578125" style="33" bestFit="1" customWidth="1"/>
    <col min="4" max="5" width="10.140625" style="33" bestFit="1" customWidth="1"/>
    <col min="6" max="6" width="10" style="33" customWidth="1"/>
    <col min="7" max="7" width="8.85546875" style="33" bestFit="1" customWidth="1"/>
    <col min="8" max="10" width="10.140625" style="33" bestFit="1" customWidth="1"/>
    <col min="11" max="11" width="11.42578125" style="33" bestFit="1" customWidth="1"/>
    <col min="12" max="14" width="10.140625" style="33" bestFit="1" customWidth="1"/>
    <col min="15" max="15" width="11" style="33" customWidth="1"/>
    <col min="16" max="17" width="11.42578125" style="33" bestFit="1" customWidth="1"/>
    <col min="18" max="19" width="10.140625" style="33" bestFit="1" customWidth="1"/>
    <col min="20" max="20" width="8.85546875" style="33" bestFit="1" customWidth="1"/>
    <col min="21" max="21" width="11.42578125" style="33" bestFit="1" customWidth="1"/>
    <col min="22" max="22" width="10.140625" style="33" bestFit="1" customWidth="1"/>
    <col min="23" max="23" width="11.42578125" style="33" bestFit="1" customWidth="1"/>
    <col min="24" max="25" width="10.140625" style="33" bestFit="1" customWidth="1"/>
    <col min="26" max="26" width="13.42578125" style="33" bestFit="1" customWidth="1"/>
    <col min="27" max="27" width="9.140625" style="33"/>
    <col min="28" max="28" width="10.28515625" style="33" bestFit="1" customWidth="1"/>
    <col min="29" max="16384" width="9.140625" style="33"/>
  </cols>
  <sheetData>
    <row r="1" spans="1:26" s="6" customFormat="1" ht="20.25" x14ac:dyDescent="0.35">
      <c r="A1" s="75" t="s">
        <v>149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</row>
    <row r="2" spans="1:26" s="6" customFormat="1" ht="16.5" x14ac:dyDescent="0.3">
      <c r="A2" s="7" t="s">
        <v>138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5"/>
      <c r="Z2" s="5"/>
    </row>
    <row r="3" spans="1:26" s="6" customFormat="1" ht="16.5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3" customFormat="1" ht="33.75" thickBot="1" x14ac:dyDescent="0.3">
      <c r="A4" s="9" t="s">
        <v>137</v>
      </c>
      <c r="B4" s="10" t="s">
        <v>141</v>
      </c>
      <c r="C4" s="11" t="s">
        <v>89</v>
      </c>
      <c r="D4" s="11" t="s">
        <v>81</v>
      </c>
      <c r="E4" s="11" t="s">
        <v>79</v>
      </c>
      <c r="F4" s="11" t="s">
        <v>85</v>
      </c>
      <c r="G4" s="11" t="s">
        <v>88</v>
      </c>
      <c r="H4" s="11" t="s">
        <v>136</v>
      </c>
      <c r="I4" s="11" t="s">
        <v>135</v>
      </c>
      <c r="J4" s="11" t="s">
        <v>134</v>
      </c>
      <c r="K4" s="11" t="s">
        <v>70</v>
      </c>
      <c r="L4" s="11" t="s">
        <v>83</v>
      </c>
      <c r="M4" s="11" t="s">
        <v>73</v>
      </c>
      <c r="N4" s="11" t="s">
        <v>90</v>
      </c>
      <c r="O4" s="11" t="s">
        <v>75</v>
      </c>
      <c r="P4" s="11" t="s">
        <v>71</v>
      </c>
      <c r="Q4" s="11" t="s">
        <v>69</v>
      </c>
      <c r="R4" s="11" t="s">
        <v>77</v>
      </c>
      <c r="S4" s="11" t="s">
        <v>87</v>
      </c>
      <c r="T4" s="11" t="s">
        <v>86</v>
      </c>
      <c r="U4" s="11" t="s">
        <v>76</v>
      </c>
      <c r="V4" s="11" t="s">
        <v>82</v>
      </c>
      <c r="W4" s="11" t="s">
        <v>78</v>
      </c>
      <c r="X4" s="11" t="s">
        <v>80</v>
      </c>
      <c r="Y4" s="12" t="s">
        <v>84</v>
      </c>
      <c r="Z4" s="12" t="s">
        <v>133</v>
      </c>
    </row>
    <row r="5" spans="1:26" s="17" customFormat="1" ht="19.5" customHeight="1" thickTop="1" x14ac:dyDescent="0.25">
      <c r="A5" s="14" t="s">
        <v>132</v>
      </c>
      <c r="B5" s="15">
        <v>284.07954853624079</v>
      </c>
      <c r="C5" s="15">
        <v>7.5877010815406312</v>
      </c>
      <c r="D5" s="15">
        <v>1566.5533855210924</v>
      </c>
      <c r="E5" s="15">
        <v>2315.5064372087213</v>
      </c>
      <c r="F5" s="15" t="s">
        <v>96</v>
      </c>
      <c r="G5" s="15">
        <v>1775.4260338189242</v>
      </c>
      <c r="H5" s="16">
        <v>2558.764978000479</v>
      </c>
      <c r="I5" s="16">
        <v>38.904296456218809</v>
      </c>
      <c r="J5" s="15">
        <v>2519.8606815442604</v>
      </c>
      <c r="K5" s="15">
        <v>728.38814243042509</v>
      </c>
      <c r="L5" s="15">
        <v>413.83815607103031</v>
      </c>
      <c r="M5" s="15">
        <v>273.05125273773433</v>
      </c>
      <c r="N5" s="16" t="s">
        <v>96</v>
      </c>
      <c r="O5" s="15">
        <v>3893.1513781538615</v>
      </c>
      <c r="P5" s="15">
        <v>5888.3479732618434</v>
      </c>
      <c r="Q5" s="16">
        <v>21726.865149459907</v>
      </c>
      <c r="R5" s="15">
        <v>51.407781900377771</v>
      </c>
      <c r="S5" s="15" t="s">
        <v>96</v>
      </c>
      <c r="T5" s="15">
        <v>0.37616626727507363</v>
      </c>
      <c r="U5" s="15">
        <v>29893.098860415292</v>
      </c>
      <c r="V5" s="15">
        <v>33.318346828319378</v>
      </c>
      <c r="W5" s="16">
        <v>926.61828897499959</v>
      </c>
      <c r="X5" s="16">
        <v>1710.3153857692557</v>
      </c>
      <c r="Y5" s="16">
        <v>825.5221397429807</v>
      </c>
      <c r="Z5" s="16">
        <v>74872.217106180295</v>
      </c>
    </row>
    <row r="6" spans="1:26" s="17" customFormat="1" ht="19.5" customHeight="1" x14ac:dyDescent="0.25">
      <c r="A6" s="18" t="s">
        <v>131</v>
      </c>
      <c r="B6" s="19">
        <v>164.71581239331226</v>
      </c>
      <c r="C6" s="20">
        <v>0.50777324974401394</v>
      </c>
      <c r="D6" s="19">
        <v>191.91472488365906</v>
      </c>
      <c r="E6" s="19">
        <v>209.41797533781167</v>
      </c>
      <c r="F6" s="19" t="s">
        <v>96</v>
      </c>
      <c r="G6" s="19">
        <v>54.59004203546732</v>
      </c>
      <c r="H6" s="21">
        <v>2454.7365537894907</v>
      </c>
      <c r="I6" s="21" t="s">
        <v>96</v>
      </c>
      <c r="J6" s="19">
        <v>2454.7365537894907</v>
      </c>
      <c r="K6" s="19">
        <v>3.2712201643659022</v>
      </c>
      <c r="L6" s="19">
        <v>33.222913685904231</v>
      </c>
      <c r="M6" s="19">
        <v>4.0720721110286622</v>
      </c>
      <c r="N6" s="21" t="s">
        <v>96</v>
      </c>
      <c r="O6" s="19">
        <v>180.78651564785869</v>
      </c>
      <c r="P6" s="19">
        <v>1965.1803541065181</v>
      </c>
      <c r="Q6" s="21">
        <v>4493.8197481217649</v>
      </c>
      <c r="R6" s="19">
        <v>5.2417895461497306</v>
      </c>
      <c r="S6" s="19" t="s">
        <v>96</v>
      </c>
      <c r="T6" s="19">
        <v>0.33242600363843716</v>
      </c>
      <c r="U6" s="19">
        <v>10072.306755862277</v>
      </c>
      <c r="V6" s="19">
        <v>3.8405900395196242</v>
      </c>
      <c r="W6" s="21" t="s">
        <v>96</v>
      </c>
      <c r="X6" s="21">
        <v>1084.0715033981028</v>
      </c>
      <c r="Y6" s="21">
        <v>75.259216113003959</v>
      </c>
      <c r="Z6" s="21">
        <v>20997.287986489613</v>
      </c>
    </row>
    <row r="7" spans="1:26" s="17" customFormat="1" ht="19.5" customHeight="1" x14ac:dyDescent="0.25">
      <c r="A7" s="22" t="s">
        <v>130</v>
      </c>
      <c r="B7" s="23" t="s">
        <v>96</v>
      </c>
      <c r="C7" s="23">
        <v>0.4788755851244359</v>
      </c>
      <c r="D7" s="23">
        <v>7.2762610284577027</v>
      </c>
      <c r="E7" s="23">
        <v>133.18848953118683</v>
      </c>
      <c r="F7" s="23" t="s">
        <v>96</v>
      </c>
      <c r="G7" s="23" t="s">
        <v>96</v>
      </c>
      <c r="H7" s="24">
        <v>30.371028451525568</v>
      </c>
      <c r="I7" s="24" t="s">
        <v>96</v>
      </c>
      <c r="J7" s="23">
        <v>30.371028451525568</v>
      </c>
      <c r="K7" s="23">
        <v>1.9610801276712357</v>
      </c>
      <c r="L7" s="23">
        <v>15.996293241077193</v>
      </c>
      <c r="M7" s="23">
        <v>8.7259616676473435</v>
      </c>
      <c r="N7" s="24" t="s">
        <v>96</v>
      </c>
      <c r="O7" s="23">
        <v>437.84167559061626</v>
      </c>
      <c r="P7" s="23">
        <v>207.00236617122852</v>
      </c>
      <c r="Q7" s="24">
        <v>57.702554168716013</v>
      </c>
      <c r="R7" s="23" t="s">
        <v>96</v>
      </c>
      <c r="S7" s="23" t="s">
        <v>96</v>
      </c>
      <c r="T7" s="23" t="s">
        <v>96</v>
      </c>
      <c r="U7" s="23">
        <v>1537.1123439630562</v>
      </c>
      <c r="V7" s="23">
        <v>27.882379982270624</v>
      </c>
      <c r="W7" s="24" t="s">
        <v>96</v>
      </c>
      <c r="X7" s="24">
        <v>21.971806823070661</v>
      </c>
      <c r="Y7" s="24">
        <v>36.359519821799559</v>
      </c>
      <c r="Z7" s="24">
        <v>2523.8706361534487</v>
      </c>
    </row>
    <row r="8" spans="1:26" s="17" customFormat="1" ht="19.5" customHeight="1" x14ac:dyDescent="0.25">
      <c r="A8" s="18" t="s">
        <v>129</v>
      </c>
      <c r="B8" s="19" t="s">
        <v>96</v>
      </c>
      <c r="C8" s="19" t="s">
        <v>96</v>
      </c>
      <c r="D8" s="19">
        <v>4.415428219688418</v>
      </c>
      <c r="E8" s="19">
        <v>620.01957701806498</v>
      </c>
      <c r="F8" s="19" t="s">
        <v>96</v>
      </c>
      <c r="G8" s="19">
        <v>7.8949654017123923</v>
      </c>
      <c r="H8" s="21">
        <v>71.423874882132878</v>
      </c>
      <c r="I8" s="21">
        <v>38.904296456218809</v>
      </c>
      <c r="J8" s="19">
        <v>32.519578425914069</v>
      </c>
      <c r="K8" s="19">
        <v>42.458353708580781</v>
      </c>
      <c r="L8" s="19">
        <v>32.578166465746101</v>
      </c>
      <c r="M8" s="19">
        <v>79.904464626786492</v>
      </c>
      <c r="N8" s="21" t="s">
        <v>96</v>
      </c>
      <c r="O8" s="19">
        <v>833.54076756034283</v>
      </c>
      <c r="P8" s="19">
        <v>29.599177261101257</v>
      </c>
      <c r="Q8" s="21" t="s">
        <v>96</v>
      </c>
      <c r="R8" s="19" t="s">
        <v>96</v>
      </c>
      <c r="S8" s="19" t="s">
        <v>96</v>
      </c>
      <c r="T8" s="19" t="s">
        <v>96</v>
      </c>
      <c r="U8" s="19">
        <v>682.41244998589866</v>
      </c>
      <c r="V8" s="19" t="s">
        <v>96</v>
      </c>
      <c r="W8" s="21" t="s">
        <v>96</v>
      </c>
      <c r="X8" s="21">
        <v>31.876572568033197</v>
      </c>
      <c r="Y8" s="21">
        <v>319.13989755256927</v>
      </c>
      <c r="Z8" s="21">
        <v>2755.2636952506573</v>
      </c>
    </row>
    <row r="9" spans="1:26" s="17" customFormat="1" ht="19.5" customHeight="1" x14ac:dyDescent="0.25">
      <c r="A9" s="22" t="s">
        <v>128</v>
      </c>
      <c r="B9" s="23" t="s">
        <v>96</v>
      </c>
      <c r="C9" s="23" t="s">
        <v>96</v>
      </c>
      <c r="D9" s="23">
        <v>79.263225123813001</v>
      </c>
      <c r="E9" s="23">
        <v>181.56972583016397</v>
      </c>
      <c r="F9" s="23" t="s">
        <v>96</v>
      </c>
      <c r="G9" s="23">
        <v>8.9921532679203053E-2</v>
      </c>
      <c r="H9" s="24" t="s">
        <v>96</v>
      </c>
      <c r="I9" s="24" t="s">
        <v>96</v>
      </c>
      <c r="J9" s="23" t="s">
        <v>96</v>
      </c>
      <c r="K9" s="23">
        <v>0.63156120100606139</v>
      </c>
      <c r="L9" s="23">
        <v>13.946871922203943</v>
      </c>
      <c r="M9" s="23">
        <v>22.344347568636977</v>
      </c>
      <c r="N9" s="24" t="s">
        <v>96</v>
      </c>
      <c r="O9" s="23">
        <v>270.31090930454536</v>
      </c>
      <c r="P9" s="23">
        <v>81.768710943516822</v>
      </c>
      <c r="Q9" s="24">
        <v>142.42084266591044</v>
      </c>
      <c r="R9" s="23">
        <v>30.486874800009581</v>
      </c>
      <c r="S9" s="23" t="s">
        <v>96</v>
      </c>
      <c r="T9" s="23" t="s">
        <v>96</v>
      </c>
      <c r="U9" s="23">
        <v>396.47719004319606</v>
      </c>
      <c r="V9" s="23" t="s">
        <v>96</v>
      </c>
      <c r="W9" s="24" t="s">
        <v>96</v>
      </c>
      <c r="X9" s="24" t="s">
        <v>96</v>
      </c>
      <c r="Y9" s="24">
        <v>38.888620861836763</v>
      </c>
      <c r="Z9" s="24">
        <v>1258.1988017975179</v>
      </c>
    </row>
    <row r="10" spans="1:26" s="17" customFormat="1" ht="19.5" customHeight="1" x14ac:dyDescent="0.25">
      <c r="A10" s="18" t="s">
        <v>127</v>
      </c>
      <c r="B10" s="19" t="s">
        <v>96</v>
      </c>
      <c r="C10" s="19">
        <v>0.41282378027968614</v>
      </c>
      <c r="D10" s="19">
        <v>186.35349388611107</v>
      </c>
      <c r="E10" s="19">
        <v>1070.3209543101314</v>
      </c>
      <c r="F10" s="19" t="s">
        <v>96</v>
      </c>
      <c r="G10" s="19">
        <v>1712.851104849065</v>
      </c>
      <c r="H10" s="21">
        <v>2.2335208773304172</v>
      </c>
      <c r="I10" s="21" t="s">
        <v>96</v>
      </c>
      <c r="J10" s="19">
        <v>2.2335208773304172</v>
      </c>
      <c r="K10" s="19">
        <v>196.12421478988583</v>
      </c>
      <c r="L10" s="19">
        <v>109.94555804295763</v>
      </c>
      <c r="M10" s="19">
        <v>153.63330780335025</v>
      </c>
      <c r="N10" s="21" t="s">
        <v>96</v>
      </c>
      <c r="O10" s="19">
        <v>1864.2381711517821</v>
      </c>
      <c r="P10" s="19">
        <v>1692.2519031587674</v>
      </c>
      <c r="Q10" s="21">
        <v>7592.772911596946</v>
      </c>
      <c r="R10" s="19">
        <v>15.679117554218459</v>
      </c>
      <c r="S10" s="19" t="s">
        <v>96</v>
      </c>
      <c r="T10" s="19" t="s">
        <v>96</v>
      </c>
      <c r="U10" s="19">
        <v>11665.706258055452</v>
      </c>
      <c r="V10" s="19">
        <v>1.5953768065291321</v>
      </c>
      <c r="W10" s="21">
        <v>926.61828897499959</v>
      </c>
      <c r="X10" s="21">
        <v>358.27053449796324</v>
      </c>
      <c r="Y10" s="21">
        <v>157.87480428168681</v>
      </c>
      <c r="Z10" s="21">
        <v>27706.882344417456</v>
      </c>
    </row>
    <row r="11" spans="1:26" s="17" customFormat="1" ht="19.5" customHeight="1" x14ac:dyDescent="0.25">
      <c r="A11" s="22" t="s">
        <v>126</v>
      </c>
      <c r="B11" s="23" t="s">
        <v>96</v>
      </c>
      <c r="C11" s="23" t="s">
        <v>96</v>
      </c>
      <c r="D11" s="23">
        <v>1.3989786812113536</v>
      </c>
      <c r="E11" s="23">
        <v>43.682670254901851</v>
      </c>
      <c r="F11" s="23" t="s">
        <v>96</v>
      </c>
      <c r="G11" s="23" t="s">
        <v>96</v>
      </c>
      <c r="H11" s="24" t="s">
        <v>96</v>
      </c>
      <c r="I11" s="24" t="s">
        <v>96</v>
      </c>
      <c r="J11" s="23" t="s">
        <v>96</v>
      </c>
      <c r="K11" s="23" t="s">
        <v>96</v>
      </c>
      <c r="L11" s="23">
        <v>2.8510012065323558</v>
      </c>
      <c r="M11" s="23">
        <v>3.6944614140159788</v>
      </c>
      <c r="N11" s="24" t="s">
        <v>96</v>
      </c>
      <c r="O11" s="23">
        <v>92.90406817481265</v>
      </c>
      <c r="P11" s="23">
        <v>3.2345977260177321</v>
      </c>
      <c r="Q11" s="24">
        <v>48.719498826338572</v>
      </c>
      <c r="R11" s="23" t="s">
        <v>96</v>
      </c>
      <c r="S11" s="23" t="s">
        <v>96</v>
      </c>
      <c r="T11" s="23" t="s">
        <v>96</v>
      </c>
      <c r="U11" s="23" t="s">
        <v>96</v>
      </c>
      <c r="V11" s="23" t="s">
        <v>96</v>
      </c>
      <c r="W11" s="24" t="s">
        <v>96</v>
      </c>
      <c r="X11" s="24" t="s">
        <v>96</v>
      </c>
      <c r="Y11" s="24" t="s">
        <v>96</v>
      </c>
      <c r="Z11" s="24">
        <v>196.48527628383053</v>
      </c>
    </row>
    <row r="12" spans="1:26" s="17" customFormat="1" ht="19.5" customHeight="1" x14ac:dyDescent="0.25">
      <c r="A12" s="18" t="s">
        <v>125</v>
      </c>
      <c r="B12" s="19">
        <v>119.36373614292856</v>
      </c>
      <c r="C12" s="19">
        <v>6.1882284663924949</v>
      </c>
      <c r="D12" s="19">
        <v>1095.9312736981519</v>
      </c>
      <c r="E12" s="19">
        <v>57.307044926461124</v>
      </c>
      <c r="F12" s="19" t="s">
        <v>96</v>
      </c>
      <c r="G12" s="19" t="s">
        <v>96</v>
      </c>
      <c r="H12" s="21" t="s">
        <v>96</v>
      </c>
      <c r="I12" s="21" t="s">
        <v>96</v>
      </c>
      <c r="J12" s="19" t="s">
        <v>96</v>
      </c>
      <c r="K12" s="19">
        <v>483.9417124389152</v>
      </c>
      <c r="L12" s="19">
        <v>205.29735150660889</v>
      </c>
      <c r="M12" s="19">
        <v>0.67663754626867245</v>
      </c>
      <c r="N12" s="21" t="s">
        <v>96</v>
      </c>
      <c r="O12" s="19">
        <v>213.52927072390457</v>
      </c>
      <c r="P12" s="19">
        <v>1909.3108638946924</v>
      </c>
      <c r="Q12" s="21">
        <v>9391.4295940802331</v>
      </c>
      <c r="R12" s="19" t="s">
        <v>96</v>
      </c>
      <c r="S12" s="19" t="s">
        <v>96</v>
      </c>
      <c r="T12" s="20">
        <v>4.3740263636636467E-2</v>
      </c>
      <c r="U12" s="19">
        <v>5539.0838625054093</v>
      </c>
      <c r="V12" s="19" t="s">
        <v>96</v>
      </c>
      <c r="W12" s="21" t="s">
        <v>96</v>
      </c>
      <c r="X12" s="21">
        <v>214.1249684820859</v>
      </c>
      <c r="Y12" s="21">
        <v>198.0000811120843</v>
      </c>
      <c r="Z12" s="21">
        <v>19434.228365787774</v>
      </c>
    </row>
    <row r="13" spans="1:26" s="17" customFormat="1" ht="19.5" customHeight="1" x14ac:dyDescent="0.25">
      <c r="A13" s="14" t="s">
        <v>124</v>
      </c>
      <c r="B13" s="15">
        <v>7796.5406355310597</v>
      </c>
      <c r="C13" s="15">
        <v>53.69881036388545</v>
      </c>
      <c r="D13" s="15">
        <v>548.1042164264195</v>
      </c>
      <c r="E13" s="15">
        <v>4748.8583363427279</v>
      </c>
      <c r="F13" s="15">
        <v>1127.3661400713877</v>
      </c>
      <c r="G13" s="15">
        <v>1540.6891502677565</v>
      </c>
      <c r="H13" s="16">
        <v>3763.8311637676334</v>
      </c>
      <c r="I13" s="16">
        <v>2149.2504821665675</v>
      </c>
      <c r="J13" s="15">
        <v>1614.5806816010661</v>
      </c>
      <c r="K13" s="15">
        <v>8897.0121291800915</v>
      </c>
      <c r="L13" s="15">
        <v>3114.4374235377572</v>
      </c>
      <c r="M13" s="15">
        <v>823.4438502848393</v>
      </c>
      <c r="N13" s="16">
        <v>129.72977426310135</v>
      </c>
      <c r="O13" s="15">
        <v>2533.6488966824786</v>
      </c>
      <c r="P13" s="15">
        <v>11890.699516480268</v>
      </c>
      <c r="Q13" s="16">
        <v>38271.391827751148</v>
      </c>
      <c r="R13" s="15">
        <v>1267.7240479512693</v>
      </c>
      <c r="S13" s="15">
        <v>65.34214967088802</v>
      </c>
      <c r="T13" s="15">
        <v>2270.3787798491553</v>
      </c>
      <c r="U13" s="15">
        <v>12659.784140299271</v>
      </c>
      <c r="V13" s="15">
        <v>330.00711467239262</v>
      </c>
      <c r="W13" s="16">
        <v>4079.6678898403352</v>
      </c>
      <c r="X13" s="16">
        <v>3924.3774214026216</v>
      </c>
      <c r="Y13" s="16">
        <v>3306.2704965501471</v>
      </c>
      <c r="Z13" s="16">
        <v>113143.00391118664</v>
      </c>
    </row>
    <row r="14" spans="1:26" s="17" customFormat="1" ht="19.5" customHeight="1" x14ac:dyDescent="0.25">
      <c r="A14" s="22" t="s">
        <v>123</v>
      </c>
      <c r="B14" s="23">
        <v>772.4456242641271</v>
      </c>
      <c r="C14" s="23">
        <v>1.0155464994880279</v>
      </c>
      <c r="D14" s="23">
        <v>304.64593616983899</v>
      </c>
      <c r="E14" s="23">
        <v>167.69777896906771</v>
      </c>
      <c r="F14" s="23" t="s">
        <v>96</v>
      </c>
      <c r="G14" s="23" t="s">
        <v>96</v>
      </c>
      <c r="H14" s="24" t="s">
        <v>96</v>
      </c>
      <c r="I14" s="24" t="s">
        <v>96</v>
      </c>
      <c r="J14" s="23" t="s">
        <v>96</v>
      </c>
      <c r="K14" s="23">
        <v>437.02538580868429</v>
      </c>
      <c r="L14" s="23">
        <v>89.139341124158037</v>
      </c>
      <c r="M14" s="23">
        <v>0.39802208604039552</v>
      </c>
      <c r="N14" s="24" t="s">
        <v>96</v>
      </c>
      <c r="O14" s="23">
        <v>395.84668423269477</v>
      </c>
      <c r="P14" s="23">
        <v>2771.4668280453393</v>
      </c>
      <c r="Q14" s="24">
        <v>9884.7653756029868</v>
      </c>
      <c r="R14" s="23">
        <v>12.036844671048243</v>
      </c>
      <c r="S14" s="23" t="s">
        <v>96</v>
      </c>
      <c r="T14" s="23" t="s">
        <v>96</v>
      </c>
      <c r="U14" s="23">
        <v>3078.0383239790617</v>
      </c>
      <c r="V14" s="23">
        <v>21.689018771046474</v>
      </c>
      <c r="W14" s="24">
        <v>16.672540063932356</v>
      </c>
      <c r="X14" s="24">
        <v>115.63383077007192</v>
      </c>
      <c r="Y14" s="24">
        <v>63.360819702433872</v>
      </c>
      <c r="Z14" s="24">
        <v>18131.877900760021</v>
      </c>
    </row>
    <row r="15" spans="1:26" s="17" customFormat="1" ht="19.5" customHeight="1" x14ac:dyDescent="0.25">
      <c r="A15" s="18" t="s">
        <v>122</v>
      </c>
      <c r="B15" s="19">
        <v>363.70113823706328</v>
      </c>
      <c r="C15" s="19">
        <v>0.19815541453424934</v>
      </c>
      <c r="D15" s="19">
        <v>129.3253324342306</v>
      </c>
      <c r="E15" s="19">
        <v>81.412786934051354</v>
      </c>
      <c r="F15" s="19" t="s">
        <v>96</v>
      </c>
      <c r="G15" s="19" t="s">
        <v>96</v>
      </c>
      <c r="H15" s="21" t="s">
        <v>96</v>
      </c>
      <c r="I15" s="21" t="s">
        <v>96</v>
      </c>
      <c r="J15" s="19" t="s">
        <v>96</v>
      </c>
      <c r="K15" s="19">
        <v>186.29023485990052</v>
      </c>
      <c r="L15" s="19">
        <v>312.98449363946594</v>
      </c>
      <c r="M15" s="19">
        <v>1.6073968859323666</v>
      </c>
      <c r="N15" s="25" t="s">
        <v>96</v>
      </c>
      <c r="O15" s="19">
        <v>226.72663129679302</v>
      </c>
      <c r="P15" s="19">
        <v>3301.807586228404</v>
      </c>
      <c r="Q15" s="21">
        <v>8543.2062223484591</v>
      </c>
      <c r="R15" s="19">
        <v>6.4748802254318196</v>
      </c>
      <c r="S15" s="19" t="s">
        <v>96</v>
      </c>
      <c r="T15" s="19">
        <v>0.10497663272792751</v>
      </c>
      <c r="U15" s="19">
        <v>316.86757455315501</v>
      </c>
      <c r="V15" s="19">
        <v>7.7659168892298531</v>
      </c>
      <c r="W15" s="21">
        <v>93.082160831390354</v>
      </c>
      <c r="X15" s="21">
        <v>34.387854552550337</v>
      </c>
      <c r="Y15" s="21">
        <v>80.819583719588408</v>
      </c>
      <c r="Z15" s="21">
        <v>13686.762925682913</v>
      </c>
    </row>
    <row r="16" spans="1:26" s="17" customFormat="1" ht="19.5" customHeight="1" x14ac:dyDescent="0.25">
      <c r="A16" s="22" t="s">
        <v>121</v>
      </c>
      <c r="B16" s="23">
        <v>19.216844779219766</v>
      </c>
      <c r="C16" s="23">
        <v>2.373736736608195</v>
      </c>
      <c r="D16" s="23">
        <v>22.766047388852865</v>
      </c>
      <c r="E16" s="23">
        <v>461.24375562156791</v>
      </c>
      <c r="F16" s="23" t="s">
        <v>96</v>
      </c>
      <c r="G16" s="23" t="s">
        <v>96</v>
      </c>
      <c r="H16" s="24">
        <v>9.4146160356817497</v>
      </c>
      <c r="I16" s="24">
        <v>9.2810903310587349</v>
      </c>
      <c r="J16" s="23">
        <v>0.13352570462301408</v>
      </c>
      <c r="K16" s="23">
        <v>94.64295726424497</v>
      </c>
      <c r="L16" s="23">
        <v>544.5161684329845</v>
      </c>
      <c r="M16" s="23">
        <v>8.6238118642085695</v>
      </c>
      <c r="N16" s="24">
        <v>0.13314641362139076</v>
      </c>
      <c r="O16" s="23">
        <v>362.98463167131115</v>
      </c>
      <c r="P16" s="23">
        <v>713.56057895070262</v>
      </c>
      <c r="Q16" s="24">
        <v>21.790131724708992</v>
      </c>
      <c r="R16" s="23">
        <v>417.08468856720685</v>
      </c>
      <c r="S16" s="23" t="s">
        <v>96</v>
      </c>
      <c r="T16" s="23">
        <v>2.5500573700159057</v>
      </c>
      <c r="U16" s="23">
        <v>488.41465568201068</v>
      </c>
      <c r="V16" s="23">
        <v>95.989685462378574</v>
      </c>
      <c r="W16" s="24">
        <v>462.16492215565779</v>
      </c>
      <c r="X16" s="24">
        <v>736.94262692928396</v>
      </c>
      <c r="Y16" s="24">
        <v>924.74108361473577</v>
      </c>
      <c r="Z16" s="24">
        <v>5389.1541466650015</v>
      </c>
    </row>
    <row r="17" spans="1:26" s="17" customFormat="1" ht="19.5" customHeight="1" x14ac:dyDescent="0.25">
      <c r="A17" s="18" t="s">
        <v>120</v>
      </c>
      <c r="B17" s="19">
        <v>5.4905270797770758</v>
      </c>
      <c r="C17" s="19" t="s">
        <v>96</v>
      </c>
      <c r="D17" s="19">
        <v>4.3567624312419895</v>
      </c>
      <c r="E17" s="19">
        <v>531.01572279828031</v>
      </c>
      <c r="F17" s="19" t="s">
        <v>96</v>
      </c>
      <c r="G17" s="19" t="s">
        <v>96</v>
      </c>
      <c r="H17" s="21" t="s">
        <v>96</v>
      </c>
      <c r="I17" s="21" t="s">
        <v>96</v>
      </c>
      <c r="J17" s="19" t="s">
        <v>96</v>
      </c>
      <c r="K17" s="19">
        <v>512.64286864528208</v>
      </c>
      <c r="L17" s="19">
        <v>108.99215427909741</v>
      </c>
      <c r="M17" s="19">
        <v>0.79298246372663417</v>
      </c>
      <c r="N17" s="21" t="s">
        <v>96</v>
      </c>
      <c r="O17" s="19">
        <v>119.59625865938563</v>
      </c>
      <c r="P17" s="19">
        <v>48.89130719776157</v>
      </c>
      <c r="Q17" s="21" t="s">
        <v>96</v>
      </c>
      <c r="R17" s="19">
        <v>23.646188241404662</v>
      </c>
      <c r="S17" s="19" t="s">
        <v>96</v>
      </c>
      <c r="T17" s="19" t="s">
        <v>96</v>
      </c>
      <c r="U17" s="19">
        <v>313.03690487919584</v>
      </c>
      <c r="V17" s="19">
        <v>8.1302017037362404</v>
      </c>
      <c r="W17" s="21" t="s">
        <v>96</v>
      </c>
      <c r="X17" s="21">
        <v>148.5064881309392</v>
      </c>
      <c r="Y17" s="21">
        <v>191.1044078121796</v>
      </c>
      <c r="Z17" s="21">
        <v>2016.2027743220083</v>
      </c>
    </row>
    <row r="18" spans="1:26" s="17" customFormat="1" ht="19.5" customHeight="1" x14ac:dyDescent="0.25">
      <c r="A18" s="22" t="s">
        <v>119</v>
      </c>
      <c r="B18" s="23">
        <v>5.4905270797770758</v>
      </c>
      <c r="C18" s="23">
        <v>6.2163266341190315</v>
      </c>
      <c r="D18" s="23">
        <v>7.7338863095455856</v>
      </c>
      <c r="E18" s="23">
        <v>266.95318339629586</v>
      </c>
      <c r="F18" s="23" t="s">
        <v>96</v>
      </c>
      <c r="G18" s="23" t="s">
        <v>96</v>
      </c>
      <c r="H18" s="24" t="s">
        <v>96</v>
      </c>
      <c r="I18" s="24" t="s">
        <v>96</v>
      </c>
      <c r="J18" s="23" t="s">
        <v>96</v>
      </c>
      <c r="K18" s="23">
        <v>1006.4680352564724</v>
      </c>
      <c r="L18" s="23">
        <v>164.09067746450592</v>
      </c>
      <c r="M18" s="23">
        <v>6.5275622110624871</v>
      </c>
      <c r="N18" s="24" t="s">
        <v>96</v>
      </c>
      <c r="O18" s="23">
        <v>91.523517839342858</v>
      </c>
      <c r="P18" s="23">
        <v>113.44315039054297</v>
      </c>
      <c r="Q18" s="24">
        <v>0.15839140402176841</v>
      </c>
      <c r="R18" s="23">
        <v>73.458284529461565</v>
      </c>
      <c r="S18" s="23" t="s">
        <v>96</v>
      </c>
      <c r="T18" s="23">
        <v>8.5609552012510086</v>
      </c>
      <c r="U18" s="23">
        <v>316.55244102332853</v>
      </c>
      <c r="V18" s="23" t="s">
        <v>96</v>
      </c>
      <c r="W18" s="24" t="s">
        <v>96</v>
      </c>
      <c r="X18" s="24">
        <v>168.56499983386007</v>
      </c>
      <c r="Y18" s="24">
        <v>190.27517417365331</v>
      </c>
      <c r="Z18" s="24">
        <v>2426.0171127472399</v>
      </c>
    </row>
    <row r="19" spans="1:26" s="17" customFormat="1" ht="19.5" customHeight="1" x14ac:dyDescent="0.25">
      <c r="A19" s="18" t="s">
        <v>118</v>
      </c>
      <c r="B19" s="19" t="s">
        <v>96</v>
      </c>
      <c r="C19" s="19">
        <v>0.27659193278738975</v>
      </c>
      <c r="D19" s="19">
        <v>7.5639161954932961</v>
      </c>
      <c r="E19" s="19">
        <v>644.60392994755227</v>
      </c>
      <c r="F19" s="19" t="s">
        <v>96</v>
      </c>
      <c r="G19" s="19" t="s">
        <v>96</v>
      </c>
      <c r="H19" s="21">
        <v>10.404144640524747</v>
      </c>
      <c r="I19" s="21">
        <v>10.404144640524747</v>
      </c>
      <c r="J19" s="19" t="s">
        <v>96</v>
      </c>
      <c r="K19" s="19">
        <v>2467.9753919510713</v>
      </c>
      <c r="L19" s="19">
        <v>550.87612600840168</v>
      </c>
      <c r="M19" s="19">
        <v>3.3515500783504075</v>
      </c>
      <c r="N19" s="26">
        <v>0.20929586792842381</v>
      </c>
      <c r="O19" s="19">
        <v>347.22685181798767</v>
      </c>
      <c r="P19" s="19">
        <v>203.98841810479055</v>
      </c>
      <c r="Q19" s="21" t="s">
        <v>96</v>
      </c>
      <c r="R19" s="19">
        <v>171.66860763640369</v>
      </c>
      <c r="S19" s="19" t="s">
        <v>96</v>
      </c>
      <c r="T19" s="19">
        <v>1937.4947245999188</v>
      </c>
      <c r="U19" s="19">
        <v>1216.4603973396531</v>
      </c>
      <c r="V19" s="19">
        <v>27.715175490626365</v>
      </c>
      <c r="W19" s="21">
        <v>1011.755358769699</v>
      </c>
      <c r="X19" s="21">
        <v>556.56056879166874</v>
      </c>
      <c r="Y19" s="21">
        <v>1231.1271870607929</v>
      </c>
      <c r="Z19" s="21">
        <v>10389.258236233651</v>
      </c>
    </row>
    <row r="20" spans="1:26" s="17" customFormat="1" ht="19.5" customHeight="1" x14ac:dyDescent="0.25">
      <c r="A20" s="22" t="s">
        <v>117</v>
      </c>
      <c r="B20" s="23">
        <v>4.1178953098328073</v>
      </c>
      <c r="C20" s="23">
        <v>19.018791557485141</v>
      </c>
      <c r="D20" s="23">
        <v>21.364634530410449</v>
      </c>
      <c r="E20" s="23">
        <v>141.70557685712279</v>
      </c>
      <c r="F20" s="23" t="s">
        <v>96</v>
      </c>
      <c r="G20" s="23" t="s">
        <v>96</v>
      </c>
      <c r="H20" s="24" t="s">
        <v>96</v>
      </c>
      <c r="I20" s="24" t="s">
        <v>96</v>
      </c>
      <c r="J20" s="23" t="s">
        <v>96</v>
      </c>
      <c r="K20" s="23">
        <v>2907.9506409299793</v>
      </c>
      <c r="L20" s="23">
        <v>63.794793058153957</v>
      </c>
      <c r="M20" s="23">
        <v>144.53973519643441</v>
      </c>
      <c r="N20" s="24" t="s">
        <v>96</v>
      </c>
      <c r="O20" s="23">
        <v>360.27508509666075</v>
      </c>
      <c r="P20" s="23">
        <v>81.025445867413538</v>
      </c>
      <c r="Q20" s="24">
        <v>32.091229821981855</v>
      </c>
      <c r="R20" s="23">
        <v>35.856153049875701</v>
      </c>
      <c r="S20" s="23" t="s">
        <v>96</v>
      </c>
      <c r="T20" s="23" t="s">
        <v>96</v>
      </c>
      <c r="U20" s="23">
        <v>659.38121081050724</v>
      </c>
      <c r="V20" s="23">
        <v>4.8546247197181156</v>
      </c>
      <c r="W20" s="24" t="s">
        <v>96</v>
      </c>
      <c r="X20" s="24">
        <v>179.83662242291547</v>
      </c>
      <c r="Y20" s="24">
        <v>108.09834266965916</v>
      </c>
      <c r="Z20" s="24">
        <v>4763.9107818981511</v>
      </c>
    </row>
    <row r="21" spans="1:26" s="17" customFormat="1" ht="19.5" customHeight="1" x14ac:dyDescent="0.25">
      <c r="A21" s="18" t="s">
        <v>116</v>
      </c>
      <c r="B21" s="19" t="s">
        <v>96</v>
      </c>
      <c r="C21" s="19">
        <v>9.3375664319234168</v>
      </c>
      <c r="D21" s="19">
        <v>49.168786347807533</v>
      </c>
      <c r="E21" s="19" t="s">
        <v>96</v>
      </c>
      <c r="F21" s="19" t="s">
        <v>96</v>
      </c>
      <c r="G21" s="19" t="s">
        <v>96</v>
      </c>
      <c r="H21" s="21" t="s">
        <v>96</v>
      </c>
      <c r="I21" s="21" t="s">
        <v>96</v>
      </c>
      <c r="J21" s="19" t="s">
        <v>96</v>
      </c>
      <c r="K21" s="19">
        <v>288.01289128187523</v>
      </c>
      <c r="L21" s="19">
        <v>12.484036458379363</v>
      </c>
      <c r="M21" s="19">
        <v>311.37837899848063</v>
      </c>
      <c r="N21" s="21" t="s">
        <v>96</v>
      </c>
      <c r="O21" s="19">
        <v>111.98197297270571</v>
      </c>
      <c r="P21" s="19">
        <v>1184.1490785283113</v>
      </c>
      <c r="Q21" s="21" t="s">
        <v>96</v>
      </c>
      <c r="R21" s="19" t="s">
        <v>96</v>
      </c>
      <c r="S21" s="19" t="s">
        <v>96</v>
      </c>
      <c r="T21" s="19" t="s">
        <v>96</v>
      </c>
      <c r="U21" s="19">
        <v>1148.8102696879785</v>
      </c>
      <c r="V21" s="19" t="s">
        <v>96</v>
      </c>
      <c r="W21" s="21" t="s">
        <v>96</v>
      </c>
      <c r="X21" s="21">
        <v>742.07494659565111</v>
      </c>
      <c r="Y21" s="21">
        <v>123.38790382390661</v>
      </c>
      <c r="Z21" s="21">
        <v>3980.7858311270188</v>
      </c>
    </row>
    <row r="22" spans="1:26" s="17" customFormat="1" ht="19.5" customHeight="1" x14ac:dyDescent="0.25">
      <c r="A22" s="22" t="s">
        <v>115</v>
      </c>
      <c r="B22" s="23">
        <v>6626.0780787812637</v>
      </c>
      <c r="C22" s="23">
        <v>15.262095156939996</v>
      </c>
      <c r="D22" s="23">
        <v>1.1789146189983317</v>
      </c>
      <c r="E22" s="23">
        <v>2454.2256018187895</v>
      </c>
      <c r="F22" s="23">
        <v>1127.3661400713877</v>
      </c>
      <c r="G22" s="23">
        <v>1540.6891502677565</v>
      </c>
      <c r="H22" s="24">
        <v>3744.0124030914267</v>
      </c>
      <c r="I22" s="24">
        <v>2129.5652471949838</v>
      </c>
      <c r="J22" s="23">
        <v>1614.4471558964431</v>
      </c>
      <c r="K22" s="23">
        <v>996.00372318258258</v>
      </c>
      <c r="L22" s="23">
        <v>1267.5596330726107</v>
      </c>
      <c r="M22" s="23">
        <v>346.22441050060343</v>
      </c>
      <c r="N22" s="24">
        <v>129.38733198155154</v>
      </c>
      <c r="O22" s="23">
        <v>517.48726309559675</v>
      </c>
      <c r="P22" s="23">
        <v>3472.3671231670028</v>
      </c>
      <c r="Q22" s="24">
        <v>19789.380476848975</v>
      </c>
      <c r="R22" s="23">
        <v>527.49840103043687</v>
      </c>
      <c r="S22" s="23">
        <v>65.34214967088802</v>
      </c>
      <c r="T22" s="23">
        <v>321.66806604524157</v>
      </c>
      <c r="U22" s="23">
        <v>5122.2223623443788</v>
      </c>
      <c r="V22" s="23">
        <v>163.86249163565699</v>
      </c>
      <c r="W22" s="24">
        <v>2495.9929080196562</v>
      </c>
      <c r="X22" s="24">
        <v>1241.8694833756806</v>
      </c>
      <c r="Y22" s="24">
        <v>393.35599397319794</v>
      </c>
      <c r="Z22" s="24">
        <v>52359.034201750619</v>
      </c>
    </row>
    <row r="23" spans="1:26" s="17" customFormat="1" ht="19.5" customHeight="1" x14ac:dyDescent="0.25">
      <c r="A23" s="14" t="s">
        <v>114</v>
      </c>
      <c r="B23" s="15">
        <v>802.47421148762169</v>
      </c>
      <c r="C23" s="15">
        <v>2283.0206755066461</v>
      </c>
      <c r="D23" s="15">
        <v>69.141672633115562</v>
      </c>
      <c r="E23" s="15">
        <v>6405.2016553470257</v>
      </c>
      <c r="F23" s="15">
        <v>5737.7356223358056</v>
      </c>
      <c r="G23" s="15">
        <v>139.52053008568544</v>
      </c>
      <c r="H23" s="16">
        <v>48863.133474258029</v>
      </c>
      <c r="I23" s="16">
        <v>39716.307101370636</v>
      </c>
      <c r="J23" s="15">
        <v>9146.8263728873935</v>
      </c>
      <c r="K23" s="15">
        <v>59387.278802404049</v>
      </c>
      <c r="L23" s="15">
        <v>3739.7286602088725</v>
      </c>
      <c r="M23" s="15">
        <v>12529.105477865087</v>
      </c>
      <c r="N23" s="27" t="s">
        <v>96</v>
      </c>
      <c r="O23" s="15">
        <v>1757.5065665630366</v>
      </c>
      <c r="P23" s="15">
        <v>16284.305342568012</v>
      </c>
      <c r="Q23" s="16">
        <v>35561.245526421924</v>
      </c>
      <c r="R23" s="15">
        <v>6006.5967742254143</v>
      </c>
      <c r="S23" s="15">
        <v>1370.6373030684263</v>
      </c>
      <c r="T23" s="15">
        <v>978.47302948550077</v>
      </c>
      <c r="U23" s="15">
        <v>34736.163839022185</v>
      </c>
      <c r="V23" s="15">
        <v>5513.688017183491</v>
      </c>
      <c r="W23" s="16">
        <v>22136.737376893139</v>
      </c>
      <c r="X23" s="16">
        <v>25055.859194832152</v>
      </c>
      <c r="Y23" s="16">
        <v>8635.0764714045054</v>
      </c>
      <c r="Z23" s="16">
        <v>297992.63022379973</v>
      </c>
    </row>
    <row r="24" spans="1:26" s="17" customFormat="1" ht="19.5" customHeight="1" x14ac:dyDescent="0.25">
      <c r="A24" s="18" t="s">
        <v>113</v>
      </c>
      <c r="B24" s="19">
        <v>622.13804876707161</v>
      </c>
      <c r="C24" s="19">
        <v>88.951139936863967</v>
      </c>
      <c r="D24" s="19">
        <v>17.507331703760716</v>
      </c>
      <c r="E24" s="19">
        <v>2902.8661745624786</v>
      </c>
      <c r="F24" s="19">
        <v>3373.7905839577274</v>
      </c>
      <c r="G24" s="19" t="s">
        <v>96</v>
      </c>
      <c r="H24" s="21">
        <v>29395.953209631698</v>
      </c>
      <c r="I24" s="21">
        <v>29111.919758497708</v>
      </c>
      <c r="J24" s="19">
        <v>284.03345113399149</v>
      </c>
      <c r="K24" s="19">
        <v>12189.734115124214</v>
      </c>
      <c r="L24" s="19">
        <v>2399.9096536628904</v>
      </c>
      <c r="M24" s="19">
        <v>789.35254770916367</v>
      </c>
      <c r="N24" s="21" t="s">
        <v>96</v>
      </c>
      <c r="O24" s="19">
        <v>367.2274281492509</v>
      </c>
      <c r="P24" s="19">
        <v>10384.138434822784</v>
      </c>
      <c r="Q24" s="21">
        <v>22036.360022138353</v>
      </c>
      <c r="R24" s="19">
        <v>2179.2655875149521</v>
      </c>
      <c r="S24" s="19">
        <v>586.73122831070179</v>
      </c>
      <c r="T24" s="19">
        <v>93.959564881261741</v>
      </c>
      <c r="U24" s="19">
        <v>14249.655966749368</v>
      </c>
      <c r="V24" s="19">
        <v>3632.5838185086741</v>
      </c>
      <c r="W24" s="21">
        <v>8155.7361003894621</v>
      </c>
      <c r="X24" s="21">
        <v>17049.888856414622</v>
      </c>
      <c r="Y24" s="21">
        <v>1758.8383859942178</v>
      </c>
      <c r="Z24" s="21">
        <v>132274.5881989295</v>
      </c>
    </row>
    <row r="25" spans="1:26" s="17" customFormat="1" ht="19.5" customHeight="1" x14ac:dyDescent="0.25">
      <c r="A25" s="22" t="s">
        <v>112</v>
      </c>
      <c r="B25" s="23" t="s">
        <v>96</v>
      </c>
      <c r="C25" s="28">
        <v>1.2384713408390584E-2</v>
      </c>
      <c r="D25" s="23">
        <v>0.58631353718183687</v>
      </c>
      <c r="E25" s="23">
        <v>600.60751831951609</v>
      </c>
      <c r="F25" s="23">
        <v>17.158171596546577</v>
      </c>
      <c r="G25" s="23">
        <v>139.52053008568544</v>
      </c>
      <c r="H25" s="24">
        <v>13389.80611079998</v>
      </c>
      <c r="I25" s="24">
        <v>4538.1565160323908</v>
      </c>
      <c r="J25" s="23">
        <v>8851.6495947675903</v>
      </c>
      <c r="K25" s="23">
        <v>302.15796980228828</v>
      </c>
      <c r="L25" s="23">
        <v>54.532007514725201</v>
      </c>
      <c r="M25" s="23">
        <v>25.184592351843182</v>
      </c>
      <c r="N25" s="24" t="s">
        <v>96</v>
      </c>
      <c r="O25" s="23">
        <v>67.274023881414251</v>
      </c>
      <c r="P25" s="23">
        <v>75.363935268158315</v>
      </c>
      <c r="Q25" s="24" t="s">
        <v>96</v>
      </c>
      <c r="R25" s="23">
        <v>551.44045551249985</v>
      </c>
      <c r="S25" s="23" t="s">
        <v>96</v>
      </c>
      <c r="T25" s="23">
        <v>13.931273968268714</v>
      </c>
      <c r="U25" s="23">
        <v>952.65048702892636</v>
      </c>
      <c r="V25" s="23">
        <v>151.78676969132528</v>
      </c>
      <c r="W25" s="24">
        <v>1002.5441861327284</v>
      </c>
      <c r="X25" s="24">
        <v>548.85637496261404</v>
      </c>
      <c r="Y25" s="24">
        <v>1675.0744972169059</v>
      </c>
      <c r="Z25" s="24">
        <v>19568.487602384022</v>
      </c>
    </row>
    <row r="26" spans="1:26" s="17" customFormat="1" ht="19.5" customHeight="1" x14ac:dyDescent="0.25">
      <c r="A26" s="18" t="s">
        <v>111</v>
      </c>
      <c r="B26" s="19" t="s">
        <v>96</v>
      </c>
      <c r="C26" s="19" t="s">
        <v>96</v>
      </c>
      <c r="D26" s="19">
        <v>1.2615922973616893</v>
      </c>
      <c r="E26" s="19">
        <v>102.42325131841113</v>
      </c>
      <c r="F26" s="19" t="s">
        <v>96</v>
      </c>
      <c r="G26" s="19" t="s">
        <v>96</v>
      </c>
      <c r="H26" s="21">
        <v>429.17626384763383</v>
      </c>
      <c r="I26" s="21">
        <v>429.17626384763383</v>
      </c>
      <c r="J26" s="19" t="s">
        <v>96</v>
      </c>
      <c r="K26" s="19">
        <v>335.30208619387622</v>
      </c>
      <c r="L26" s="19">
        <v>5.8140069525051477</v>
      </c>
      <c r="M26" s="19">
        <v>102.60549390433349</v>
      </c>
      <c r="N26" s="21" t="s">
        <v>96</v>
      </c>
      <c r="O26" s="19">
        <v>290.45273332865474</v>
      </c>
      <c r="P26" s="19">
        <v>16.14330812989072</v>
      </c>
      <c r="Q26" s="21" t="s">
        <v>96</v>
      </c>
      <c r="R26" s="19">
        <v>443.2698162145897</v>
      </c>
      <c r="S26" s="19" t="s">
        <v>96</v>
      </c>
      <c r="T26" s="19">
        <v>0.55112732182161939</v>
      </c>
      <c r="U26" s="19">
        <v>573.85837091840835</v>
      </c>
      <c r="V26" s="19">
        <v>85.482976387425111</v>
      </c>
      <c r="W26" s="21">
        <v>458.37465830773596</v>
      </c>
      <c r="X26" s="21">
        <v>1116.2291831812579</v>
      </c>
      <c r="Y26" s="21">
        <v>20.875534709351843</v>
      </c>
      <c r="Z26" s="21">
        <v>3981.8204030132574</v>
      </c>
    </row>
    <row r="27" spans="1:26" s="17" customFormat="1" ht="19.5" customHeight="1" x14ac:dyDescent="0.25">
      <c r="A27" s="22" t="s">
        <v>110</v>
      </c>
      <c r="B27" s="23">
        <v>180.33616272054994</v>
      </c>
      <c r="C27" s="23">
        <v>2194.0571508563739</v>
      </c>
      <c r="D27" s="23">
        <v>49.786435094811317</v>
      </c>
      <c r="E27" s="23">
        <v>2799.3047111466199</v>
      </c>
      <c r="F27" s="23">
        <v>2346.786866781531</v>
      </c>
      <c r="G27" s="23" t="s">
        <v>96</v>
      </c>
      <c r="H27" s="24">
        <v>5648.1978899787182</v>
      </c>
      <c r="I27" s="24">
        <v>5637.0545629929065</v>
      </c>
      <c r="J27" s="23">
        <v>11.143326985811539</v>
      </c>
      <c r="K27" s="23">
        <v>46560.084631283673</v>
      </c>
      <c r="L27" s="23">
        <v>1279.4729920787511</v>
      </c>
      <c r="M27" s="23">
        <v>11611.962843899748</v>
      </c>
      <c r="N27" s="29" t="s">
        <v>96</v>
      </c>
      <c r="O27" s="23">
        <v>1032.5523812037163</v>
      </c>
      <c r="P27" s="23">
        <v>5808.6596643471785</v>
      </c>
      <c r="Q27" s="24">
        <v>13524.885504283564</v>
      </c>
      <c r="R27" s="23">
        <v>2832.620914983374</v>
      </c>
      <c r="S27" s="23">
        <v>783.90607475772424</v>
      </c>
      <c r="T27" s="23">
        <v>870.03106331414881</v>
      </c>
      <c r="U27" s="23">
        <v>18959.999014325484</v>
      </c>
      <c r="V27" s="23">
        <v>1643.8344525960663</v>
      </c>
      <c r="W27" s="24">
        <v>12520.082432063211</v>
      </c>
      <c r="X27" s="24">
        <v>6340.8847802736582</v>
      </c>
      <c r="Y27" s="24">
        <v>5180.2880534840288</v>
      </c>
      <c r="Z27" s="24">
        <v>142167.73401947293</v>
      </c>
    </row>
    <row r="28" spans="1:26" s="17" customFormat="1" ht="19.5" customHeight="1" x14ac:dyDescent="0.25">
      <c r="A28" s="14" t="s">
        <v>109</v>
      </c>
      <c r="B28" s="15">
        <v>19.21684477921977</v>
      </c>
      <c r="C28" s="15">
        <v>20.588337204002393</v>
      </c>
      <c r="D28" s="15">
        <v>13073.14286680025</v>
      </c>
      <c r="E28" s="15">
        <v>2088.5728064150708</v>
      </c>
      <c r="F28" s="15">
        <v>2205.2684549249448</v>
      </c>
      <c r="G28" s="15" t="s">
        <v>96</v>
      </c>
      <c r="H28" s="16">
        <v>701.37920081745233</v>
      </c>
      <c r="I28" s="16">
        <v>701.37920081745233</v>
      </c>
      <c r="J28" s="15" t="s">
        <v>96</v>
      </c>
      <c r="K28" s="15">
        <v>5410.8480124671341</v>
      </c>
      <c r="L28" s="15">
        <v>4664.7500381203045</v>
      </c>
      <c r="M28" s="15">
        <v>937.54221135300986</v>
      </c>
      <c r="N28" s="16" t="s">
        <v>96</v>
      </c>
      <c r="O28" s="15">
        <v>3338.5174481790509</v>
      </c>
      <c r="P28" s="15">
        <v>29125.731264393486</v>
      </c>
      <c r="Q28" s="16">
        <v>69339.291432432598</v>
      </c>
      <c r="R28" s="15">
        <v>1729.8773339224385</v>
      </c>
      <c r="S28" s="15">
        <v>15903.922966214994</v>
      </c>
      <c r="T28" s="15">
        <v>1696.7908364881407</v>
      </c>
      <c r="U28" s="15">
        <v>16285.710737229441</v>
      </c>
      <c r="V28" s="15">
        <v>21371.472728314413</v>
      </c>
      <c r="W28" s="16">
        <v>65820.250418075564</v>
      </c>
      <c r="X28" s="16">
        <v>23414.002075354903</v>
      </c>
      <c r="Y28" s="16">
        <v>4474.5628393856186</v>
      </c>
      <c r="Z28" s="16">
        <v>281621.438852872</v>
      </c>
    </row>
    <row r="29" spans="1:26" s="17" customFormat="1" ht="19.5" customHeight="1" x14ac:dyDescent="0.25">
      <c r="A29" s="18" t="s">
        <v>108</v>
      </c>
      <c r="B29" s="19">
        <v>19.216844779219766</v>
      </c>
      <c r="C29" s="19">
        <v>11.597035269510831</v>
      </c>
      <c r="D29" s="19">
        <v>222.70273002261445</v>
      </c>
      <c r="E29" s="19">
        <v>472.31796021014327</v>
      </c>
      <c r="F29" s="19">
        <v>1298.3823195524449</v>
      </c>
      <c r="G29" s="19" t="s">
        <v>96</v>
      </c>
      <c r="H29" s="21">
        <v>701.37920081745233</v>
      </c>
      <c r="I29" s="21">
        <v>701.37920081745233</v>
      </c>
      <c r="J29" s="19" t="s">
        <v>96</v>
      </c>
      <c r="K29" s="19">
        <v>5315.8836682869842</v>
      </c>
      <c r="L29" s="19">
        <v>3654.256378873371</v>
      </c>
      <c r="M29" s="19">
        <v>539.93447650987684</v>
      </c>
      <c r="N29" s="21" t="s">
        <v>96</v>
      </c>
      <c r="O29" s="19">
        <v>2588.0961455513525</v>
      </c>
      <c r="P29" s="19">
        <v>21831.404072619516</v>
      </c>
      <c r="Q29" s="21">
        <v>35214.486135489038</v>
      </c>
      <c r="R29" s="19">
        <v>992.50225835419076</v>
      </c>
      <c r="S29" s="19">
        <v>6370.541038995666</v>
      </c>
      <c r="T29" s="19">
        <v>337.2589166275784</v>
      </c>
      <c r="U29" s="19">
        <v>6462.2425534674994</v>
      </c>
      <c r="V29" s="19">
        <v>6732.0807900409445</v>
      </c>
      <c r="W29" s="21">
        <v>37695.478621292503</v>
      </c>
      <c r="X29" s="21">
        <v>8658.8120428032835</v>
      </c>
      <c r="Y29" s="21">
        <v>1664.2736350447744</v>
      </c>
      <c r="Z29" s="21">
        <v>140782.84682460793</v>
      </c>
    </row>
    <row r="30" spans="1:26" s="17" customFormat="1" ht="19.5" customHeight="1" x14ac:dyDescent="0.25">
      <c r="A30" s="22" t="s">
        <v>107</v>
      </c>
      <c r="B30" s="23" t="s">
        <v>96</v>
      </c>
      <c r="C30" s="23">
        <v>6.1923567041952919E-2</v>
      </c>
      <c r="D30" s="23">
        <v>1659.675821642998</v>
      </c>
      <c r="E30" s="23">
        <v>1160.3208813552003</v>
      </c>
      <c r="F30" s="23">
        <v>171.23589980379597</v>
      </c>
      <c r="G30" s="23" t="s">
        <v>96</v>
      </c>
      <c r="H30" s="24" t="s">
        <v>96</v>
      </c>
      <c r="I30" s="24" t="s">
        <v>96</v>
      </c>
      <c r="J30" s="23" t="s">
        <v>96</v>
      </c>
      <c r="K30" s="23">
        <v>29.814422219626433</v>
      </c>
      <c r="L30" s="23">
        <v>677.41905299727591</v>
      </c>
      <c r="M30" s="23">
        <v>31.645817548565603</v>
      </c>
      <c r="N30" s="24" t="s">
        <v>96</v>
      </c>
      <c r="O30" s="23">
        <v>230.04222378294435</v>
      </c>
      <c r="P30" s="23">
        <v>3005.3605222087695</v>
      </c>
      <c r="Q30" s="24">
        <v>6389.1527249774117</v>
      </c>
      <c r="R30" s="23">
        <v>337.38242151261676</v>
      </c>
      <c r="S30" s="23">
        <v>796.42564099058529</v>
      </c>
      <c r="T30" s="23">
        <v>74.004285471047538</v>
      </c>
      <c r="U30" s="23">
        <v>2560.6986027043508</v>
      </c>
      <c r="V30" s="23">
        <v>9089.7884482212521</v>
      </c>
      <c r="W30" s="24">
        <v>14691.138905372763</v>
      </c>
      <c r="X30" s="24">
        <v>7063.6631608970993</v>
      </c>
      <c r="Y30" s="24">
        <v>1247.6823206132178</v>
      </c>
      <c r="Z30" s="24">
        <v>49215.513075886563</v>
      </c>
    </row>
    <row r="31" spans="1:26" s="17" customFormat="1" ht="19.5" customHeight="1" x14ac:dyDescent="0.25">
      <c r="A31" s="18" t="s">
        <v>106</v>
      </c>
      <c r="B31" s="19" t="s">
        <v>96</v>
      </c>
      <c r="C31" s="19">
        <v>8.9293783674496119</v>
      </c>
      <c r="D31" s="19">
        <v>11190.764315134636</v>
      </c>
      <c r="E31" s="19">
        <v>455.93396484972749</v>
      </c>
      <c r="F31" s="19">
        <v>735.65023556870358</v>
      </c>
      <c r="G31" s="19" t="s">
        <v>96</v>
      </c>
      <c r="H31" s="21" t="s">
        <v>96</v>
      </c>
      <c r="I31" s="21" t="s">
        <v>96</v>
      </c>
      <c r="J31" s="19" t="s">
        <v>96</v>
      </c>
      <c r="K31" s="19">
        <v>65.149921960522647</v>
      </c>
      <c r="L31" s="19">
        <v>333.07460624965796</v>
      </c>
      <c r="M31" s="19">
        <v>365.96191729456734</v>
      </c>
      <c r="N31" s="21" t="s">
        <v>96</v>
      </c>
      <c r="O31" s="19">
        <v>520.37907884475374</v>
      </c>
      <c r="P31" s="19">
        <v>4288.9666695651986</v>
      </c>
      <c r="Q31" s="21">
        <v>27735.652571966155</v>
      </c>
      <c r="R31" s="19">
        <v>399.99265405563108</v>
      </c>
      <c r="S31" s="19">
        <v>8736.9562862287439</v>
      </c>
      <c r="T31" s="19">
        <v>1285.5276343895148</v>
      </c>
      <c r="U31" s="19">
        <v>7262.7695810575888</v>
      </c>
      <c r="V31" s="19">
        <v>5549.6034900522154</v>
      </c>
      <c r="W31" s="21">
        <v>13433.632891410291</v>
      </c>
      <c r="X31" s="21">
        <v>7691.5268716545179</v>
      </c>
      <c r="Y31" s="21">
        <v>1562.6068837276259</v>
      </c>
      <c r="Z31" s="21">
        <v>91623.078952377502</v>
      </c>
    </row>
    <row r="32" spans="1:26" s="17" customFormat="1" ht="19.5" customHeight="1" x14ac:dyDescent="0.25">
      <c r="A32" s="14" t="s">
        <v>105</v>
      </c>
      <c r="B32" s="15">
        <v>26414.183400272086</v>
      </c>
      <c r="C32" s="15">
        <v>103.7838983623131</v>
      </c>
      <c r="D32" s="15">
        <v>754.27041079933667</v>
      </c>
      <c r="E32" s="15">
        <v>555.09759409819947</v>
      </c>
      <c r="F32" s="15">
        <v>729.52810649504136</v>
      </c>
      <c r="G32" s="15">
        <v>5.2941302364880798</v>
      </c>
      <c r="H32" s="16">
        <v>468.85926247252416</v>
      </c>
      <c r="I32" s="16">
        <v>355.7751293572515</v>
      </c>
      <c r="J32" s="15">
        <v>113.08413311527265</v>
      </c>
      <c r="K32" s="15">
        <v>21175.196479747461</v>
      </c>
      <c r="L32" s="15">
        <v>3419.9173090174709</v>
      </c>
      <c r="M32" s="15">
        <v>249.01564578022513</v>
      </c>
      <c r="N32" s="16" t="s">
        <v>96</v>
      </c>
      <c r="O32" s="15">
        <v>1171.776980113546</v>
      </c>
      <c r="P32" s="15">
        <v>74259.345920488675</v>
      </c>
      <c r="Q32" s="16">
        <v>171248.78050569471</v>
      </c>
      <c r="R32" s="15">
        <v>4565.8175809052891</v>
      </c>
      <c r="S32" s="15">
        <v>293.66797000159499</v>
      </c>
      <c r="T32" s="15">
        <v>20.282360248308326</v>
      </c>
      <c r="U32" s="15">
        <v>56284.039073650863</v>
      </c>
      <c r="V32" s="15">
        <v>4386.8075183523852</v>
      </c>
      <c r="W32" s="16">
        <v>15562.246365120838</v>
      </c>
      <c r="X32" s="16">
        <v>6806.4007047573432</v>
      </c>
      <c r="Y32" s="16">
        <v>2567.5182764390806</v>
      </c>
      <c r="Z32" s="16">
        <v>391041.82949305372</v>
      </c>
    </row>
    <row r="33" spans="1:26" s="17" customFormat="1" ht="19.5" customHeight="1" x14ac:dyDescent="0.25">
      <c r="A33" s="22" t="s">
        <v>104</v>
      </c>
      <c r="B33" s="23">
        <v>699.32122645438005</v>
      </c>
      <c r="C33" s="23">
        <v>91.341389624683345</v>
      </c>
      <c r="D33" s="23">
        <v>94.052235074470801</v>
      </c>
      <c r="E33" s="23">
        <v>37.649321763663799</v>
      </c>
      <c r="F33" s="23" t="s">
        <v>96</v>
      </c>
      <c r="G33" s="23" t="s">
        <v>96</v>
      </c>
      <c r="H33" s="24">
        <v>1.398520460844467</v>
      </c>
      <c r="I33" s="24">
        <v>1.398520460844467</v>
      </c>
      <c r="J33" s="23" t="s">
        <v>96</v>
      </c>
      <c r="K33" s="23">
        <v>6474.2733359835784</v>
      </c>
      <c r="L33" s="23">
        <v>81.549013133691275</v>
      </c>
      <c r="M33" s="23">
        <v>60.822225096151818</v>
      </c>
      <c r="N33" s="24" t="s">
        <v>96</v>
      </c>
      <c r="O33" s="23">
        <v>717.32233632601765</v>
      </c>
      <c r="P33" s="23">
        <v>16254.991517011014</v>
      </c>
      <c r="Q33" s="24">
        <v>24576.947360584043</v>
      </c>
      <c r="R33" s="23">
        <v>7.2734371912071119</v>
      </c>
      <c r="S33" s="23">
        <v>97.608234106775669</v>
      </c>
      <c r="T33" s="23">
        <v>0.30180781909279158</v>
      </c>
      <c r="U33" s="23">
        <v>15824.14641175547</v>
      </c>
      <c r="V33" s="23">
        <v>1462.5517421714851</v>
      </c>
      <c r="W33" s="24">
        <v>3837.444059667816</v>
      </c>
      <c r="X33" s="24">
        <v>253.40356054409642</v>
      </c>
      <c r="Y33" s="24">
        <v>326.64818707914759</v>
      </c>
      <c r="Z33" s="24">
        <v>70899.045921847646</v>
      </c>
    </row>
    <row r="34" spans="1:26" s="17" customFormat="1" ht="17.25" x14ac:dyDescent="0.25">
      <c r="A34" s="18" t="s">
        <v>103</v>
      </c>
      <c r="B34" s="19">
        <v>25017.351863223656</v>
      </c>
      <c r="C34" s="19">
        <v>12.442508737629739</v>
      </c>
      <c r="D34" s="19">
        <v>488.47174000933791</v>
      </c>
      <c r="E34" s="19">
        <v>154.23767340756314</v>
      </c>
      <c r="F34" s="19" t="s">
        <v>96</v>
      </c>
      <c r="G34" s="19">
        <v>5.2941302364880798</v>
      </c>
      <c r="H34" s="21">
        <v>113.7622036417427</v>
      </c>
      <c r="I34" s="21">
        <v>0.67807052647004462</v>
      </c>
      <c r="J34" s="19">
        <v>113.08413311527265</v>
      </c>
      <c r="K34" s="19">
        <v>2755.0553289900427</v>
      </c>
      <c r="L34" s="19">
        <v>1287.8966053217507</v>
      </c>
      <c r="M34" s="19">
        <v>4.5864391145270194</v>
      </c>
      <c r="N34" s="21" t="s">
        <v>96</v>
      </c>
      <c r="O34" s="19">
        <v>251.00834883332223</v>
      </c>
      <c r="P34" s="19">
        <v>44488.997838825577</v>
      </c>
      <c r="Q34" s="21">
        <v>104448.66656506872</v>
      </c>
      <c r="R34" s="19">
        <v>11.538197618754255</v>
      </c>
      <c r="S34" s="19" t="s">
        <v>96</v>
      </c>
      <c r="T34" s="19">
        <v>5.6337459563987764</v>
      </c>
      <c r="U34" s="19">
        <v>24996.288054066856</v>
      </c>
      <c r="V34" s="19">
        <v>1662.3958329206669</v>
      </c>
      <c r="W34" s="21">
        <v>3696.0051329150429</v>
      </c>
      <c r="X34" s="21">
        <v>885.30819979193916</v>
      </c>
      <c r="Y34" s="21">
        <v>1120.8316946594182</v>
      </c>
      <c r="Z34" s="21">
        <v>211405.7721033394</v>
      </c>
    </row>
    <row r="35" spans="1:26" s="17" customFormat="1" ht="19.5" customHeight="1" x14ac:dyDescent="0.25">
      <c r="A35" s="22" t="s">
        <v>102</v>
      </c>
      <c r="B35" s="23">
        <v>697.51031059404818</v>
      </c>
      <c r="C35" s="23" t="s">
        <v>96</v>
      </c>
      <c r="D35" s="23">
        <v>171.74643571552787</v>
      </c>
      <c r="E35" s="23">
        <v>352.24471575595913</v>
      </c>
      <c r="F35" s="23">
        <v>718.76511580044019</v>
      </c>
      <c r="G35" s="23" t="s">
        <v>96</v>
      </c>
      <c r="H35" s="24">
        <v>337.00105165561217</v>
      </c>
      <c r="I35" s="24">
        <v>337.00105165561217</v>
      </c>
      <c r="J35" s="23" t="s">
        <v>96</v>
      </c>
      <c r="K35" s="23">
        <v>11943.107593699924</v>
      </c>
      <c r="L35" s="23">
        <v>1805.6240913286495</v>
      </c>
      <c r="M35" s="23">
        <v>181.89083904611786</v>
      </c>
      <c r="N35" s="24" t="s">
        <v>96</v>
      </c>
      <c r="O35" s="23">
        <v>187.86798867351879</v>
      </c>
      <c r="P35" s="23">
        <v>13060.674109214942</v>
      </c>
      <c r="Q35" s="24">
        <v>41359.23708330404</v>
      </c>
      <c r="R35" s="23">
        <v>4383.06803427472</v>
      </c>
      <c r="S35" s="23">
        <v>167.10014841969326</v>
      </c>
      <c r="T35" s="23">
        <v>8.5118553036894564</v>
      </c>
      <c r="U35" s="23">
        <v>15463.604607828545</v>
      </c>
      <c r="V35" s="23">
        <v>1197.6681956287327</v>
      </c>
      <c r="W35" s="24">
        <v>8028.7971725379784</v>
      </c>
      <c r="X35" s="24">
        <v>5667.6889444213084</v>
      </c>
      <c r="Y35" s="24">
        <v>1052.931305751451</v>
      </c>
      <c r="Z35" s="24">
        <v>106785.03959895493</v>
      </c>
    </row>
    <row r="36" spans="1:26" s="17" customFormat="1" ht="19.5" customHeight="1" x14ac:dyDescent="0.25">
      <c r="A36" s="18" t="s">
        <v>101</v>
      </c>
      <c r="B36" s="19" t="s">
        <v>96</v>
      </c>
      <c r="C36" s="19" t="s">
        <v>96</v>
      </c>
      <c r="D36" s="19" t="s">
        <v>96</v>
      </c>
      <c r="E36" s="19">
        <v>10.965883171013346</v>
      </c>
      <c r="F36" s="19">
        <v>10.762990694601072</v>
      </c>
      <c r="G36" s="19" t="s">
        <v>96</v>
      </c>
      <c r="H36" s="21">
        <v>16.697486714324846</v>
      </c>
      <c r="I36" s="21">
        <v>16.697486714324846</v>
      </c>
      <c r="J36" s="19" t="s">
        <v>96</v>
      </c>
      <c r="K36" s="19">
        <v>2.7602210739140665</v>
      </c>
      <c r="L36" s="19">
        <v>244.84759923337953</v>
      </c>
      <c r="M36" s="19">
        <v>1.7161425234283885</v>
      </c>
      <c r="N36" s="21" t="s">
        <v>96</v>
      </c>
      <c r="O36" s="19">
        <v>15.578306280687309</v>
      </c>
      <c r="P36" s="19">
        <v>454.68245543714278</v>
      </c>
      <c r="Q36" s="21">
        <v>863.92949673789178</v>
      </c>
      <c r="R36" s="19">
        <v>163.93791182060738</v>
      </c>
      <c r="S36" s="19">
        <v>28.959587475126121</v>
      </c>
      <c r="T36" s="19">
        <v>5.8349511691273044</v>
      </c>
      <c r="U36" s="19" t="s">
        <v>96</v>
      </c>
      <c r="V36" s="19">
        <v>64.191747631499609</v>
      </c>
      <c r="W36" s="21" t="s">
        <v>96</v>
      </c>
      <c r="X36" s="21" t="s">
        <v>96</v>
      </c>
      <c r="Y36" s="21">
        <v>67.107088949063652</v>
      </c>
      <c r="Z36" s="21">
        <v>1951.9718689118067</v>
      </c>
    </row>
    <row r="37" spans="1:26" s="17" customFormat="1" ht="19.5" customHeight="1" thickBot="1" x14ac:dyDescent="0.3">
      <c r="A37" s="30" t="s">
        <v>64</v>
      </c>
      <c r="B37" s="31">
        <v>35003.48276534881</v>
      </c>
      <c r="C37" s="31">
        <v>3494.862917902753</v>
      </c>
      <c r="D37" s="31">
        <v>16766.262778291934</v>
      </c>
      <c r="E37" s="31">
        <v>15634.468480094794</v>
      </c>
      <c r="F37" s="31">
        <v>10538.814960634025</v>
      </c>
      <c r="G37" s="31">
        <v>3260.9931424197139</v>
      </c>
      <c r="H37" s="32">
        <v>56355.968079316117</v>
      </c>
      <c r="I37" s="32">
        <v>42961.616210168126</v>
      </c>
      <c r="J37" s="31">
        <v>13394.351869147991</v>
      </c>
      <c r="K37" s="31">
        <v>99608.866855044675</v>
      </c>
      <c r="L37" s="31">
        <v>15200.908497665761</v>
      </c>
      <c r="M37" s="31">
        <v>17066.330791642449</v>
      </c>
      <c r="N37" s="32">
        <v>125.33280558839951</v>
      </c>
      <c r="O37" s="31">
        <v>14323.053115153143</v>
      </c>
      <c r="P37" s="31">
        <v>148594.74349740768</v>
      </c>
      <c r="Q37" s="32">
        <v>338112.43373156007</v>
      </c>
      <c r="R37" s="31">
        <v>14798.766708456651</v>
      </c>
      <c r="S37" s="31">
        <v>17678.663112689061</v>
      </c>
      <c r="T37" s="31">
        <v>6571.3491256346251</v>
      </c>
      <c r="U37" s="31">
        <v>151188.6301594757</v>
      </c>
      <c r="V37" s="31">
        <v>31645.680659052949</v>
      </c>
      <c r="W37" s="32">
        <v>111275.71993136396</v>
      </c>
      <c r="X37" s="32">
        <v>58312.208607109911</v>
      </c>
      <c r="Y37" s="32">
        <v>19930.80266268468</v>
      </c>
      <c r="Z37" s="32">
        <v>1185488.3433845378</v>
      </c>
    </row>
    <row r="38" spans="1:26" ht="15" thickTop="1" x14ac:dyDescent="0.25">
      <c r="A38" s="116" t="s">
        <v>155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</row>
    <row r="39" spans="1:26" x14ac:dyDescent="0.25">
      <c r="A39" s="115" t="s">
        <v>156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x14ac:dyDescent="0.25">
      <c r="A40" s="115" t="s">
        <v>143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x14ac:dyDescent="0.25">
      <c r="A41" s="115" t="s">
        <v>157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x14ac:dyDescent="0.25">
      <c r="A42" s="1" t="s">
        <v>144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15" t="s">
        <v>153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</sheetData>
  <mergeCells count="5">
    <mergeCell ref="A41:Z41"/>
    <mergeCell ref="A40:Z40"/>
    <mergeCell ref="A39:Z39"/>
    <mergeCell ref="A38:Z38"/>
    <mergeCell ref="A43:Z4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7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23C1-4D5C-463F-B142-E57889185FBB}">
  <sheetPr>
    <pageSetUpPr fitToPage="1"/>
  </sheetPr>
  <dimension ref="A1:V38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5546875" defaultRowHeight="17.25" x14ac:dyDescent="0.3"/>
  <cols>
    <col min="1" max="1" width="21.7109375" style="70" customWidth="1"/>
    <col min="2" max="2" width="18.7109375" style="70" bestFit="1" customWidth="1"/>
    <col min="3" max="6" width="20.5703125" style="70" bestFit="1" customWidth="1"/>
    <col min="7" max="8" width="13.140625" style="70" bestFit="1" customWidth="1"/>
    <col min="9" max="9" width="10.140625" style="70" bestFit="1" customWidth="1"/>
    <col min="10" max="16384" width="8.85546875" style="70"/>
  </cols>
  <sheetData>
    <row r="1" spans="1:22" ht="15.6" customHeight="1" x14ac:dyDescent="0.3">
      <c r="A1" s="94" t="s">
        <v>95</v>
      </c>
      <c r="B1" s="94"/>
      <c r="C1" s="94"/>
      <c r="D1" s="94"/>
      <c r="E1" s="94"/>
      <c r="F1" s="94"/>
      <c r="G1" s="94"/>
      <c r="H1" s="94"/>
      <c r="I1" s="94"/>
    </row>
    <row r="2" spans="1:22" x14ac:dyDescent="0.3">
      <c r="A2" s="95" t="s">
        <v>66</v>
      </c>
      <c r="B2" s="95"/>
      <c r="C2" s="95"/>
      <c r="D2" s="95"/>
      <c r="E2" s="95"/>
      <c r="F2" s="95"/>
      <c r="G2" s="96"/>
      <c r="H2" s="96"/>
      <c r="I2" s="96"/>
    </row>
    <row r="3" spans="1:22" ht="35.25" thickBot="1" x14ac:dyDescent="0.35">
      <c r="A3" s="71" t="s">
        <v>67</v>
      </c>
      <c r="B3" s="72">
        <v>2019</v>
      </c>
      <c r="C3" s="72">
        <v>2020</v>
      </c>
      <c r="D3" s="72">
        <v>2021</v>
      </c>
      <c r="E3" s="72" t="s">
        <v>150</v>
      </c>
      <c r="F3" s="72" t="s">
        <v>151</v>
      </c>
      <c r="G3" s="73" t="s">
        <v>148</v>
      </c>
      <c r="H3" s="73" t="s">
        <v>152</v>
      </c>
      <c r="I3" s="74" t="s">
        <v>142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ht="20.25" customHeight="1" thickTop="1" x14ac:dyDescent="0.3">
      <c r="A4" s="76" t="s">
        <v>141</v>
      </c>
      <c r="B4" s="77">
        <v>25987137078.070999</v>
      </c>
      <c r="C4" s="77">
        <v>28063569468.008415</v>
      </c>
      <c r="D4" s="77">
        <v>28907875526.741283</v>
      </c>
      <c r="E4" s="77">
        <v>35003482765.348808</v>
      </c>
      <c r="F4" s="77">
        <v>32280359166.666664</v>
      </c>
      <c r="G4" s="78">
        <v>21.08632034536322</v>
      </c>
      <c r="H4" s="78">
        <v>-7.7795790120000934</v>
      </c>
      <c r="I4" s="79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20.25" customHeight="1" x14ac:dyDescent="0.3">
      <c r="A5" s="81" t="s">
        <v>89</v>
      </c>
      <c r="B5" s="82">
        <v>2383857576.4254436</v>
      </c>
      <c r="C5" s="82">
        <v>3290101099.9461761</v>
      </c>
      <c r="D5" s="82">
        <v>3012455484.6552072</v>
      </c>
      <c r="E5" s="82">
        <v>3494862917.9027529</v>
      </c>
      <c r="F5" s="82">
        <v>3926676487.5</v>
      </c>
      <c r="G5" s="83">
        <v>16.013761388502633</v>
      </c>
      <c r="H5" s="83">
        <v>12.355665436410757</v>
      </c>
      <c r="I5" s="84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2" ht="20.25" customHeight="1" x14ac:dyDescent="0.3">
      <c r="A6" s="76" t="s">
        <v>81</v>
      </c>
      <c r="B6" s="77">
        <v>15249533077.311766</v>
      </c>
      <c r="C6" s="77">
        <v>21029547882.465118</v>
      </c>
      <c r="D6" s="77">
        <v>21052139093.440342</v>
      </c>
      <c r="E6" s="77">
        <v>16766262778.291933</v>
      </c>
      <c r="F6" s="77">
        <v>17348554156.25</v>
      </c>
      <c r="G6" s="78">
        <v>-20.358388741996524</v>
      </c>
      <c r="H6" s="78">
        <v>3.4729944630951692</v>
      </c>
      <c r="I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2" ht="20.25" customHeight="1" x14ac:dyDescent="0.3">
      <c r="A7" s="81" t="s">
        <v>79</v>
      </c>
      <c r="B7" s="82">
        <v>19089625183.519619</v>
      </c>
      <c r="C7" s="82">
        <v>14768982021.013714</v>
      </c>
      <c r="D7" s="82">
        <v>13159480292.917818</v>
      </c>
      <c r="E7" s="82">
        <v>15634468480.094795</v>
      </c>
      <c r="F7" s="82">
        <v>17880045058.141834</v>
      </c>
      <c r="G7" s="83">
        <v>18.80764385892175</v>
      </c>
      <c r="H7" s="83">
        <v>14.362986377861331</v>
      </c>
      <c r="I7" s="84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2" ht="20.25" customHeight="1" x14ac:dyDescent="0.3">
      <c r="A8" s="76" t="s">
        <v>85</v>
      </c>
      <c r="B8" s="77">
        <v>12402180923.107548</v>
      </c>
      <c r="C8" s="77">
        <v>9956502539.0352421</v>
      </c>
      <c r="D8" s="77">
        <v>9184865226.1942749</v>
      </c>
      <c r="E8" s="77">
        <v>10538814960.634026</v>
      </c>
      <c r="F8" s="77">
        <v>11232407365.142857</v>
      </c>
      <c r="G8" s="78">
        <v>14.741095281163496</v>
      </c>
      <c r="H8" s="78">
        <v>6.5813130517959451</v>
      </c>
      <c r="I8" s="79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</row>
    <row r="9" spans="1:22" ht="20.25" customHeight="1" x14ac:dyDescent="0.3">
      <c r="A9" s="81" t="s">
        <v>88</v>
      </c>
      <c r="B9" s="82">
        <v>3449372032.4250417</v>
      </c>
      <c r="C9" s="82">
        <v>4332414533.9835739</v>
      </c>
      <c r="D9" s="82">
        <v>4435079787.4988813</v>
      </c>
      <c r="E9" s="82">
        <v>3260993142.419714</v>
      </c>
      <c r="F9" s="82">
        <v>3305422473.333333</v>
      </c>
      <c r="G9" s="83">
        <v>-26.47272881963826</v>
      </c>
      <c r="H9" s="83">
        <v>1.3624478486530034</v>
      </c>
      <c r="I9" s="84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spans="1:22" ht="20.25" customHeight="1" x14ac:dyDescent="0.3">
      <c r="A10" s="76" t="s">
        <v>72</v>
      </c>
      <c r="B10" s="77">
        <v>30235024611.044075</v>
      </c>
      <c r="C10" s="77">
        <v>43223072361.007187</v>
      </c>
      <c r="D10" s="77">
        <v>44603230536.509064</v>
      </c>
      <c r="E10" s="77">
        <v>56355968079.316116</v>
      </c>
      <c r="F10" s="77">
        <v>42977279093.883339</v>
      </c>
      <c r="G10" s="78">
        <v>26.349520878733411</v>
      </c>
      <c r="H10" s="78">
        <v>-23.739613463126808</v>
      </c>
      <c r="I10" s="79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ht="20.25" customHeight="1" x14ac:dyDescent="0.3">
      <c r="A11" s="81" t="s">
        <v>70</v>
      </c>
      <c r="B11" s="82">
        <v>90015714041.311264</v>
      </c>
      <c r="C11" s="82">
        <v>87222934674.516068</v>
      </c>
      <c r="D11" s="82">
        <v>91583075713.666428</v>
      </c>
      <c r="E11" s="82">
        <v>99608866855.044678</v>
      </c>
      <c r="F11" s="82">
        <v>99312027916.800003</v>
      </c>
      <c r="G11" s="83">
        <v>8.763399873652201</v>
      </c>
      <c r="H11" s="83">
        <v>-0.29800453274571037</v>
      </c>
      <c r="I11" s="84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</row>
    <row r="12" spans="1:22" ht="20.25" customHeight="1" x14ac:dyDescent="0.3">
      <c r="A12" s="76" t="s">
        <v>83</v>
      </c>
      <c r="B12" s="77">
        <v>14779681703.888721</v>
      </c>
      <c r="C12" s="77">
        <v>16365772288.715317</v>
      </c>
      <c r="D12" s="77">
        <v>13921728911.950657</v>
      </c>
      <c r="E12" s="77">
        <v>15200908497.665762</v>
      </c>
      <c r="F12" s="77">
        <v>14625862987.029997</v>
      </c>
      <c r="G12" s="78">
        <v>9.1883672911992509</v>
      </c>
      <c r="H12" s="78">
        <v>-3.782968042496071</v>
      </c>
      <c r="I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spans="1:22" ht="20.25" customHeight="1" x14ac:dyDescent="0.3">
      <c r="A13" s="81" t="s">
        <v>73</v>
      </c>
      <c r="B13" s="82">
        <v>20358431094.608349</v>
      </c>
      <c r="C13" s="82">
        <v>18467368633.417873</v>
      </c>
      <c r="D13" s="82">
        <v>18064747904.801918</v>
      </c>
      <c r="E13" s="82">
        <v>17066330791.642448</v>
      </c>
      <c r="F13" s="82">
        <v>17813466119.007683</v>
      </c>
      <c r="G13" s="83">
        <v>-5.5268809640796164</v>
      </c>
      <c r="H13" s="83">
        <v>4.3778322152944193</v>
      </c>
      <c r="I13" s="84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1:22" ht="20.25" customHeight="1" x14ac:dyDescent="0.3">
      <c r="A14" s="76" t="s">
        <v>90</v>
      </c>
      <c r="B14" s="77">
        <v>101628177.57747707</v>
      </c>
      <c r="C14" s="77">
        <v>124216892.72818775</v>
      </c>
      <c r="D14" s="77">
        <v>95677634.571940005</v>
      </c>
      <c r="E14" s="77">
        <v>125332805.58839951</v>
      </c>
      <c r="F14" s="77">
        <v>89074071.000000015</v>
      </c>
      <c r="G14" s="78">
        <v>30.994883129308338</v>
      </c>
      <c r="H14" s="78">
        <v>-28.92996324320335</v>
      </c>
      <c r="I14" s="79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</row>
    <row r="15" spans="1:22" ht="20.25" customHeight="1" x14ac:dyDescent="0.3">
      <c r="A15" s="81" t="s">
        <v>75</v>
      </c>
      <c r="B15" s="82">
        <v>13102607198.670393</v>
      </c>
      <c r="C15" s="82">
        <v>13041967319.786428</v>
      </c>
      <c r="D15" s="82">
        <v>12291100842.123484</v>
      </c>
      <c r="E15" s="82">
        <v>14323053115.153143</v>
      </c>
      <c r="F15" s="82">
        <v>17846746745.01889</v>
      </c>
      <c r="G15" s="83">
        <v>16.531898152408342</v>
      </c>
      <c r="H15" s="83">
        <v>24.601553883353546</v>
      </c>
      <c r="I15" s="84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ht="20.25" customHeight="1" x14ac:dyDescent="0.3">
      <c r="A16" s="76" t="s">
        <v>71</v>
      </c>
      <c r="B16" s="77">
        <v>97146005284.918716</v>
      </c>
      <c r="C16" s="77">
        <v>122603988220.41685</v>
      </c>
      <c r="D16" s="77">
        <v>131880023688.89427</v>
      </c>
      <c r="E16" s="77">
        <v>148594743497.40768</v>
      </c>
      <c r="F16" s="77">
        <v>150963419432.94446</v>
      </c>
      <c r="G16" s="78">
        <v>12.674186234560846</v>
      </c>
      <c r="H16" s="78">
        <v>1.5940509602064834</v>
      </c>
      <c r="I16" s="79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22" ht="20.25" customHeight="1" x14ac:dyDescent="0.3">
      <c r="A17" s="81" t="s">
        <v>69</v>
      </c>
      <c r="B17" s="82">
        <v>210290840912.03119</v>
      </c>
      <c r="C17" s="82">
        <v>300398096759.5639</v>
      </c>
      <c r="D17" s="82">
        <v>383233221527.20398</v>
      </c>
      <c r="E17" s="82">
        <v>338112433731.56006</v>
      </c>
      <c r="F17" s="82">
        <v>406838577536.45831</v>
      </c>
      <c r="G17" s="83">
        <v>-11.773715132481277</v>
      </c>
      <c r="H17" s="83">
        <v>20.326417176205492</v>
      </c>
      <c r="I17" s="84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</row>
    <row r="18" spans="1:22" ht="20.25" customHeight="1" x14ac:dyDescent="0.3">
      <c r="A18" s="76" t="s">
        <v>77</v>
      </c>
      <c r="B18" s="77">
        <v>15816186516.898045</v>
      </c>
      <c r="C18" s="77">
        <v>13738001312.962038</v>
      </c>
      <c r="D18" s="77">
        <v>12116005039.054789</v>
      </c>
      <c r="E18" s="77">
        <v>14798766708.456652</v>
      </c>
      <c r="F18" s="77">
        <v>13221350851.086159</v>
      </c>
      <c r="G18" s="78">
        <v>22.142295754699969</v>
      </c>
      <c r="H18" s="78">
        <v>-10.659103481029197</v>
      </c>
      <c r="I18" s="79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</row>
    <row r="19" spans="1:22" ht="20.25" customHeight="1" x14ac:dyDescent="0.3">
      <c r="A19" s="81" t="s">
        <v>87</v>
      </c>
      <c r="B19" s="82">
        <v>6856826831.0127506</v>
      </c>
      <c r="C19" s="82">
        <v>9959487236.5234547</v>
      </c>
      <c r="D19" s="82">
        <v>13081103096.042635</v>
      </c>
      <c r="E19" s="82">
        <v>17678663112.68906</v>
      </c>
      <c r="F19" s="82">
        <v>14485991248.75</v>
      </c>
      <c r="G19" s="83">
        <v>35.146577340540205</v>
      </c>
      <c r="H19" s="83">
        <v>-18.059464358747146</v>
      </c>
      <c r="I19" s="84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spans="1:22" ht="20.25" customHeight="1" x14ac:dyDescent="0.3">
      <c r="A20" s="76" t="s">
        <v>86</v>
      </c>
      <c r="B20" s="77">
        <v>8323380098.0154762</v>
      </c>
      <c r="C20" s="77">
        <v>7259520851.0137348</v>
      </c>
      <c r="D20" s="77">
        <v>7111661866.9480305</v>
      </c>
      <c r="E20" s="77">
        <v>6571349125.6346254</v>
      </c>
      <c r="F20" s="77">
        <v>8893953440</v>
      </c>
      <c r="G20" s="78">
        <v>-7.5975594934363784</v>
      </c>
      <c r="H20" s="78">
        <v>35.344405995794205</v>
      </c>
      <c r="I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22" ht="20.25" customHeight="1" thickBot="1" x14ac:dyDescent="0.35">
      <c r="A21" s="85" t="s">
        <v>91</v>
      </c>
      <c r="B21" s="86">
        <v>585588032340.83691</v>
      </c>
      <c r="C21" s="86">
        <v>713845544095.10327</v>
      </c>
      <c r="D21" s="86">
        <v>807733472173.21484</v>
      </c>
      <c r="E21" s="86">
        <v>813135301364.85071</v>
      </c>
      <c r="F21" s="86">
        <v>873041214149.01355</v>
      </c>
      <c r="G21" s="87">
        <v>0.66876381600260437</v>
      </c>
      <c r="H21" s="87">
        <v>7.3672748783149</v>
      </c>
      <c r="I21" s="88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spans="1:22" ht="20.25" customHeight="1" thickTop="1" x14ac:dyDescent="0.3">
      <c r="A22" s="76" t="s">
        <v>76</v>
      </c>
      <c r="B22" s="77">
        <v>134746132932.66956</v>
      </c>
      <c r="C22" s="77">
        <v>154562162189.59143</v>
      </c>
      <c r="D22" s="77">
        <v>157612662908.74127</v>
      </c>
      <c r="E22" s="77">
        <v>151188630159.47571</v>
      </c>
      <c r="F22" s="77">
        <v>143403813582.00702</v>
      </c>
      <c r="G22" s="78">
        <v>-4.0758354250921558</v>
      </c>
      <c r="H22" s="78">
        <v>-5.1490754094783213</v>
      </c>
      <c r="I22" s="79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</row>
    <row r="23" spans="1:22" ht="20.25" customHeight="1" x14ac:dyDescent="0.3">
      <c r="A23" s="81" t="s">
        <v>82</v>
      </c>
      <c r="B23" s="82">
        <v>27132053300.953907</v>
      </c>
      <c r="C23" s="82">
        <v>34104818437.984734</v>
      </c>
      <c r="D23" s="82">
        <v>33497293074.312729</v>
      </c>
      <c r="E23" s="82">
        <v>31645680659.052948</v>
      </c>
      <c r="F23" s="82">
        <v>33831622723.810001</v>
      </c>
      <c r="G23" s="83">
        <v>-5.5276478942702489</v>
      </c>
      <c r="H23" s="83">
        <v>6.9075526872313109</v>
      </c>
      <c r="I23" s="84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spans="1:22" ht="20.25" customHeight="1" x14ac:dyDescent="0.3">
      <c r="A24" s="76" t="s">
        <v>78</v>
      </c>
      <c r="B24" s="77">
        <v>100000946302.81354</v>
      </c>
      <c r="C24" s="77">
        <v>97837691431.013489</v>
      </c>
      <c r="D24" s="77">
        <v>115095506579.55432</v>
      </c>
      <c r="E24" s="77">
        <v>111275719931.36395</v>
      </c>
      <c r="F24" s="77">
        <v>119452938317.98198</v>
      </c>
      <c r="G24" s="78">
        <v>-3.3187973724674635</v>
      </c>
      <c r="H24" s="78">
        <v>7.3486097341467049</v>
      </c>
      <c r="I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spans="1:22" ht="20.25" customHeight="1" x14ac:dyDescent="0.3">
      <c r="A25" s="81" t="s">
        <v>80</v>
      </c>
      <c r="B25" s="82">
        <v>52058667815.922852</v>
      </c>
      <c r="C25" s="82">
        <v>53523559640.671219</v>
      </c>
      <c r="D25" s="82">
        <v>53582595758.197029</v>
      </c>
      <c r="E25" s="82">
        <v>58312208607.109909</v>
      </c>
      <c r="F25" s="82">
        <v>65668270466.666679</v>
      </c>
      <c r="G25" s="83">
        <v>8.8267706742993113</v>
      </c>
      <c r="H25" s="83">
        <v>12.614960117733997</v>
      </c>
      <c r="I25" s="84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  <row r="26" spans="1:22" ht="20.25" customHeight="1" x14ac:dyDescent="0.3">
      <c r="A26" s="76" t="s">
        <v>84</v>
      </c>
      <c r="B26" s="77">
        <v>18236210330.809792</v>
      </c>
      <c r="C26" s="77">
        <v>20026990282.406094</v>
      </c>
      <c r="D26" s="77">
        <v>18767353480.262367</v>
      </c>
      <c r="E26" s="77">
        <v>19930802662.684681</v>
      </c>
      <c r="F26" s="77">
        <v>21299522604</v>
      </c>
      <c r="G26" s="78">
        <v>6.1993247137691165</v>
      </c>
      <c r="H26" s="78">
        <v>6.8673598574025219</v>
      </c>
      <c r="I26" s="79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2" ht="20.25" customHeight="1" thickBot="1" x14ac:dyDescent="0.35">
      <c r="A27" s="85" t="s">
        <v>92</v>
      </c>
      <c r="B27" s="86">
        <v>332174010683.16968</v>
      </c>
      <c r="C27" s="86">
        <v>360055221981.66693</v>
      </c>
      <c r="D27" s="86">
        <v>378555411801.06775</v>
      </c>
      <c r="E27" s="86">
        <v>372353042019.68719</v>
      </c>
      <c r="F27" s="86">
        <v>383656167694.4657</v>
      </c>
      <c r="G27" s="87">
        <v>-1.6384311485262648</v>
      </c>
      <c r="H27" s="87">
        <v>3.0355937508846464</v>
      </c>
      <c r="I27" s="88"/>
      <c r="J27" s="75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75"/>
    </row>
    <row r="28" spans="1:22" ht="20.25" customHeight="1" thickTop="1" thickBot="1" x14ac:dyDescent="0.35">
      <c r="A28" s="89" t="s">
        <v>93</v>
      </c>
      <c r="B28" s="90">
        <v>917762043024.00659</v>
      </c>
      <c r="C28" s="90">
        <v>1073900766076.7703</v>
      </c>
      <c r="D28" s="90">
        <v>1186288883974.2827</v>
      </c>
      <c r="E28" s="90">
        <v>1185488343384.5378</v>
      </c>
      <c r="F28" s="90">
        <v>1256697381843.4792</v>
      </c>
      <c r="G28" s="91">
        <v>-6.7482769210724936E-2</v>
      </c>
      <c r="H28" s="91">
        <v>6.0067261611060241</v>
      </c>
      <c r="I28" s="92"/>
      <c r="J28" s="93"/>
      <c r="K28" s="75"/>
      <c r="L28" s="80"/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22" s="33" customFormat="1" ht="39.75" customHeight="1" thickTop="1" x14ac:dyDescent="0.25">
      <c r="A29" s="116" t="s">
        <v>159</v>
      </c>
      <c r="B29" s="116"/>
      <c r="C29" s="116"/>
      <c r="D29" s="116"/>
      <c r="E29" s="116"/>
      <c r="F29" s="116"/>
      <c r="G29" s="116"/>
      <c r="H29" s="116"/>
      <c r="I29" s="116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s="33" customFormat="1" ht="14.25" x14ac:dyDescent="0.25">
      <c r="A30" s="115" t="s">
        <v>160</v>
      </c>
      <c r="B30" s="115"/>
      <c r="C30" s="115"/>
      <c r="D30" s="115"/>
      <c r="E30" s="115"/>
      <c r="F30" s="115"/>
      <c r="G30" s="115"/>
      <c r="H30" s="115"/>
      <c r="I30" s="115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2" s="33" customFormat="1" ht="42.75" customHeight="1" x14ac:dyDescent="0.25">
      <c r="A31" s="115" t="s">
        <v>145</v>
      </c>
      <c r="B31" s="115"/>
      <c r="C31" s="115"/>
      <c r="D31" s="115"/>
      <c r="E31" s="115"/>
      <c r="F31" s="115"/>
      <c r="G31" s="115"/>
      <c r="H31" s="115"/>
      <c r="I31" s="115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</row>
    <row r="32" spans="1:22" s="33" customFormat="1" ht="27.75" customHeight="1" x14ac:dyDescent="0.25">
      <c r="A32" s="115" t="s">
        <v>140</v>
      </c>
      <c r="B32" s="115"/>
      <c r="C32" s="115"/>
      <c r="D32" s="115"/>
      <c r="E32" s="115"/>
      <c r="F32" s="115"/>
      <c r="G32" s="115"/>
      <c r="H32" s="115"/>
      <c r="I32" s="115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s="33" customFormat="1" ht="27.75" customHeight="1" x14ac:dyDescent="0.25">
      <c r="A33" s="115" t="s">
        <v>146</v>
      </c>
      <c r="B33" s="115"/>
      <c r="C33" s="115"/>
      <c r="D33" s="115"/>
      <c r="E33" s="115"/>
      <c r="F33" s="115"/>
      <c r="G33" s="115"/>
      <c r="H33" s="115"/>
      <c r="I33" s="115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1:22" s="33" customFormat="1" ht="14.25" x14ac:dyDescent="0.25">
      <c r="A34" s="115" t="s">
        <v>139</v>
      </c>
      <c r="B34" s="115"/>
      <c r="C34" s="115"/>
      <c r="D34" s="115"/>
      <c r="E34" s="115"/>
      <c r="F34" s="115"/>
      <c r="G34" s="115"/>
      <c r="H34" s="115"/>
      <c r="I34" s="11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s="33" customFormat="1" ht="14.25" x14ac:dyDescent="0.25">
      <c r="A35" s="115" t="s">
        <v>158</v>
      </c>
      <c r="B35" s="115"/>
      <c r="C35" s="115"/>
      <c r="D35" s="115"/>
      <c r="E35" s="115"/>
      <c r="F35" s="115"/>
      <c r="G35" s="115"/>
      <c r="H35" s="115"/>
      <c r="I35" s="11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33" customFormat="1" ht="27" customHeight="1" x14ac:dyDescent="0.25">
      <c r="A36" s="115" t="s">
        <v>147</v>
      </c>
      <c r="B36" s="115"/>
      <c r="C36" s="115"/>
      <c r="D36" s="115"/>
      <c r="E36" s="115"/>
      <c r="F36" s="115"/>
      <c r="G36" s="115"/>
      <c r="H36" s="115"/>
      <c r="I36" s="11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s="33" customFormat="1" ht="14.25" x14ac:dyDescent="0.25">
      <c r="A37" s="115" t="s">
        <v>153</v>
      </c>
      <c r="B37" s="115"/>
      <c r="C37" s="115"/>
      <c r="D37" s="115"/>
      <c r="E37" s="115"/>
      <c r="F37" s="115"/>
      <c r="G37" s="115"/>
      <c r="H37" s="115"/>
      <c r="I37" s="11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33" customFormat="1" ht="14.25" x14ac:dyDescent="0.25"/>
  </sheetData>
  <mergeCells count="9">
    <mergeCell ref="A37:I37"/>
    <mergeCell ref="A36:I36"/>
    <mergeCell ref="A35:I35"/>
    <mergeCell ref="A30:I30"/>
    <mergeCell ref="A29:I29"/>
    <mergeCell ref="A34:I34"/>
    <mergeCell ref="A33:I33"/>
    <mergeCell ref="A32:I32"/>
    <mergeCell ref="A31:I3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299DBCDD-BD42-4E86-8666-FC96A1D528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G4:G9 G21:G28</xm:sqref>
        </x14:conditionalFormatting>
        <x14:conditionalFormatting xmlns:xm="http://schemas.microsoft.com/office/excel/2006/main">
          <x14:cfRule type="iconSet" priority="16" id="{7AB9B52B-E529-43ED-A8E2-3B5FD62C28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H4:H9 H21:H28</xm:sqref>
        </x14:conditionalFormatting>
        <x14:conditionalFormatting xmlns:xm="http://schemas.microsoft.com/office/excel/2006/main">
          <x14:cfRule type="iconSet" priority="1" id="{264A862B-7C82-45E4-B44E-DA1776512BE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G10:G20</xm:sqref>
        </x14:conditionalFormatting>
        <x14:conditionalFormatting xmlns:xm="http://schemas.microsoft.com/office/excel/2006/main">
          <x14:cfRule type="iconSet" priority="2" id="{FB93F4CC-71FE-42C1-9546-8B247A4721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H10:H20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6D17894F-7CD6-421C-BD38-3231FBEDFF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'VBP Brasil'!B4:F4</xm:f>
              <xm:sqref>I4</xm:sqref>
            </x14:sparkline>
            <x14:sparkline>
              <xm:f>'VBP Brasil'!B5:F5</xm:f>
              <xm:sqref>I5</xm:sqref>
            </x14:sparkline>
            <x14:sparkline>
              <xm:f>'VBP Brasil'!B6:F6</xm:f>
              <xm:sqref>I6</xm:sqref>
            </x14:sparkline>
            <x14:sparkline>
              <xm:f>'VBP Brasil'!B7:F7</xm:f>
              <xm:sqref>I7</xm:sqref>
            </x14:sparkline>
            <x14:sparkline>
              <xm:f>'VBP Brasil'!B8:F8</xm:f>
              <xm:sqref>I8</xm:sqref>
            </x14:sparkline>
            <x14:sparkline>
              <xm:f>'VBP Brasil'!B9:F9</xm:f>
              <xm:sqref>I9</xm:sqref>
            </x14:sparkline>
            <x14:sparkline>
              <xm:f>'VBP Brasil'!B10:F10</xm:f>
              <xm:sqref>I10</xm:sqref>
            </x14:sparkline>
            <x14:sparkline>
              <xm:f>'VBP Brasil'!B11:F11</xm:f>
              <xm:sqref>I11</xm:sqref>
            </x14:sparkline>
            <x14:sparkline>
              <xm:f>'VBP Brasil'!B12:F12</xm:f>
              <xm:sqref>I12</xm:sqref>
            </x14:sparkline>
            <x14:sparkline>
              <xm:f>'VBP Brasil'!B13:F13</xm:f>
              <xm:sqref>I13</xm:sqref>
            </x14:sparkline>
            <x14:sparkline>
              <xm:f>'VBP Brasil'!B14:F14</xm:f>
              <xm:sqref>I14</xm:sqref>
            </x14:sparkline>
            <x14:sparkline>
              <xm:f>'VBP Brasil'!B15:F15</xm:f>
              <xm:sqref>I15</xm:sqref>
            </x14:sparkline>
            <x14:sparkline>
              <xm:f>'VBP Brasil'!B16:F16</xm:f>
              <xm:sqref>I16</xm:sqref>
            </x14:sparkline>
            <x14:sparkline>
              <xm:f>'VBP Brasil'!B17:F17</xm:f>
              <xm:sqref>I17</xm:sqref>
            </x14:sparkline>
            <x14:sparkline>
              <xm:f>'VBP Brasil'!B18:F18</xm:f>
              <xm:sqref>I18</xm:sqref>
            </x14:sparkline>
            <x14:sparkline>
              <xm:f>'VBP Brasil'!B19:F19</xm:f>
              <xm:sqref>I19</xm:sqref>
            </x14:sparkline>
            <x14:sparkline>
              <xm:f>'VBP Brasil'!B20:F20</xm:f>
              <xm:sqref>I20</xm:sqref>
            </x14:sparkline>
            <x14:sparkline>
              <xm:f>'VBP Brasil'!B21:F21</xm:f>
              <xm:sqref>I21</xm:sqref>
            </x14:sparkline>
            <x14:sparkline>
              <xm:f>'VBP Brasil'!B22:F22</xm:f>
              <xm:sqref>I22</xm:sqref>
            </x14:sparkline>
            <x14:sparkline>
              <xm:f>'VBP Brasil'!B23:F23</xm:f>
              <xm:sqref>I23</xm:sqref>
            </x14:sparkline>
            <x14:sparkline>
              <xm:f>'VBP Brasil'!B24:F24</xm:f>
              <xm:sqref>I24</xm:sqref>
            </x14:sparkline>
            <x14:sparkline>
              <xm:f>'VBP Brasil'!B25:F25</xm:f>
              <xm:sqref>I25</xm:sqref>
            </x14:sparkline>
            <x14:sparkline>
              <xm:f>'VBP Brasil'!B26:F26</xm:f>
              <xm:sqref>I26</xm:sqref>
            </x14:sparkline>
            <x14:sparkline>
              <xm:f>'VBP Brasil'!B27:F27</xm:f>
              <xm:sqref>I27</xm:sqref>
            </x14:sparkline>
            <x14:sparkline>
              <xm:f>'VBP Brasil'!B28:F28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topLeftCell="J1" zoomScaleNormal="100" workbookViewId="0">
      <selection activeCell="P2" sqref="P2:R2"/>
    </sheetView>
  </sheetViews>
  <sheetFormatPr defaultColWidth="9.140625" defaultRowHeight="16.5" x14ac:dyDescent="0.3"/>
  <cols>
    <col min="1" max="1" width="10.140625" style="38" customWidth="1"/>
    <col min="2" max="2" width="21.140625" style="2" customWidth="1"/>
    <col min="3" max="3" width="20.42578125" style="2" bestFit="1" customWidth="1"/>
    <col min="4" max="4" width="9.5703125" style="2" customWidth="1"/>
    <col min="5" max="5" width="8.85546875" style="2"/>
    <col min="6" max="6" width="10.42578125" style="2" bestFit="1" customWidth="1"/>
    <col min="7" max="7" width="22.140625" style="2" customWidth="1"/>
    <col min="8" max="8" width="16.7109375" style="2" customWidth="1"/>
    <col min="9" max="10" width="9.140625" style="2"/>
    <col min="11" max="11" width="8.85546875" style="42" customWidth="1"/>
    <col min="12" max="12" width="21" style="42" bestFit="1" customWidth="1"/>
    <col min="13" max="13" width="20.5703125" style="37" bestFit="1" customWidth="1"/>
    <col min="14" max="14" width="8.85546875" style="37" bestFit="1" customWidth="1"/>
    <col min="15" max="15" width="4.5703125" style="37" customWidth="1"/>
    <col min="16" max="16" width="10.42578125" style="37" bestFit="1" customWidth="1"/>
    <col min="17" max="17" width="18.7109375" style="37" customWidth="1"/>
    <col min="18" max="18" width="21" style="37" customWidth="1"/>
    <col min="19" max="19" width="9.28515625" style="37" bestFit="1" customWidth="1"/>
    <col min="20" max="20" width="17.85546875" style="37" bestFit="1" customWidth="1"/>
    <col min="21" max="16384" width="9.140625" style="37"/>
  </cols>
  <sheetData>
    <row r="1" spans="1:19" s="34" customFormat="1" ht="22.15" customHeight="1" x14ac:dyDescent="0.3">
      <c r="A1" s="121" t="s">
        <v>65</v>
      </c>
      <c r="B1" s="121"/>
      <c r="C1" s="121"/>
      <c r="D1" s="121"/>
      <c r="F1" s="123" t="s">
        <v>100</v>
      </c>
      <c r="G1" s="121"/>
      <c r="H1" s="121"/>
      <c r="K1" s="121" t="s">
        <v>94</v>
      </c>
      <c r="L1" s="121"/>
      <c r="M1" s="121"/>
      <c r="N1" s="121"/>
      <c r="P1" s="119" t="s">
        <v>161</v>
      </c>
      <c r="Q1" s="119"/>
      <c r="R1" s="119"/>
      <c r="S1" s="99"/>
    </row>
    <row r="2" spans="1:19" ht="16.149999999999999" customHeight="1" x14ac:dyDescent="0.3">
      <c r="B2" s="122" t="s">
        <v>66</v>
      </c>
      <c r="C2" s="122"/>
      <c r="F2" s="120" t="s">
        <v>0</v>
      </c>
      <c r="G2" s="120"/>
      <c r="H2" s="120"/>
      <c r="K2" s="124" t="s">
        <v>66</v>
      </c>
      <c r="L2" s="124"/>
      <c r="M2" s="124"/>
      <c r="N2" s="124"/>
      <c r="P2" s="120" t="s">
        <v>0</v>
      </c>
      <c r="Q2" s="120"/>
      <c r="R2" s="120"/>
      <c r="S2" s="39"/>
    </row>
    <row r="3" spans="1:19" ht="17.25" thickBot="1" x14ac:dyDescent="0.35">
      <c r="A3" s="40" t="s">
        <v>3</v>
      </c>
      <c r="B3" s="40" t="s">
        <v>67</v>
      </c>
      <c r="C3" s="41">
        <v>2022</v>
      </c>
      <c r="D3" s="41" t="s">
        <v>68</v>
      </c>
      <c r="F3" s="101" t="s">
        <v>3</v>
      </c>
      <c r="G3" s="101" t="s">
        <v>67</v>
      </c>
      <c r="H3" s="102">
        <v>2022</v>
      </c>
      <c r="M3" s="42"/>
      <c r="N3" s="42"/>
    </row>
    <row r="4" spans="1:19" ht="20.25" customHeight="1" thickTop="1" x14ac:dyDescent="0.3">
      <c r="A4" s="43" t="s">
        <v>5</v>
      </c>
      <c r="B4" s="44" t="s">
        <v>69</v>
      </c>
      <c r="C4" s="45">
        <v>338112433731.56006</v>
      </c>
      <c r="D4" s="46">
        <v>0.28520941232223168</v>
      </c>
      <c r="F4" s="43" t="s">
        <v>5</v>
      </c>
      <c r="G4" s="44" t="s">
        <v>69</v>
      </c>
      <c r="H4" s="45">
        <v>338112433731.56006</v>
      </c>
      <c r="K4" s="113" t="s">
        <v>1</v>
      </c>
      <c r="L4" s="113" t="s">
        <v>2</v>
      </c>
      <c r="M4" s="113">
        <v>2022</v>
      </c>
      <c r="N4" s="113" t="s">
        <v>68</v>
      </c>
      <c r="P4" s="114" t="s">
        <v>3</v>
      </c>
      <c r="Q4" s="114" t="s">
        <v>4</v>
      </c>
      <c r="R4" s="114">
        <v>2022</v>
      </c>
    </row>
    <row r="5" spans="1:19" ht="20.25" customHeight="1" x14ac:dyDescent="0.3">
      <c r="A5" s="47" t="s">
        <v>8</v>
      </c>
      <c r="B5" s="48" t="s">
        <v>71</v>
      </c>
      <c r="C5" s="49">
        <v>148594743497.40768</v>
      </c>
      <c r="D5" s="50">
        <v>0.12534475292534183</v>
      </c>
      <c r="F5" s="51" t="s">
        <v>8</v>
      </c>
      <c r="G5" s="52" t="s">
        <v>71</v>
      </c>
      <c r="H5" s="53">
        <v>148594743497.40768</v>
      </c>
      <c r="K5" s="109" t="s">
        <v>5</v>
      </c>
      <c r="L5" s="110" t="s">
        <v>6</v>
      </c>
      <c r="M5" s="111">
        <v>211405772103.33942</v>
      </c>
      <c r="N5" s="112">
        <v>0.17832800573962754</v>
      </c>
      <c r="P5" s="109" t="s">
        <v>5</v>
      </c>
      <c r="Q5" s="110" t="s">
        <v>7</v>
      </c>
      <c r="R5" s="111">
        <v>391041829493.05371</v>
      </c>
    </row>
    <row r="6" spans="1:19" ht="20.25" customHeight="1" x14ac:dyDescent="0.3">
      <c r="A6" s="43" t="s">
        <v>11</v>
      </c>
      <c r="B6" s="44" t="s">
        <v>70</v>
      </c>
      <c r="C6" s="45">
        <v>99608866855.044678</v>
      </c>
      <c r="D6" s="46">
        <v>8.4023489063303647E-2</v>
      </c>
      <c r="F6" s="43" t="s">
        <v>11</v>
      </c>
      <c r="G6" s="44" t="s">
        <v>70</v>
      </c>
      <c r="H6" s="45">
        <v>99608866855.044678</v>
      </c>
      <c r="K6" s="103" t="s">
        <v>8</v>
      </c>
      <c r="L6" s="107" t="s">
        <v>12</v>
      </c>
      <c r="M6" s="103">
        <v>142167734019.47293</v>
      </c>
      <c r="N6" s="104">
        <v>0.11992335041742191</v>
      </c>
      <c r="P6" s="103" t="s">
        <v>8</v>
      </c>
      <c r="Q6" s="107" t="s">
        <v>13</v>
      </c>
      <c r="R6" s="103">
        <v>297992630223.79974</v>
      </c>
    </row>
    <row r="7" spans="1:19" ht="20.25" customHeight="1" x14ac:dyDescent="0.3">
      <c r="A7" s="47" t="s">
        <v>14</v>
      </c>
      <c r="B7" s="54" t="s">
        <v>72</v>
      </c>
      <c r="C7" s="55">
        <v>56355968079.316116</v>
      </c>
      <c r="D7" s="50">
        <v>4.7538188286543014E-2</v>
      </c>
      <c r="F7" s="51" t="s">
        <v>14</v>
      </c>
      <c r="G7" s="52" t="s">
        <v>72</v>
      </c>
      <c r="H7" s="53">
        <v>56355968079.316116</v>
      </c>
      <c r="K7" s="109" t="s">
        <v>11</v>
      </c>
      <c r="L7" s="110" t="s">
        <v>9</v>
      </c>
      <c r="M7" s="111">
        <v>140782846824.60794</v>
      </c>
      <c r="N7" s="112">
        <v>0.11875515066025587</v>
      </c>
      <c r="P7" s="109" t="s">
        <v>11</v>
      </c>
      <c r="Q7" s="110" t="s">
        <v>10</v>
      </c>
      <c r="R7" s="111">
        <v>281621438852.87201</v>
      </c>
    </row>
    <row r="8" spans="1:19" ht="20.25" customHeight="1" x14ac:dyDescent="0.3">
      <c r="A8" s="43" t="s">
        <v>17</v>
      </c>
      <c r="B8" s="44" t="s">
        <v>141</v>
      </c>
      <c r="C8" s="45">
        <v>35003482765.348808</v>
      </c>
      <c r="D8" s="56">
        <v>2.9526635972998934E-2</v>
      </c>
      <c r="F8" s="43" t="s">
        <v>17</v>
      </c>
      <c r="G8" s="44" t="s">
        <v>141</v>
      </c>
      <c r="H8" s="45">
        <v>35003482765.348808</v>
      </c>
      <c r="K8" s="103" t="s">
        <v>14</v>
      </c>
      <c r="L8" s="107" t="s">
        <v>15</v>
      </c>
      <c r="M8" s="103">
        <v>132274588198.9295</v>
      </c>
      <c r="N8" s="104">
        <v>0.11157814324963251</v>
      </c>
      <c r="P8" s="103" t="s">
        <v>14</v>
      </c>
      <c r="Q8" s="107" t="s">
        <v>16</v>
      </c>
      <c r="R8" s="103">
        <v>113143003911.18663</v>
      </c>
    </row>
    <row r="9" spans="1:19" ht="20.25" customHeight="1" thickBot="1" x14ac:dyDescent="0.35">
      <c r="A9" s="47" t="s">
        <v>20</v>
      </c>
      <c r="B9" s="48" t="s">
        <v>87</v>
      </c>
      <c r="C9" s="49">
        <v>17678663112.68906</v>
      </c>
      <c r="D9" s="57">
        <v>1.491255752225867E-2</v>
      </c>
      <c r="F9" s="101" t="s">
        <v>3</v>
      </c>
      <c r="G9" s="101" t="s">
        <v>74</v>
      </c>
      <c r="H9" s="102">
        <v>2022</v>
      </c>
      <c r="K9" s="109" t="s">
        <v>17</v>
      </c>
      <c r="L9" s="110" t="s">
        <v>21</v>
      </c>
      <c r="M9" s="111">
        <v>106785039598.95493</v>
      </c>
      <c r="N9" s="112">
        <v>9.007683643188466E-2</v>
      </c>
      <c r="P9" s="109" t="s">
        <v>17</v>
      </c>
      <c r="Q9" s="110" t="s">
        <v>19</v>
      </c>
      <c r="R9" s="111">
        <v>74872217106.180298</v>
      </c>
    </row>
    <row r="10" spans="1:19" ht="20.25" customHeight="1" thickTop="1" x14ac:dyDescent="0.3">
      <c r="A10" s="43" t="s">
        <v>23</v>
      </c>
      <c r="B10" s="58" t="s">
        <v>73</v>
      </c>
      <c r="C10" s="59">
        <v>17066330791.642448</v>
      </c>
      <c r="D10" s="56">
        <v>1.4396034247724888E-2</v>
      </c>
      <c r="F10" s="43" t="s">
        <v>5</v>
      </c>
      <c r="G10" s="44" t="s">
        <v>76</v>
      </c>
      <c r="H10" s="45">
        <v>151188630159.47571</v>
      </c>
      <c r="K10" s="103" t="s">
        <v>20</v>
      </c>
      <c r="L10" s="107" t="s">
        <v>18</v>
      </c>
      <c r="M10" s="103">
        <v>91623078952.377502</v>
      </c>
      <c r="N10" s="104">
        <v>7.7287203593074588E-2</v>
      </c>
      <c r="P10" s="114" t="s">
        <v>3</v>
      </c>
      <c r="Q10" s="114" t="s">
        <v>22</v>
      </c>
      <c r="R10" s="114">
        <v>2022</v>
      </c>
    </row>
    <row r="11" spans="1:19" ht="20.25" customHeight="1" x14ac:dyDescent="0.3">
      <c r="A11" s="47" t="s">
        <v>25</v>
      </c>
      <c r="B11" s="48" t="s">
        <v>81</v>
      </c>
      <c r="C11" s="49">
        <v>16766262778.291933</v>
      </c>
      <c r="D11" s="57">
        <v>1.4142916606353712E-2</v>
      </c>
      <c r="F11" s="51" t="s">
        <v>8</v>
      </c>
      <c r="G11" s="52" t="s">
        <v>78</v>
      </c>
      <c r="H11" s="53">
        <v>111275719931.36395</v>
      </c>
      <c r="K11" s="109" t="s">
        <v>23</v>
      </c>
      <c r="L11" s="110" t="s">
        <v>26</v>
      </c>
      <c r="M11" s="111">
        <v>70899045921.847641</v>
      </c>
      <c r="N11" s="112">
        <v>5.9805772294169286E-2</v>
      </c>
      <c r="P11" s="109" t="s">
        <v>5</v>
      </c>
      <c r="Q11" s="110" t="s">
        <v>6</v>
      </c>
      <c r="R11" s="111">
        <v>211405772103.33942</v>
      </c>
    </row>
    <row r="12" spans="1:19" ht="20.25" customHeight="1" x14ac:dyDescent="0.3">
      <c r="A12" s="43" t="s">
        <v>27</v>
      </c>
      <c r="B12" s="58" t="s">
        <v>79</v>
      </c>
      <c r="C12" s="59">
        <v>15634468480.094795</v>
      </c>
      <c r="D12" s="56">
        <v>1.3188209371556368E-2</v>
      </c>
      <c r="F12" s="43" t="s">
        <v>11</v>
      </c>
      <c r="G12" s="44" t="s">
        <v>80</v>
      </c>
      <c r="H12" s="45">
        <v>58312208607.109909</v>
      </c>
      <c r="K12" s="103" t="s">
        <v>25</v>
      </c>
      <c r="L12" s="107" t="s">
        <v>24</v>
      </c>
      <c r="M12" s="103">
        <v>52359034201.750618</v>
      </c>
      <c r="N12" s="104">
        <v>4.4166637735354668E-2</v>
      </c>
      <c r="P12" s="103" t="s">
        <v>8</v>
      </c>
      <c r="Q12" s="107" t="s">
        <v>12</v>
      </c>
      <c r="R12" s="103">
        <v>142167734019.47293</v>
      </c>
    </row>
    <row r="13" spans="1:19" ht="20.25" customHeight="1" x14ac:dyDescent="0.3">
      <c r="A13" s="47" t="s">
        <v>29</v>
      </c>
      <c r="B13" s="54" t="s">
        <v>83</v>
      </c>
      <c r="C13" s="55">
        <v>15200908497.665762</v>
      </c>
      <c r="D13" s="57">
        <v>1.2822486684489508E-2</v>
      </c>
      <c r="F13" s="51" t="s">
        <v>14</v>
      </c>
      <c r="G13" s="52" t="s">
        <v>82</v>
      </c>
      <c r="H13" s="53">
        <v>31645680659.052948</v>
      </c>
      <c r="K13" s="109" t="s">
        <v>27</v>
      </c>
      <c r="L13" s="110" t="s">
        <v>28</v>
      </c>
      <c r="M13" s="111">
        <v>49215513075.886566</v>
      </c>
      <c r="N13" s="112">
        <v>4.1514970054768806E-2</v>
      </c>
      <c r="P13" s="109" t="s">
        <v>11</v>
      </c>
      <c r="Q13" s="110" t="s">
        <v>9</v>
      </c>
      <c r="R13" s="111">
        <v>140782846824.60794</v>
      </c>
    </row>
    <row r="14" spans="1:19" ht="20.25" customHeight="1" x14ac:dyDescent="0.3">
      <c r="A14" s="43" t="s">
        <v>31</v>
      </c>
      <c r="B14" s="58" t="s">
        <v>77</v>
      </c>
      <c r="C14" s="59">
        <v>14798766708.456652</v>
      </c>
      <c r="D14" s="56">
        <v>1.2483266318930276E-2</v>
      </c>
      <c r="F14" s="43" t="s">
        <v>17</v>
      </c>
      <c r="G14" s="44" t="s">
        <v>84</v>
      </c>
      <c r="H14" s="45">
        <v>19930802662.684681</v>
      </c>
      <c r="K14" s="103" t="s">
        <v>29</v>
      </c>
      <c r="L14" s="107" t="s">
        <v>30</v>
      </c>
      <c r="M14" s="103">
        <v>27706882344.417458</v>
      </c>
      <c r="N14" s="104">
        <v>2.3371703736297433E-2</v>
      </c>
      <c r="P14" s="103" t="s">
        <v>14</v>
      </c>
      <c r="Q14" s="107" t="s">
        <v>15</v>
      </c>
      <c r="R14" s="103">
        <v>132274588198.9295</v>
      </c>
    </row>
    <row r="15" spans="1:19" ht="20.25" customHeight="1" x14ac:dyDescent="0.3">
      <c r="A15" s="47" t="s">
        <v>33</v>
      </c>
      <c r="B15" s="54" t="s">
        <v>75</v>
      </c>
      <c r="C15" s="55">
        <v>14323053115.153143</v>
      </c>
      <c r="D15" s="57">
        <v>1.2081985618062853E-2</v>
      </c>
      <c r="K15" s="109" t="s">
        <v>31</v>
      </c>
      <c r="L15" s="110" t="s">
        <v>32</v>
      </c>
      <c r="M15" s="111">
        <v>20997287986.489613</v>
      </c>
      <c r="N15" s="112">
        <v>1.7711931208486548E-2</v>
      </c>
      <c r="P15" s="109" t="s">
        <v>17</v>
      </c>
      <c r="Q15" s="110" t="s">
        <v>21</v>
      </c>
      <c r="R15" s="111">
        <v>106785039598.95493</v>
      </c>
    </row>
    <row r="16" spans="1:19" ht="20.25" customHeight="1" x14ac:dyDescent="0.3">
      <c r="A16" s="43" t="s">
        <v>35</v>
      </c>
      <c r="B16" s="58" t="s">
        <v>85</v>
      </c>
      <c r="C16" s="59">
        <v>10538814960.634026</v>
      </c>
      <c r="D16" s="56">
        <v>8.8898511903929712E-3</v>
      </c>
      <c r="K16" s="103" t="s">
        <v>33</v>
      </c>
      <c r="L16" s="107" t="s">
        <v>34</v>
      </c>
      <c r="M16" s="103">
        <v>19568487602.384022</v>
      </c>
      <c r="N16" s="104">
        <v>1.6506689172933162E-2</v>
      </c>
    </row>
    <row r="17" spans="1:22" ht="20.25" customHeight="1" x14ac:dyDescent="0.3">
      <c r="A17" s="47" t="s">
        <v>37</v>
      </c>
      <c r="B17" s="54" t="s">
        <v>86</v>
      </c>
      <c r="C17" s="55">
        <v>6571349125.6346254</v>
      </c>
      <c r="D17" s="57">
        <v>5.5431579418770138E-3</v>
      </c>
      <c r="K17" s="109" t="s">
        <v>35</v>
      </c>
      <c r="L17" s="110" t="s">
        <v>38</v>
      </c>
      <c r="M17" s="111">
        <v>19434228365.787773</v>
      </c>
      <c r="N17" s="112">
        <v>1.6393436910820704E-2</v>
      </c>
    </row>
    <row r="18" spans="1:22" ht="20.25" customHeight="1" x14ac:dyDescent="0.3">
      <c r="A18" s="43" t="s">
        <v>39</v>
      </c>
      <c r="B18" s="58" t="s">
        <v>89</v>
      </c>
      <c r="C18" s="59">
        <v>3494862917.9027529</v>
      </c>
      <c r="D18" s="56">
        <v>2.9480365095155736E-3</v>
      </c>
      <c r="K18" s="103" t="s">
        <v>37</v>
      </c>
      <c r="L18" s="107" t="s">
        <v>36</v>
      </c>
      <c r="M18" s="103">
        <v>18131877900.760021</v>
      </c>
      <c r="N18" s="104">
        <v>1.529485971071971E-2</v>
      </c>
      <c r="Q18" s="37" t="s">
        <v>99</v>
      </c>
      <c r="V18" s="37" t="s">
        <v>98</v>
      </c>
    </row>
    <row r="19" spans="1:22" ht="20.25" customHeight="1" x14ac:dyDescent="0.3">
      <c r="A19" s="47" t="s">
        <v>41</v>
      </c>
      <c r="B19" s="48" t="s">
        <v>88</v>
      </c>
      <c r="C19" s="49">
        <v>3260993142.419714</v>
      </c>
      <c r="D19" s="57">
        <v>2.7507593479237972E-3</v>
      </c>
      <c r="K19" s="109" t="s">
        <v>39</v>
      </c>
      <c r="L19" s="110" t="s">
        <v>42</v>
      </c>
      <c r="M19" s="111">
        <v>13686762925.682913</v>
      </c>
      <c r="N19" s="112">
        <v>1.1545253061373481E-2</v>
      </c>
    </row>
    <row r="20" spans="1:22" ht="20.25" customHeight="1" x14ac:dyDescent="0.3">
      <c r="A20" s="43" t="s">
        <v>43</v>
      </c>
      <c r="B20" s="44" t="s">
        <v>90</v>
      </c>
      <c r="C20" s="45">
        <v>125332805.58839951</v>
      </c>
      <c r="D20" s="60">
        <v>1.0572251198234279E-4</v>
      </c>
      <c r="K20" s="103" t="s">
        <v>41</v>
      </c>
      <c r="L20" s="107" t="s">
        <v>40</v>
      </c>
      <c r="M20" s="103">
        <v>10389258236.23365</v>
      </c>
      <c r="N20" s="104">
        <v>8.7636949736448633E-3</v>
      </c>
    </row>
    <row r="21" spans="1:22" ht="20.25" customHeight="1" thickBot="1" x14ac:dyDescent="0.35">
      <c r="A21" s="61"/>
      <c r="B21" s="62" t="s">
        <v>91</v>
      </c>
      <c r="C21" s="63">
        <v>813135301364.85071</v>
      </c>
      <c r="D21" s="64">
        <v>0.68590746244148715</v>
      </c>
      <c r="K21" s="109" t="s">
        <v>43</v>
      </c>
      <c r="L21" s="110" t="s">
        <v>44</v>
      </c>
      <c r="M21" s="111">
        <v>5389154146.6650019</v>
      </c>
      <c r="N21" s="112">
        <v>4.54593600750144E-3</v>
      </c>
    </row>
    <row r="22" spans="1:22" ht="20.25" customHeight="1" thickTop="1" x14ac:dyDescent="0.3">
      <c r="A22" s="43" t="s">
        <v>5</v>
      </c>
      <c r="B22" s="44" t="s">
        <v>76</v>
      </c>
      <c r="C22" s="45">
        <v>151188630159.47571</v>
      </c>
      <c r="D22" s="56">
        <v>0.12753278512029581</v>
      </c>
      <c r="K22" s="103" t="s">
        <v>45</v>
      </c>
      <c r="L22" s="107" t="s">
        <v>46</v>
      </c>
      <c r="M22" s="103">
        <v>4763910781.8981514</v>
      </c>
      <c r="N22" s="104">
        <v>4.0185218256109647E-3</v>
      </c>
    </row>
    <row r="23" spans="1:22" ht="20.25" customHeight="1" x14ac:dyDescent="0.3">
      <c r="A23" s="47" t="s">
        <v>8</v>
      </c>
      <c r="B23" s="48" t="s">
        <v>78</v>
      </c>
      <c r="C23" s="49">
        <v>111275719931.36395</v>
      </c>
      <c r="D23" s="57">
        <v>9.3864879019961281E-2</v>
      </c>
      <c r="K23" s="109" t="s">
        <v>47</v>
      </c>
      <c r="L23" s="110" t="s">
        <v>97</v>
      </c>
      <c r="M23" s="111">
        <v>3981820403.0132575</v>
      </c>
      <c r="N23" s="112">
        <v>3.3588018180299149E-3</v>
      </c>
    </row>
    <row r="24" spans="1:22" ht="20.25" customHeight="1" x14ac:dyDescent="0.3">
      <c r="A24" s="43" t="s">
        <v>11</v>
      </c>
      <c r="B24" s="58" t="s">
        <v>80</v>
      </c>
      <c r="C24" s="59">
        <v>58312208607.109909</v>
      </c>
      <c r="D24" s="56">
        <v>4.9188344138947918E-2</v>
      </c>
      <c r="K24" s="103" t="s">
        <v>49</v>
      </c>
      <c r="L24" s="107" t="s">
        <v>55</v>
      </c>
      <c r="M24" s="103">
        <v>3980785831.1270189</v>
      </c>
      <c r="N24" s="104">
        <v>3.3579291212277808E-3</v>
      </c>
    </row>
    <row r="25" spans="1:22" ht="20.25" customHeight="1" x14ac:dyDescent="0.3">
      <c r="A25" s="47" t="s">
        <v>14</v>
      </c>
      <c r="B25" s="48" t="s">
        <v>82</v>
      </c>
      <c r="C25" s="49">
        <v>31645680659.052948</v>
      </c>
      <c r="D25" s="57">
        <v>2.6694214950022509E-2</v>
      </c>
      <c r="K25" s="109" t="s">
        <v>50</v>
      </c>
      <c r="L25" s="110" t="s">
        <v>48</v>
      </c>
      <c r="M25" s="111">
        <v>2755263695.2506571</v>
      </c>
      <c r="N25" s="112">
        <v>2.3241592467998901E-3</v>
      </c>
    </row>
    <row r="26" spans="1:22" ht="20.25" customHeight="1" x14ac:dyDescent="0.3">
      <c r="A26" s="43" t="s">
        <v>17</v>
      </c>
      <c r="B26" s="44" t="s">
        <v>84</v>
      </c>
      <c r="C26" s="45">
        <v>19930802662.684681</v>
      </c>
      <c r="D26" s="56">
        <v>1.6812314329285403E-2</v>
      </c>
      <c r="K26" s="103" t="s">
        <v>52</v>
      </c>
      <c r="L26" s="107" t="s">
        <v>51</v>
      </c>
      <c r="M26" s="103">
        <v>2523870636.1534486</v>
      </c>
      <c r="N26" s="104">
        <v>2.1289712802640172E-3</v>
      </c>
    </row>
    <row r="27" spans="1:22" ht="20.25" customHeight="1" thickBot="1" x14ac:dyDescent="0.35">
      <c r="A27" s="61"/>
      <c r="B27" s="62" t="s">
        <v>92</v>
      </c>
      <c r="C27" s="63">
        <v>372353042019.68719</v>
      </c>
      <c r="D27" s="64">
        <v>0.31409253755851291</v>
      </c>
      <c r="K27" s="109" t="s">
        <v>54</v>
      </c>
      <c r="L27" s="110" t="s">
        <v>53</v>
      </c>
      <c r="M27" s="111">
        <v>2426017112.7472401</v>
      </c>
      <c r="N27" s="112">
        <v>2.0464284834897871E-3</v>
      </c>
      <c r="P27" s="3"/>
    </row>
    <row r="28" spans="1:22" ht="20.25" customHeight="1" thickTop="1" thickBot="1" x14ac:dyDescent="0.35">
      <c r="A28" s="65"/>
      <c r="B28" s="66" t="s">
        <v>93</v>
      </c>
      <c r="C28" s="67">
        <v>1185488343384.5378</v>
      </c>
      <c r="D28" s="68">
        <v>1</v>
      </c>
      <c r="K28" s="103" t="s">
        <v>56</v>
      </c>
      <c r="L28" s="107" t="s">
        <v>59</v>
      </c>
      <c r="M28" s="103">
        <v>2016202774.3220084</v>
      </c>
      <c r="N28" s="104">
        <v>1.700736060015405E-3</v>
      </c>
    </row>
    <row r="29" spans="1:22" ht="20.25" customHeight="1" thickTop="1" x14ac:dyDescent="0.3">
      <c r="A29" s="116" t="s">
        <v>154</v>
      </c>
      <c r="B29" s="116"/>
      <c r="C29" s="116"/>
      <c r="D29" s="116"/>
      <c r="K29" s="109" t="s">
        <v>58</v>
      </c>
      <c r="L29" s="110" t="s">
        <v>57</v>
      </c>
      <c r="M29" s="111">
        <v>1951971868.9118068</v>
      </c>
      <c r="N29" s="112">
        <v>1.6465550925106346E-3</v>
      </c>
    </row>
    <row r="30" spans="1:22" ht="20.25" customHeight="1" x14ac:dyDescent="0.3">
      <c r="A30" s="100" t="s">
        <v>157</v>
      </c>
      <c r="B30" s="1"/>
      <c r="C30" s="1"/>
      <c r="D30" s="1"/>
      <c r="K30" s="103" t="s">
        <v>60</v>
      </c>
      <c r="L30" s="107" t="s">
        <v>61</v>
      </c>
      <c r="M30" s="103">
        <v>1258198801.797518</v>
      </c>
      <c r="N30" s="104">
        <v>1.0613337607398093E-3</v>
      </c>
    </row>
    <row r="31" spans="1:22" ht="20.25" customHeight="1" x14ac:dyDescent="0.3">
      <c r="A31" s="69"/>
      <c r="B31" s="34"/>
      <c r="C31" s="34"/>
      <c r="D31" s="34"/>
      <c r="K31" s="109" t="s">
        <v>62</v>
      </c>
      <c r="L31" s="110" t="s">
        <v>63</v>
      </c>
      <c r="M31" s="111">
        <v>196485276.28383052</v>
      </c>
      <c r="N31" s="112">
        <v>1.6574205674842004E-4</v>
      </c>
    </row>
    <row r="32" spans="1:22" ht="20.25" customHeight="1" x14ac:dyDescent="0.3">
      <c r="K32" s="108" t="s">
        <v>64</v>
      </c>
      <c r="L32" s="108"/>
      <c r="M32" s="105">
        <v>1185488343384.5378</v>
      </c>
      <c r="N32" s="106">
        <v>1</v>
      </c>
    </row>
    <row r="33" spans="11:15" ht="15" customHeight="1" x14ac:dyDescent="0.3">
      <c r="K33" s="36" t="s">
        <v>154</v>
      </c>
      <c r="L33" s="3"/>
      <c r="M33" s="3"/>
      <c r="N33" s="3"/>
      <c r="O33" s="3"/>
    </row>
    <row r="34" spans="11:15" x14ac:dyDescent="0.3">
      <c r="K34" s="117" t="s">
        <v>158</v>
      </c>
      <c r="L34" s="118"/>
      <c r="M34" s="118"/>
      <c r="N34" s="118"/>
      <c r="O34" s="118"/>
    </row>
    <row r="35" spans="11:15" ht="17.25" x14ac:dyDescent="0.3">
      <c r="K35" s="69"/>
      <c r="L35" s="69"/>
      <c r="M35" s="34"/>
      <c r="N35" s="34"/>
      <c r="O35" s="34"/>
    </row>
  </sheetData>
  <sortState xmlns:xlrd2="http://schemas.microsoft.com/office/spreadsheetml/2017/richdata2" ref="K5:N31">
    <sortCondition descending="1" ref="N5"/>
  </sortState>
  <mergeCells count="10">
    <mergeCell ref="K34:O34"/>
    <mergeCell ref="P1:R1"/>
    <mergeCell ref="P2:R2"/>
    <mergeCell ref="A1:D1"/>
    <mergeCell ref="B2:C2"/>
    <mergeCell ref="A29:D29"/>
    <mergeCell ref="F1:H1"/>
    <mergeCell ref="K1:N1"/>
    <mergeCell ref="K2:N2"/>
    <mergeCell ref="F2:H2"/>
  </mergeCells>
  <pageMargins left="0.51181102362204722" right="0.51181102362204722" top="0.78740157480314965" bottom="0.78740157480314965" header="0.31496062992125984" footer="0.31496062992125984"/>
  <pageSetup paperSize="9" scale="70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VBP 2022 UFs</vt:lpstr>
      <vt:lpstr>VBP Brasil</vt:lpstr>
      <vt:lpstr>Ranking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Teles Bastos</dc:creator>
  <cp:lastModifiedBy>Eliana Bastos</cp:lastModifiedBy>
  <cp:lastPrinted>2022-09-23T14:02:27Z</cp:lastPrinted>
  <dcterms:created xsi:type="dcterms:W3CDTF">2018-04-13T12:06:05Z</dcterms:created>
  <dcterms:modified xsi:type="dcterms:W3CDTF">2022-12-09T00:37:14Z</dcterms:modified>
</cp:coreProperties>
</file>