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9090" activeTab="2"/>
  </bookViews>
  <sheets>
    <sheet name="1 - Instruções" sheetId="5" r:id="rId1"/>
    <sheet name="2 - Memória de Cálculo" sheetId="8" r:id="rId2"/>
    <sheet name="3 - Distribuição Orçamentária " sheetId="9" r:id="rId3"/>
  </sheets>
  <calcPr calcId="145621"/>
</workbook>
</file>

<file path=xl/calcChain.xml><?xml version="1.0" encoding="utf-8"?>
<calcChain xmlns="http://schemas.openxmlformats.org/spreadsheetml/2006/main">
  <c r="C17" i="9" l="1"/>
  <c r="E16" i="9" l="1"/>
  <c r="D16" i="9"/>
  <c r="D34" i="8" l="1"/>
  <c r="D36" i="8" s="1"/>
  <c r="D35" i="8" l="1"/>
  <c r="G30" i="8"/>
  <c r="D30" i="8"/>
  <c r="G29" i="8"/>
  <c r="D29" i="8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12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12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E12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<sst xmlns="http://schemas.openxmlformats.org/spreadsheetml/2006/main" count="84" uniqueCount="57">
  <si>
    <t>INSTRUÇÕES PARA PREENCHIMENTO:</t>
  </si>
  <si>
    <t>CUSTEIO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</si>
  <si>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</si>
  <si>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</si>
  <si>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</si>
  <si>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</si>
  <si>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</si>
  <si>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</si>
  <si>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</si>
  <si>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1.1.2 passagens aéreas internacionais</t>
  </si>
  <si>
    <t>1.1.3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</si>
  <si>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</si>
  <si>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</si>
  <si>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</si>
  <si>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</si>
  <si>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</si>
  <si>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</si>
  <si>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</si>
  <si>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</si>
  <si>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</si>
  <si>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IES:</t>
  </si>
  <si>
    <t>TOTAL DE CUSTEIO DO PROJETO - ANO 1</t>
  </si>
  <si>
    <t>TOTAL DE CUSTEIO DO PROJETO - ANO 2</t>
  </si>
  <si>
    <t>VALOR GLOBAL DO PROJETO</t>
  </si>
  <si>
    <t>EDITAL PGPSE n° 42/2014</t>
  </si>
  <si>
    <t>ANO 1: 2017</t>
  </si>
  <si>
    <t>ANO 2: 2018</t>
  </si>
  <si>
    <t xml:space="preserve">COORDENADOR(A): </t>
  </si>
  <si>
    <t>*Valor máximo do financiamento: R$ 250.000,00</t>
  </si>
  <si>
    <t>1.2.1 papel, material fotográfico, filmagens e gravações</t>
  </si>
  <si>
    <t xml:space="preserve">1.2.2 manutenção, recuperação e peças de reposição de equipamentos </t>
  </si>
  <si>
    <t xml:space="preserve">1.2.3 material de conservação e limpeza de laboratórios </t>
  </si>
  <si>
    <t xml:space="preserve">Valor Total de Custeio </t>
  </si>
  <si>
    <t>Obs.:</t>
  </si>
  <si>
    <t>1.4.3 instalação, adaptação, reparos e conservação de máquinas</t>
  </si>
  <si>
    <r>
      <t xml:space="preserve">5. </t>
    </r>
    <r>
      <rPr>
        <sz val="11"/>
        <rFont val="Calibri"/>
        <family val="2"/>
        <scheme val="minor"/>
      </rPr>
      <t>Conforme item 6.2 do Edital, o valor máximo do financiamento não poderá ultrapassar R$ 250.000,00 (duzentos e cinquenta mil reais), referentes à formação de 10 alunos em 24 meses;</t>
    </r>
  </si>
  <si>
    <t>ANEXO II - PLANILHA DE ORÇAMENTO DO PROJETO</t>
  </si>
  <si>
    <t>B) DISTRIBUIÇÃO ORÇAMENTÁRIA DO PROJETO</t>
  </si>
  <si>
    <t>Acordo CAPES - COFEN - N° 30/2016</t>
  </si>
  <si>
    <t>NOME DO COORDENADOR</t>
  </si>
  <si>
    <t>SIGLA IES</t>
  </si>
  <si>
    <t>Recurso 1º Ano</t>
  </si>
  <si>
    <t>Recurso 2º Ano</t>
  </si>
  <si>
    <t>Total Anual</t>
  </si>
  <si>
    <t>TOTAL CUSTEIO DO PROJETO</t>
  </si>
  <si>
    <t>3/3</t>
  </si>
  <si>
    <t>2/3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</si>
  <si>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"</t>
    </r>
    <r>
      <rPr>
        <b/>
        <sz val="11"/>
        <rFont val="Calibri"/>
        <family val="2"/>
        <scheme val="minor"/>
      </rPr>
      <t>Planilha de Orçamento do Projeto</t>
    </r>
    <r>
      <rPr>
        <sz val="11"/>
        <rFont val="Calibri"/>
        <family val="2"/>
        <scheme val="minor"/>
      </rPr>
      <t xml:space="preserve">", caso o Coordenador da proposta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planilha;</t>
    </r>
  </si>
  <si>
    <t>1/3</t>
  </si>
  <si>
    <t>EDITAL n° 27/2016 - ACORDO CAPES - COFEN n° 30/2016</t>
  </si>
  <si>
    <t>EDITAL n° 27/2016 - ACORDO CAPES - COFEN N° 30/2016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</si>
  <si>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do Projeto (Anexo II);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</si>
  <si>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devem ser lançados na planilha de modo a perfazer o total de até </t>
    </r>
    <r>
      <rPr>
        <b/>
        <sz val="11"/>
        <rFont val="Calibri"/>
        <family val="2"/>
        <scheme val="minor"/>
      </rPr>
      <t xml:space="preserve">R$ 250.000,00 </t>
    </r>
    <r>
      <rPr>
        <sz val="11"/>
        <rFont val="Calibri"/>
        <family val="2"/>
        <scheme val="minor"/>
      </rPr>
      <t xml:space="preserve">(duzentos e cinquenta mil reais) por projeto, a serem repassados em 2 parcelas, conforme previsão do responsável;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</si>
  <si>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6. </t>
    </r>
    <r>
      <rPr>
        <sz val="11"/>
        <rFont val="Calibri"/>
        <family val="2"/>
        <scheme val="minor"/>
      </rPr>
      <t>São comtempladas apenas despesas de custeio, conforme item 6.3 do Edital;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</si>
  <si>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</t>
    </r>
    <r>
      <rPr>
        <i/>
        <sz val="11"/>
        <rFont val="Calibri"/>
        <family val="2"/>
        <scheme val="minor"/>
      </rPr>
      <t>Excel</t>
    </r>
    <r>
      <rPr>
        <sz val="11"/>
        <rFont val="Calibri"/>
        <family val="2"/>
        <scheme val="minor"/>
      </rPr>
      <t xml:space="preserve"> é composto por  3 (três) guias: "Instruções", "Memória de Cálculo" e "Distribuição Orçamentária". A "Planilha de Orçamento do Projeto" deverá ser preenchidas pelo Coordenador da proposta a ser submetida ao Edital n° 27/2016 - Acordo Capes-Cofen;</t>
    </r>
  </si>
  <si>
    <r>
      <t xml:space="preserve">7. Para fins de repasse de recursos, a Capes considerará os valores contabilizados nas células referentes ao "total", já programadas pelas fórmulas do </t>
    </r>
    <r>
      <rPr>
        <i/>
        <sz val="11"/>
        <color theme="1"/>
        <rFont val="Calibri"/>
        <family val="2"/>
        <scheme val="minor"/>
      </rPr>
      <t>Excel</t>
    </r>
    <r>
      <rPr>
        <sz val="11"/>
        <color theme="1"/>
        <rFont val="Calibri"/>
        <family val="2"/>
        <scheme val="minor"/>
      </rPr>
      <t>.</t>
    </r>
  </si>
  <si>
    <t>1.3.1 serviço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</si>
</sst>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_([$R$ -416]* #,##0.00_);_([$R$ -416]* \(#,##0.00\);_([$R$ -416]* &quot;-&quot;??_);_(@_)"/>
    <numFmt numFmtId="167" formatCode="&quot;R$&quot;\ 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 applyAlignment="1"/>
    <xf numFmtId="0" fontId="0" fillId="0" borderId="1" xfId="0" applyBorder="1"/>
    <xf numFmtId="0" fontId="1" fillId="2" borderId="0" xfId="0" applyFont="1" applyFill="1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wrapText="1"/>
    </xf>
    <xf numFmtId="165" fontId="1" fillId="4" borderId="1" xfId="0" applyNumberFormat="1" applyFont="1" applyFill="1" applyBorder="1" applyAlignment="1">
      <alignment wrapText="1"/>
    </xf>
    <xf numFmtId="0" fontId="0" fillId="0" borderId="0" xfId="0" applyBorder="1" applyAlignment="1">
      <alignment horizontal="right"/>
    </xf>
    <xf numFmtId="49" fontId="3" fillId="2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/>
    <xf numFmtId="166" fontId="5" fillId="0" borderId="1" xfId="0" applyNumberFormat="1" applyFont="1" applyBorder="1" applyAlignment="1"/>
    <xf numFmtId="0" fontId="0" fillId="0" borderId="6" xfId="0" applyBorder="1" applyAlignment="1">
      <alignment horizontal="right"/>
    </xf>
    <xf numFmtId="0" fontId="0" fillId="0" borderId="6" xfId="0" applyBorder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165" fontId="1" fillId="2" borderId="0" xfId="0" applyNumberFormat="1" applyFont="1" applyFill="1" applyBorder="1" applyAlignment="1">
      <alignment wrapText="1"/>
    </xf>
    <xf numFmtId="0" fontId="0" fillId="2" borderId="3" xfId="0" applyFill="1" applyBorder="1"/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5" fontId="1" fillId="5" borderId="1" xfId="0" applyNumberFormat="1" applyFont="1" applyFill="1" applyBorder="1" applyAlignment="1">
      <alignment wrapText="1"/>
    </xf>
    <xf numFmtId="0" fontId="0" fillId="2" borderId="7" xfId="0" applyFill="1" applyBorder="1"/>
    <xf numFmtId="166" fontId="1" fillId="2" borderId="0" xfId="0" applyNumberFormat="1" applyFont="1" applyFill="1" applyBorder="1"/>
    <xf numFmtId="0" fontId="0" fillId="2" borderId="0" xfId="0" applyFont="1" applyFill="1" applyAlignment="1">
      <alignment wrapText="1"/>
    </xf>
    <xf numFmtId="0" fontId="0" fillId="0" borderId="0" xfId="0" applyFill="1"/>
    <xf numFmtId="49" fontId="3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13" fillId="2" borderId="1" xfId="0" applyFont="1" applyFill="1" applyBorder="1"/>
    <xf numFmtId="166" fontId="13" fillId="2" borderId="1" xfId="0" applyNumberFormat="1" applyFont="1" applyFill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wrapText="1"/>
    </xf>
    <xf numFmtId="164" fontId="16" fillId="2" borderId="0" xfId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164" fontId="1" fillId="3" borderId="1" xfId="1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9" fillId="0" borderId="8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167" fontId="0" fillId="0" borderId="1" xfId="0" applyNumberFormat="1" applyBorder="1" applyAlignment="1">
      <alignment horizontal="center"/>
    </xf>
    <xf numFmtId="0" fontId="0" fillId="0" borderId="8" xfId="0" applyFont="1" applyFill="1" applyBorder="1" applyAlignment="1">
      <alignment horizontal="right"/>
    </xf>
    <xf numFmtId="167" fontId="1" fillId="0" borderId="1" xfId="0" applyNumberFormat="1" applyFont="1" applyBorder="1" applyAlignment="1"/>
    <xf numFmtId="43" fontId="1" fillId="0" borderId="1" xfId="2" applyFont="1" applyBorder="1" applyAlignment="1"/>
    <xf numFmtId="0" fontId="1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49" fontId="1" fillId="2" borderId="0" xfId="0" applyNumberFormat="1" applyFont="1" applyFill="1"/>
    <xf numFmtId="167" fontId="0" fillId="0" borderId="9" xfId="0" applyNumberFormat="1" applyBorder="1" applyAlignment="1">
      <alignment horizontal="center"/>
    </xf>
    <xf numFmtId="167" fontId="1" fillId="0" borderId="9" xfId="0" applyNumberFormat="1" applyFont="1" applyBorder="1" applyAlignment="1"/>
    <xf numFmtId="0" fontId="3" fillId="2" borderId="0" xfId="0" applyFont="1" applyFill="1" applyAlignment="1">
      <alignment horizontal="center" wrapText="1"/>
    </xf>
    <xf numFmtId="0" fontId="2" fillId="0" borderId="2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49" fontId="3" fillId="2" borderId="20" xfId="0" applyNumberFormat="1" applyFont="1" applyFill="1" applyBorder="1" applyAlignment="1">
      <alignment horizontal="left" wrapText="1"/>
    </xf>
    <xf numFmtId="49" fontId="0" fillId="2" borderId="0" xfId="0" applyNumberFormat="1" applyFont="1" applyFill="1" applyBorder="1" applyAlignment="1">
      <alignment horizontal="left" wrapText="1"/>
    </xf>
    <xf numFmtId="49" fontId="0" fillId="2" borderId="7" xfId="0" applyNumberFormat="1" applyFont="1" applyFill="1" applyBorder="1" applyAlignment="1">
      <alignment horizontal="left" wrapText="1"/>
    </xf>
    <xf numFmtId="0" fontId="0" fillId="2" borderId="2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2" borderId="7" xfId="0" applyFont="1" applyFill="1" applyBorder="1" applyAlignment="1">
      <alignment horizontal="left" wrapText="1"/>
    </xf>
    <xf numFmtId="0" fontId="0" fillId="2" borderId="21" xfId="0" applyFont="1" applyFill="1" applyBorder="1" applyAlignment="1">
      <alignment horizontal="left" wrapText="1"/>
    </xf>
    <xf numFmtId="0" fontId="0" fillId="2" borderId="22" xfId="0" applyFont="1" applyFill="1" applyBorder="1" applyAlignment="1">
      <alignment horizontal="left" wrapText="1"/>
    </xf>
    <xf numFmtId="0" fontId="0" fillId="2" borderId="23" xfId="0" applyFont="1" applyFill="1" applyBorder="1" applyAlignment="1">
      <alignment horizontal="left" wrapText="1"/>
    </xf>
    <xf numFmtId="49" fontId="2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Border="1" applyAlignment="1">
      <alignment horizontal="left" wrapText="1"/>
    </xf>
    <xf numFmtId="49" fontId="3" fillId="2" borderId="7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2" borderId="18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2" borderId="19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22" fillId="2" borderId="2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230187</xdr:colOff>
      <xdr:row>2</xdr:row>
      <xdr:rowOff>41275</xdr:rowOff>
    </xdr:from>
    <xdr:to>
      <xdr:col>2</xdr:col>
      <xdr:colOff>266064</xdr:colOff>
      <xdr:row>5</xdr:row>
      <xdr:rowOff>63500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787" y="422275"/>
          <a:ext cx="645477" cy="593725"/>
        </a:xfrm>
        <a:prstGeom prst="rect">
          <a:avLst/>
        </a:prstGeom>
      </xdr:spPr>
    </xdr:pic>
    <xdr:clientData/>
  </xdr:twoCellAnchor>
  <xdr:twoCellAnchor>
    <xdr:from>
      <xdr:col>13</xdr:col>
      <xdr:colOff>197644</xdr:colOff>
      <xdr:row>1</xdr:row>
      <xdr:rowOff>190499</xdr:rowOff>
    </xdr:from>
    <xdr:to>
      <xdr:col>14</xdr:col>
      <xdr:colOff>1045368</xdr:colOff>
      <xdr:row>4</xdr:row>
      <xdr:rowOff>66674</xdr:rowOff>
    </xdr:to>
    <xdr:pic>
      <xdr:nvPicPr>
        <xdr:cNvPr id="5" name="Imagem 1" descr="Cofen – Conselho Federal de Enfermage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444" y="380999"/>
          <a:ext cx="145732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685800</xdr:colOff>
      <xdr:row>4</xdr:row>
      <xdr:rowOff>4000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76200"/>
          <a:ext cx="800100" cy="689800"/>
        </a:xfrm>
        <a:prstGeom prst="rect">
          <a:avLst/>
        </a:prstGeom>
      </xdr:spPr>
    </xdr:pic>
    <xdr:clientData/>
  </xdr:twoCellAnchor>
  <xdr:twoCellAnchor editAs="oneCell">
    <xdr:from>
      <xdr:col>5</xdr:col>
      <xdr:colOff>3857625</xdr:colOff>
      <xdr:row>0</xdr:row>
      <xdr:rowOff>104775</xdr:rowOff>
    </xdr:from>
    <xdr:to>
      <xdr:col>7</xdr:col>
      <xdr:colOff>209550</xdr:colOff>
      <xdr:row>3</xdr:row>
      <xdr:rowOff>143897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8475" y="104775"/>
          <a:ext cx="1943100" cy="6106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28575</xdr:rowOff>
    </xdr:from>
    <xdr:to>
      <xdr:col>1</xdr:col>
      <xdr:colOff>790575</xdr:colOff>
      <xdr:row>5</xdr:row>
      <xdr:rowOff>72968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09575"/>
          <a:ext cx="714375" cy="615893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2</xdr:row>
      <xdr:rowOff>85725</xdr:rowOff>
    </xdr:from>
    <xdr:to>
      <xdr:col>5</xdr:col>
      <xdr:colOff>323850</xdr:colOff>
      <xdr:row>5</xdr:row>
      <xdr:rowOff>124847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466725"/>
          <a:ext cx="1857375" cy="61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showGridLines="0" zoomScaleNormal="100" workbookViewId="0">
      <selection activeCell="T4" sqref="T4"/>
    </sheetView>
  </sheetViews>
  <sheetFormatPr defaultRowHeight="15" x14ac:dyDescent="0.25"/>
  <cols>
    <col min="15" max="15" width="20.140625" customWidth="1"/>
  </cols>
  <sheetData>
    <row r="2" spans="2:15" x14ac:dyDescent="0.25"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2:15" x14ac:dyDescent="0.25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2:15" x14ac:dyDescent="0.25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2:15" ht="15" customHeight="1" x14ac:dyDescent="0.25">
      <c r="B6" s="87" t="s">
        <v>49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2:15" ht="15" customHeight="1" x14ac:dyDescent="0.25">
      <c r="B7" s="90" t="s">
        <v>36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</row>
    <row r="8" spans="2:15" x14ac:dyDescent="0.2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2:15" x14ac:dyDescent="0.25">
      <c r="B9" s="93" t="s">
        <v>0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</row>
    <row r="10" spans="2:15" x14ac:dyDescent="0.25"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9"/>
    </row>
    <row r="11" spans="2:15" ht="20.25" customHeight="1" x14ac:dyDescent="0.25">
      <c r="B11" s="67" t="s">
        <v>51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2:15" ht="38.25" customHeight="1" x14ac:dyDescent="0.25">
      <c r="B12" s="81" t="s">
        <v>54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2:15" ht="36.75" customHeight="1" x14ac:dyDescent="0.25">
      <c r="B13" s="64" t="s">
        <v>52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</row>
    <row r="14" spans="2:15" ht="46.5" customHeight="1" x14ac:dyDescent="0.25">
      <c r="B14" s="64" t="s">
        <v>47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2:15" ht="27.75" customHeight="1" x14ac:dyDescent="0.25">
      <c r="B15" s="61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2:15" ht="24" customHeight="1" x14ac:dyDescent="0.25">
      <c r="B16" s="61" t="s">
        <v>53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2:17" ht="23.25" customHeight="1" x14ac:dyDescent="0.25">
      <c r="B17" s="67" t="s">
        <v>55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</row>
    <row r="18" spans="2:17" ht="22.5" customHeight="1" x14ac:dyDescent="0.25"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</row>
    <row r="19" spans="2:17" x14ac:dyDescent="0.2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2:17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2:17" x14ac:dyDescent="0.25">
      <c r="B21" s="73" t="s">
        <v>48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2:17" x14ac:dyDescent="0.25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2:17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2:17" x14ac:dyDescent="0.2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3"/>
      <c r="Q24" s="3"/>
    </row>
    <row r="25" spans="2:17" x14ac:dyDescent="0.25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spans="2:17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2:1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5">
    <mergeCell ref="B12:O12"/>
    <mergeCell ref="B10:O10"/>
    <mergeCell ref="B6:O6"/>
    <mergeCell ref="B7:O7"/>
    <mergeCell ref="B9:O9"/>
    <mergeCell ref="B11:O11"/>
    <mergeCell ref="B2:O2"/>
    <mergeCell ref="B3:O3"/>
    <mergeCell ref="B4:O4"/>
    <mergeCell ref="B5:O5"/>
    <mergeCell ref="B8:O8"/>
    <mergeCell ref="B25:O25"/>
    <mergeCell ref="B26:O26"/>
    <mergeCell ref="B15:O15"/>
    <mergeCell ref="B13:O13"/>
    <mergeCell ref="B17:O17"/>
    <mergeCell ref="B18:O18"/>
    <mergeCell ref="B19:O19"/>
    <mergeCell ref="B20:O20"/>
    <mergeCell ref="B21:O21"/>
    <mergeCell ref="B22:O22"/>
    <mergeCell ref="B23:O23"/>
    <mergeCell ref="B24:O24"/>
    <mergeCell ref="B14:O14"/>
    <mergeCell ref="B16:O16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H42"/>
  <sheetViews>
    <sheetView showGridLines="0" zoomScaleNormal="100" workbookViewId="0">
      <selection activeCell="F31" sqref="F31"/>
    </sheetView>
  </sheetViews>
  <sheetFormatPr defaultRowHeight="15" x14ac:dyDescent="0.25"/>
  <cols>
    <col min="1" max="1" width="3.5703125" customWidth="1"/>
    <col min="2" max="2" width="3.5703125" bestFit="1" customWidth="1"/>
    <col min="3" max="3" width="65.85546875" bestFit="1" customWidth="1"/>
    <col min="4" max="4" width="22.7109375" customWidth="1"/>
    <col min="5" max="5" width="6.28515625" customWidth="1"/>
    <col min="6" max="6" width="65.28515625" bestFit="1" customWidth="1"/>
    <col min="7" max="7" width="18.5703125" customWidth="1"/>
  </cols>
  <sheetData>
    <row r="4" spans="1:7" x14ac:dyDescent="0.25">
      <c r="A4" s="4"/>
      <c r="B4" s="4"/>
      <c r="C4" s="4"/>
      <c r="D4" s="4"/>
      <c r="E4" s="4"/>
      <c r="F4" s="4"/>
    </row>
    <row r="5" spans="1:7" x14ac:dyDescent="0.25">
      <c r="A5" s="4"/>
      <c r="B5" s="4"/>
      <c r="C5" s="4"/>
      <c r="D5" s="4"/>
      <c r="E5" s="4"/>
      <c r="F5" s="4"/>
    </row>
    <row r="6" spans="1:7" ht="15.75" x14ac:dyDescent="0.25">
      <c r="A6" s="96" t="s">
        <v>50</v>
      </c>
      <c r="B6" s="96"/>
      <c r="C6" s="96"/>
      <c r="D6" s="96"/>
      <c r="E6" s="96" t="s">
        <v>24</v>
      </c>
      <c r="F6" s="96"/>
    </row>
    <row r="7" spans="1:7" ht="15.75" x14ac:dyDescent="0.25">
      <c r="A7" s="108" t="s">
        <v>36</v>
      </c>
      <c r="B7" s="108"/>
      <c r="C7" s="108"/>
      <c r="D7" s="108"/>
      <c r="E7" s="108"/>
      <c r="F7" s="108"/>
    </row>
    <row r="8" spans="1:7" ht="15.75" x14ac:dyDescent="0.25">
      <c r="A8" s="43"/>
      <c r="B8" s="43"/>
      <c r="C8" s="43"/>
      <c r="D8" s="43"/>
      <c r="E8" s="43"/>
      <c r="F8" s="43"/>
    </row>
    <row r="9" spans="1:7" ht="30" customHeight="1" x14ac:dyDescent="0.25">
      <c r="A9" s="4"/>
      <c r="B9" s="4"/>
      <c r="C9" s="99" t="s">
        <v>27</v>
      </c>
      <c r="D9" s="100"/>
      <c r="E9" s="100"/>
      <c r="F9" s="100"/>
      <c r="G9" s="101"/>
    </row>
    <row r="10" spans="1:7" x14ac:dyDescent="0.25">
      <c r="A10" s="4"/>
      <c r="B10" s="4"/>
      <c r="C10" s="97" t="s">
        <v>25</v>
      </c>
      <c r="D10" s="97"/>
      <c r="E10" s="102" t="s">
        <v>26</v>
      </c>
      <c r="F10" s="103"/>
      <c r="G10" s="104"/>
    </row>
    <row r="11" spans="1:7" x14ac:dyDescent="0.25">
      <c r="A11" s="4"/>
      <c r="B11" s="4"/>
      <c r="C11" s="110" t="s">
        <v>20</v>
      </c>
      <c r="D11" s="110"/>
      <c r="E11" s="105" t="s">
        <v>20</v>
      </c>
      <c r="F11" s="106"/>
      <c r="G11" s="107"/>
    </row>
    <row r="12" spans="1:7" x14ac:dyDescent="0.25">
      <c r="A12" s="5" t="s">
        <v>2</v>
      </c>
      <c r="B12" s="5" t="s">
        <v>3</v>
      </c>
      <c r="C12" s="109" t="s">
        <v>4</v>
      </c>
      <c r="D12" s="109"/>
      <c r="E12" s="5" t="s">
        <v>3</v>
      </c>
      <c r="F12" s="109" t="s">
        <v>4</v>
      </c>
      <c r="G12" s="109"/>
    </row>
    <row r="13" spans="1:7" x14ac:dyDescent="0.25">
      <c r="A13" s="6" t="s">
        <v>5</v>
      </c>
      <c r="B13" s="2"/>
      <c r="C13" s="98" t="s">
        <v>1</v>
      </c>
      <c r="D13" s="98"/>
      <c r="E13" s="2"/>
      <c r="F13" s="98" t="s">
        <v>1</v>
      </c>
      <c r="G13" s="98"/>
    </row>
    <row r="14" spans="1:7" x14ac:dyDescent="0.25">
      <c r="A14" s="7"/>
      <c r="B14" s="8" t="s">
        <v>6</v>
      </c>
      <c r="C14" s="33" t="s">
        <v>7</v>
      </c>
      <c r="D14" s="42">
        <v>0</v>
      </c>
      <c r="E14" s="8" t="s">
        <v>6</v>
      </c>
      <c r="F14" s="33" t="s">
        <v>7</v>
      </c>
      <c r="G14" s="40">
        <v>0</v>
      </c>
    </row>
    <row r="15" spans="1:7" x14ac:dyDescent="0.25">
      <c r="A15" s="7"/>
      <c r="B15" s="2"/>
      <c r="C15" s="34" t="s">
        <v>8</v>
      </c>
      <c r="D15" s="14"/>
      <c r="E15" s="2"/>
      <c r="F15" s="34" t="s">
        <v>8</v>
      </c>
      <c r="G15" s="14"/>
    </row>
    <row r="16" spans="1:7" x14ac:dyDescent="0.25">
      <c r="A16" s="7"/>
      <c r="B16" s="2"/>
      <c r="C16" s="34" t="s">
        <v>9</v>
      </c>
      <c r="D16" s="14"/>
      <c r="E16" s="2"/>
      <c r="F16" s="34" t="s">
        <v>9</v>
      </c>
      <c r="G16" s="14"/>
    </row>
    <row r="17" spans="1:8" x14ac:dyDescent="0.25">
      <c r="A17" s="7"/>
      <c r="B17" s="2"/>
      <c r="C17" s="34" t="s">
        <v>10</v>
      </c>
      <c r="D17" s="14"/>
      <c r="E17" s="2"/>
      <c r="F17" s="34" t="s">
        <v>10</v>
      </c>
      <c r="G17" s="14"/>
    </row>
    <row r="18" spans="1:8" x14ac:dyDescent="0.25">
      <c r="A18" s="7"/>
      <c r="B18" s="2"/>
      <c r="C18" s="34" t="s">
        <v>11</v>
      </c>
      <c r="D18" s="14"/>
      <c r="E18" s="2"/>
      <c r="F18" s="34" t="s">
        <v>11</v>
      </c>
      <c r="G18" s="14"/>
    </row>
    <row r="19" spans="1:8" ht="15" customHeight="1" x14ac:dyDescent="0.25">
      <c r="A19" s="7"/>
      <c r="B19" s="8" t="s">
        <v>12</v>
      </c>
      <c r="C19" s="35" t="s">
        <v>13</v>
      </c>
      <c r="D19" s="41">
        <v>0</v>
      </c>
      <c r="E19" s="8" t="s">
        <v>12</v>
      </c>
      <c r="F19" s="35" t="s">
        <v>13</v>
      </c>
      <c r="G19" s="41">
        <v>0</v>
      </c>
    </row>
    <row r="20" spans="1:8" x14ac:dyDescent="0.25">
      <c r="A20" s="7"/>
      <c r="B20" s="2"/>
      <c r="C20" s="34" t="s">
        <v>29</v>
      </c>
      <c r="D20" s="13"/>
      <c r="E20" s="2"/>
      <c r="F20" s="34" t="s">
        <v>29</v>
      </c>
      <c r="G20" s="13"/>
    </row>
    <row r="21" spans="1:8" x14ac:dyDescent="0.25">
      <c r="A21" s="7"/>
      <c r="B21" s="2"/>
      <c r="C21" s="34" t="s">
        <v>30</v>
      </c>
      <c r="D21" s="13"/>
      <c r="E21" s="2"/>
      <c r="F21" s="34" t="s">
        <v>30</v>
      </c>
      <c r="G21" s="13"/>
    </row>
    <row r="22" spans="1:8" x14ac:dyDescent="0.25">
      <c r="A22" s="7"/>
      <c r="B22" s="2"/>
      <c r="C22" s="34" t="s">
        <v>31</v>
      </c>
      <c r="D22" s="13"/>
      <c r="E22" s="2"/>
      <c r="F22" s="34" t="s">
        <v>31</v>
      </c>
      <c r="G22" s="13"/>
    </row>
    <row r="23" spans="1:8" ht="15" customHeight="1" x14ac:dyDescent="0.25">
      <c r="A23" s="7"/>
      <c r="B23" s="8" t="s">
        <v>14</v>
      </c>
      <c r="C23" s="35" t="s">
        <v>15</v>
      </c>
      <c r="D23" s="41">
        <v>0</v>
      </c>
      <c r="E23" s="8" t="s">
        <v>14</v>
      </c>
      <c r="F23" s="35" t="s">
        <v>15</v>
      </c>
      <c r="G23" s="41">
        <v>0</v>
      </c>
    </row>
    <row r="24" spans="1:8" x14ac:dyDescent="0.25">
      <c r="A24" s="7"/>
      <c r="B24" s="2"/>
      <c r="C24" s="34" t="s">
        <v>56</v>
      </c>
      <c r="D24" s="13"/>
      <c r="E24" s="2"/>
      <c r="F24" s="34" t="s">
        <v>56</v>
      </c>
      <c r="G24" s="13"/>
    </row>
    <row r="25" spans="1:8" ht="15" customHeight="1" x14ac:dyDescent="0.25">
      <c r="A25" s="7"/>
      <c r="B25" s="8" t="s">
        <v>16</v>
      </c>
      <c r="C25" s="35" t="s">
        <v>17</v>
      </c>
      <c r="D25" s="41">
        <v>0</v>
      </c>
      <c r="E25" s="8" t="s">
        <v>16</v>
      </c>
      <c r="F25" s="35" t="s">
        <v>17</v>
      </c>
      <c r="G25" s="41">
        <v>0</v>
      </c>
    </row>
    <row r="26" spans="1:8" x14ac:dyDescent="0.25">
      <c r="A26" s="7"/>
      <c r="B26" s="2"/>
      <c r="C26" s="34" t="s">
        <v>18</v>
      </c>
      <c r="D26" s="13"/>
      <c r="E26" s="2"/>
      <c r="F26" s="34" t="s">
        <v>18</v>
      </c>
      <c r="G26" s="13"/>
    </row>
    <row r="27" spans="1:8" x14ac:dyDescent="0.25">
      <c r="A27" s="7"/>
      <c r="B27" s="2"/>
      <c r="C27" s="34" t="s">
        <v>19</v>
      </c>
      <c r="D27" s="13"/>
      <c r="E27" s="2"/>
      <c r="F27" s="34" t="s">
        <v>19</v>
      </c>
      <c r="G27" s="13"/>
    </row>
    <row r="28" spans="1:8" x14ac:dyDescent="0.25">
      <c r="A28" s="7"/>
      <c r="B28" s="2"/>
      <c r="C28" s="34" t="s">
        <v>34</v>
      </c>
      <c r="D28" s="13"/>
      <c r="E28" s="2"/>
      <c r="F28" s="34" t="s">
        <v>34</v>
      </c>
      <c r="G28" s="13"/>
    </row>
    <row r="29" spans="1:8" ht="17.25" customHeight="1" x14ac:dyDescent="0.25">
      <c r="A29" s="15"/>
      <c r="B29" s="16"/>
      <c r="C29" s="9" t="s">
        <v>32</v>
      </c>
      <c r="D29" s="10">
        <f>D14+D19+D23+D25</f>
        <v>0</v>
      </c>
      <c r="E29" s="2"/>
      <c r="F29" s="9" t="s">
        <v>32</v>
      </c>
      <c r="G29" s="10">
        <f>G14+G19+G23+G25</f>
        <v>0</v>
      </c>
    </row>
    <row r="30" spans="1:8" ht="17.25" customHeight="1" x14ac:dyDescent="0.25">
      <c r="A30" s="22"/>
      <c r="B30" s="20"/>
      <c r="C30" s="23" t="s">
        <v>21</v>
      </c>
      <c r="D30" s="24">
        <f>SUM(D14,D19,D23,D25)</f>
        <v>0</v>
      </c>
      <c r="E30" s="36"/>
      <c r="F30" s="23" t="s">
        <v>22</v>
      </c>
      <c r="G30" s="24">
        <f>SUM(G14,G19,G23,G25)</f>
        <v>0</v>
      </c>
    </row>
    <row r="31" spans="1:8" ht="17.25" customHeight="1" x14ac:dyDescent="0.25">
      <c r="A31" s="11"/>
      <c r="B31" s="17"/>
      <c r="C31" s="18" t="s">
        <v>28</v>
      </c>
      <c r="D31" s="19"/>
      <c r="E31" s="18"/>
      <c r="F31" s="19"/>
    </row>
    <row r="32" spans="1:8" ht="17.25" customHeight="1" x14ac:dyDescent="0.25">
      <c r="A32" s="21"/>
      <c r="B32" s="17"/>
      <c r="C32" s="18"/>
      <c r="D32" s="19"/>
      <c r="E32" s="18"/>
      <c r="F32" s="19"/>
      <c r="G32" s="28"/>
      <c r="H32" s="28"/>
    </row>
    <row r="33" spans="1:8" ht="17.25" customHeight="1" x14ac:dyDescent="0.25">
      <c r="A33" s="21"/>
      <c r="B33" s="17"/>
      <c r="C33" s="18"/>
      <c r="D33" s="19"/>
      <c r="E33" s="18"/>
      <c r="F33" s="19"/>
      <c r="G33" s="28"/>
      <c r="H33" s="28"/>
    </row>
    <row r="34" spans="1:8" ht="18.75" x14ac:dyDescent="0.3">
      <c r="A34" s="17"/>
      <c r="B34" s="25"/>
      <c r="C34" s="31" t="s">
        <v>23</v>
      </c>
      <c r="D34" s="32">
        <f>SUM(D14,D19,D23,D25,G25,G23,G19,G14)</f>
        <v>0</v>
      </c>
      <c r="E34" s="26"/>
      <c r="F34" s="26"/>
      <c r="G34" s="28"/>
      <c r="H34" s="28"/>
    </row>
    <row r="35" spans="1:8" x14ac:dyDescent="0.25">
      <c r="A35" s="4"/>
      <c r="B35" s="4"/>
      <c r="C35" s="37" t="s">
        <v>33</v>
      </c>
      <c r="D35" s="38" t="str">
        <f>IF(D34&gt;250000,"valor acima do permitido!","Ok!")</f>
        <v>Ok!</v>
      </c>
      <c r="E35" s="4"/>
      <c r="F35" s="4"/>
      <c r="G35" s="28"/>
      <c r="H35" s="28"/>
    </row>
    <row r="36" spans="1:8" x14ac:dyDescent="0.25">
      <c r="A36" s="4"/>
      <c r="B36" s="4"/>
      <c r="C36" s="4"/>
      <c r="D36" s="39" t="str">
        <f>IF((D34-250000)&gt;0,D34-250000," ")</f>
        <v xml:space="preserve"> </v>
      </c>
      <c r="E36" s="12"/>
      <c r="F36" s="4"/>
      <c r="G36" s="28"/>
      <c r="H36" s="28"/>
    </row>
    <row r="37" spans="1:8" x14ac:dyDescent="0.25">
      <c r="A37" s="27"/>
      <c r="B37" s="27"/>
      <c r="C37" s="27"/>
      <c r="D37" s="27"/>
      <c r="E37" s="27"/>
      <c r="F37" s="27"/>
      <c r="G37" s="30"/>
      <c r="H37" s="28"/>
    </row>
    <row r="38" spans="1:8" x14ac:dyDescent="0.25">
      <c r="A38" s="4"/>
      <c r="B38" s="4"/>
      <c r="C38" s="4"/>
      <c r="D38" s="4"/>
      <c r="E38" s="57" t="s">
        <v>46</v>
      </c>
      <c r="F38" s="4"/>
      <c r="G38" s="28"/>
      <c r="H38" s="28"/>
    </row>
    <row r="39" spans="1:8" x14ac:dyDescent="0.25">
      <c r="A39" s="28"/>
      <c r="B39" s="28"/>
      <c r="C39" s="28"/>
      <c r="D39" s="28"/>
      <c r="E39" s="29"/>
      <c r="F39" s="28"/>
      <c r="G39" s="28"/>
      <c r="H39" s="28"/>
    </row>
    <row r="40" spans="1:8" x14ac:dyDescent="0.25">
      <c r="A40" s="28"/>
      <c r="B40" s="28"/>
      <c r="C40" s="28"/>
      <c r="D40" s="28"/>
      <c r="E40" s="28"/>
      <c r="F40" s="28"/>
      <c r="G40" s="28"/>
      <c r="H40" s="28"/>
    </row>
    <row r="41" spans="1:8" x14ac:dyDescent="0.25">
      <c r="A41" s="28"/>
      <c r="B41" s="28"/>
      <c r="C41" s="28"/>
      <c r="D41" s="28"/>
      <c r="E41" s="28"/>
      <c r="F41" s="28"/>
      <c r="G41" s="28"/>
      <c r="H41" s="28"/>
    </row>
    <row r="42" spans="1:8" x14ac:dyDescent="0.25">
      <c r="A42" s="28"/>
      <c r="B42" s="28"/>
      <c r="C42" s="28"/>
      <c r="D42" s="28"/>
      <c r="E42" s="28"/>
      <c r="F42" s="28"/>
      <c r="G42" s="28"/>
      <c r="H42" s="28"/>
    </row>
  </sheetData>
  <mergeCells count="11">
    <mergeCell ref="A6:F6"/>
    <mergeCell ref="C10:D10"/>
    <mergeCell ref="F13:G13"/>
    <mergeCell ref="C9:G9"/>
    <mergeCell ref="E10:G10"/>
    <mergeCell ref="E11:G11"/>
    <mergeCell ref="A7:F7"/>
    <mergeCell ref="C13:D13"/>
    <mergeCell ref="C12:D12"/>
    <mergeCell ref="C11:D11"/>
    <mergeCell ref="F12:G12"/>
  </mergeCells>
  <conditionalFormatting sqref="C35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36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3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7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0"/>
  <sheetViews>
    <sheetView showGridLines="0" tabSelected="1" workbookViewId="0">
      <selection activeCell="J11" sqref="J11"/>
    </sheetView>
  </sheetViews>
  <sheetFormatPr defaultRowHeight="15" x14ac:dyDescent="0.25"/>
  <cols>
    <col min="1" max="1" width="10.5703125" customWidth="1"/>
    <col min="2" max="2" width="26.5703125" bestFit="1" customWidth="1"/>
    <col min="4" max="5" width="14.5703125" bestFit="1" customWidth="1"/>
  </cols>
  <sheetData>
    <row r="4" spans="1:5" x14ac:dyDescent="0.25">
      <c r="A4" s="113"/>
      <c r="B4" s="113"/>
      <c r="C4" s="113"/>
      <c r="D4" s="113"/>
      <c r="E4" s="113"/>
    </row>
    <row r="5" spans="1:5" x14ac:dyDescent="0.25">
      <c r="A5" s="44"/>
      <c r="B5" s="44"/>
      <c r="C5" s="44"/>
      <c r="D5" s="44"/>
      <c r="E5" s="44"/>
    </row>
    <row r="6" spans="1:5" x14ac:dyDescent="0.25">
      <c r="A6" s="44"/>
      <c r="B6" s="44"/>
      <c r="C6" s="44"/>
      <c r="D6" s="44"/>
      <c r="E6" s="44"/>
    </row>
    <row r="7" spans="1:5" ht="17.25" x14ac:dyDescent="0.3">
      <c r="A7" s="44"/>
      <c r="B7" s="44"/>
      <c r="C7" s="122"/>
      <c r="D7" s="122"/>
      <c r="E7" s="122"/>
    </row>
    <row r="8" spans="1:5" x14ac:dyDescent="0.25">
      <c r="A8" s="44"/>
      <c r="B8" s="44"/>
      <c r="C8" s="44"/>
      <c r="D8" s="44"/>
      <c r="E8" s="44"/>
    </row>
    <row r="9" spans="1:5" ht="15.75" x14ac:dyDescent="0.25">
      <c r="A9" s="108" t="s">
        <v>36</v>
      </c>
      <c r="B9" s="108"/>
      <c r="C9" s="108"/>
      <c r="D9" s="108"/>
      <c r="E9" s="108"/>
    </row>
    <row r="10" spans="1:5" x14ac:dyDescent="0.25">
      <c r="A10" s="91" t="s">
        <v>37</v>
      </c>
      <c r="B10" s="91"/>
      <c r="C10" s="91"/>
      <c r="D10" s="91"/>
      <c r="E10" s="91"/>
    </row>
    <row r="11" spans="1:5" ht="15.75" thickBot="1" x14ac:dyDescent="0.3">
      <c r="A11" s="44"/>
      <c r="B11" s="44"/>
      <c r="C11" s="45"/>
      <c r="D11" s="45"/>
      <c r="E11" s="45"/>
    </row>
    <row r="12" spans="1:5" ht="15.75" x14ac:dyDescent="0.25">
      <c r="A12" s="44"/>
      <c r="B12" s="114" t="s">
        <v>38</v>
      </c>
      <c r="C12" s="115"/>
      <c r="D12" s="115"/>
      <c r="E12" s="116"/>
    </row>
    <row r="13" spans="1:5" x14ac:dyDescent="0.25">
      <c r="A13" s="44"/>
      <c r="B13" s="117" t="s">
        <v>1</v>
      </c>
      <c r="C13" s="118"/>
      <c r="D13" s="118"/>
      <c r="E13" s="119"/>
    </row>
    <row r="14" spans="1:5" x14ac:dyDescent="0.25">
      <c r="A14" s="44"/>
      <c r="B14" s="46" t="s">
        <v>39</v>
      </c>
      <c r="C14" s="47" t="s">
        <v>40</v>
      </c>
      <c r="D14" s="47" t="s">
        <v>41</v>
      </c>
      <c r="E14" s="48" t="s">
        <v>42</v>
      </c>
    </row>
    <row r="15" spans="1:5" x14ac:dyDescent="0.25">
      <c r="A15" s="44"/>
      <c r="B15" s="49"/>
      <c r="C15" s="50"/>
      <c r="D15" s="51"/>
      <c r="E15" s="58"/>
    </row>
    <row r="16" spans="1:5" x14ac:dyDescent="0.25">
      <c r="A16" s="44"/>
      <c r="B16" s="52" t="s">
        <v>43</v>
      </c>
      <c r="C16" s="54"/>
      <c r="D16" s="53">
        <f>SUM(D15:D15)</f>
        <v>0</v>
      </c>
      <c r="E16" s="59">
        <f>SUM(E15:E15)</f>
        <v>0</v>
      </c>
    </row>
    <row r="17" spans="1:5" ht="16.5" thickBot="1" x14ac:dyDescent="0.3">
      <c r="A17" s="44"/>
      <c r="B17" s="55" t="s">
        <v>44</v>
      </c>
      <c r="C17" s="120">
        <f>SUM(D16+E16)</f>
        <v>0</v>
      </c>
      <c r="D17" s="120"/>
      <c r="E17" s="121"/>
    </row>
    <row r="18" spans="1:5" x14ac:dyDescent="0.25">
      <c r="A18" s="111"/>
      <c r="B18" s="111"/>
      <c r="C18" s="111"/>
      <c r="D18" s="111"/>
      <c r="E18" s="111"/>
    </row>
    <row r="19" spans="1:5" x14ac:dyDescent="0.25">
      <c r="B19" s="56"/>
      <c r="C19" s="56"/>
    </row>
    <row r="20" spans="1:5" x14ac:dyDescent="0.25">
      <c r="A20" s="112" t="s">
        <v>45</v>
      </c>
      <c r="B20" s="112"/>
      <c r="C20" s="112"/>
      <c r="D20" s="112"/>
      <c r="E20" s="112"/>
    </row>
  </sheetData>
  <mergeCells count="9">
    <mergeCell ref="A18:E18"/>
    <mergeCell ref="A20:E20"/>
    <mergeCell ref="A4:E4"/>
    <mergeCell ref="A9:E9"/>
    <mergeCell ref="A10:E10"/>
    <mergeCell ref="B12:E12"/>
    <mergeCell ref="B13:E13"/>
    <mergeCell ref="C17:E17"/>
    <mergeCell ref="C7:E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1 - Instruções</vt:lpstr>
      <vt:lpstr>2 - Memória de Cálculo</vt:lpstr>
      <vt:lpstr>3 - Distribuição Orçamentária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capes</cp:lastModifiedBy>
  <cp:lastPrinted>2016-11-08T18:59:44Z</cp:lastPrinted>
  <dcterms:created xsi:type="dcterms:W3CDTF">2013-10-01T15:45:53Z</dcterms:created>
  <dcterms:modified xsi:type="dcterms:W3CDTF">2016-12-05T18:48:31Z</dcterms:modified>
</cp:coreProperties>
</file>