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mtur.gov.br\arquivos\SPOA\CGOFC\GAB_CGOFC\2 - CGOFC - 2021\0 - Apresentações\"/>
    </mc:Choice>
  </mc:AlternateContent>
  <xr:revisionPtr revIDLastSave="0" documentId="13_ncr:1_{03212B91-F465-4694-9D0D-D8C3AEFC54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Consolidado" sheetId="1" r:id="rId1"/>
  </sheets>
  <definedNames>
    <definedName name="_xlnm.Print_Area" localSheetId="0">'1-Consolidado'!$B$10:$J$20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J15" i="1" s="1"/>
  <c r="H15" i="1"/>
  <c r="F15" i="1"/>
  <c r="H16" i="1" l="1"/>
  <c r="J16" i="1"/>
  <c r="F16" i="1" l="1"/>
</calcChain>
</file>

<file path=xl/sharedStrings.xml><?xml version="1.0" encoding="utf-8"?>
<sst xmlns="http://schemas.openxmlformats.org/spreadsheetml/2006/main" count="16" uniqueCount="16">
  <si>
    <t xml:space="preserve">DOTAÇÃO </t>
  </si>
  <si>
    <t xml:space="preserve"> INSCRITO EM RAP (%)</t>
  </si>
  <si>
    <t>EMPENHADO (%)</t>
  </si>
  <si>
    <t>PAGO (%)</t>
  </si>
  <si>
    <t>EXERCÍCIO DE 2020</t>
  </si>
  <si>
    <t>CGOFC/SPOA/SE - MTUR</t>
  </si>
  <si>
    <t>INSCRITO EM RAP (Valor a pagar em 2021)</t>
  </si>
  <si>
    <t>EMPENHADO (valor total - R$)</t>
  </si>
  <si>
    <t xml:space="preserve">PAGO em 2020 (R$) </t>
  </si>
  <si>
    <t>OBJETO</t>
  </si>
  <si>
    <t>Ações emergenciais destinadas ao setor cultural a serem adotadas durante o estado de calamidade pública </t>
  </si>
  <si>
    <t>UNIDADE</t>
  </si>
  <si>
    <t>FUNGETUR 
(Lei 14.051, de 8/09/2020)</t>
  </si>
  <si>
    <t>Concessão de financiamento ao setor de turismo durante o estado de calamidade pública </t>
  </si>
  <si>
    <t>Fonte: Tesouro Gerencial -STN - extraídos em 27/01/2021</t>
  </si>
  <si>
    <t>ALDIR BLANC 
(Lei nº 14.017, de 29/06/2020)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</si>
</sst>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FFFFFF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b/>
      <sz val="14"/>
      <color theme="8" tint="-0.499984740745262"/>
      <name val="Arial"/>
      <family val="2"/>
    </font>
    <font>
      <b/>
      <sz val="11"/>
      <color theme="8" tint="-0.499984740745262"/>
      <name val="Calibri"/>
      <family val="2"/>
      <scheme val="minor"/>
    </font>
    <font>
      <sz val="10"/>
      <name val="Verdana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0943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9">
    <xf numFmtId="0" fontId="0" fillId="0" borderId="0" xfId="0"/>
    <xf numFmtId="0" fontId="4" fillId="6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3" fontId="3" fillId="3" borderId="1" xfId="0" applyNumberFormat="1" applyFont="1" applyFill="1" applyBorder="1" applyAlignment="1">
      <alignment horizontal="center" vertical="center" wrapText="1" readingOrder="1"/>
    </xf>
    <xf numFmtId="3" fontId="3" fillId="3" borderId="1" xfId="0" applyNumberFormat="1" applyFont="1" applyFill="1" applyBorder="1" applyAlignment="1">
      <alignment horizontal="right" vertical="center" wrapText="1" readingOrder="1"/>
    </xf>
    <xf numFmtId="3" fontId="3" fillId="5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/>
    </xf>
    <xf numFmtId="9" fontId="10" fillId="3" borderId="1" xfId="0" applyNumberFormat="1" applyFont="1" applyFill="1" applyBorder="1" applyAlignment="1">
      <alignment horizontal="center" vertical="center"/>
    </xf>
    <xf numFmtId="9" fontId="10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 wrapText="1" readingOrder="1"/>
    </xf>
    <xf numFmtId="3" fontId="4" fillId="3" borderId="1" xfId="0" applyNumberFormat="1" applyFont="1" applyFill="1" applyBorder="1" applyAlignment="1">
      <alignment horizontal="center" vertical="center" wrapText="1" readingOrder="1"/>
    </xf>
    <xf numFmtId="10" fontId="10" fillId="3" borderId="1" xfId="0" applyNumberFormat="1" applyFont="1" applyFill="1" applyBorder="1" applyAlignment="1">
      <alignment horizontal="center" vertical="center"/>
    </xf>
    <xf numFmtId="10" fontId="10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 readingOrder="1"/>
    </xf>
    <xf numFmtId="3" fontId="4" fillId="5" borderId="1" xfId="0" applyNumberFormat="1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left"/>
    </xf>
  </cellXfs>
  <cellStyles count="3">
    <cellStyle name="Normal" xfId="0" builtinId="0"/>
    <cellStyle name="Normal 2" xfId="1" xr:uid="{1E62E988-D42D-4B0E-9DEB-780AD90FB9F0}"/>
    <cellStyle name="Normal 3" xfId="2" xr:uid="{4D53170C-B81E-4E59-8147-A1257A34A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J20"/>
  <sheetViews>
    <sheetView tabSelected="1" zoomScale="85" zoomScaleNormal="85" zoomScaleSheetLayoutView="85" workbookViewId="0">
      <selection activeCell="H28" sqref="H28"/>
    </sheetView>
  </sheetViews>
  <sheetFormatPr defaultRowHeight="15" x14ac:dyDescent="0.25"/>
  <cols>
    <col min="1" max="1" width="3.7109375" customWidth="1"/>
    <col min="2" max="2" width="36.5703125" customWidth="1"/>
    <col min="3" max="3" width="38.5703125" customWidth="1"/>
    <col min="4" max="4" width="28" customWidth="1"/>
    <col min="5" max="5" width="26.5703125" customWidth="1"/>
    <col min="6" max="6" width="18.7109375" customWidth="1"/>
    <col min="7" max="7" width="22.5703125" customWidth="1"/>
    <col min="8" max="8" width="16.7109375" customWidth="1"/>
    <col min="9" max="9" width="25.85546875" customWidth="1"/>
    <col min="10" max="10" width="21.7109375" bestFit="1" customWidth="1"/>
    <col min="11" max="11" width="14.85546875" customWidth="1"/>
  </cols>
  <sheetData>
    <row r="10" spans="2:10" ht="15" customHeight="1" x14ac:dyDescent="0.25">
      <c r="B10" s="17" t="s">
        <v>4</v>
      </c>
      <c r="C10" s="17"/>
      <c r="D10" s="17"/>
      <c r="E10" s="17"/>
      <c r="F10" s="17"/>
      <c r="G10" s="17"/>
      <c r="H10" s="17"/>
      <c r="I10" s="17"/>
      <c r="J10" s="17"/>
    </row>
    <row r="11" spans="2:10" ht="15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2:10" x14ac:dyDescent="0.2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24" customHeight="1" x14ac:dyDescent="0.25">
      <c r="B13" s="22" t="s">
        <v>11</v>
      </c>
      <c r="C13" s="19" t="s">
        <v>9</v>
      </c>
      <c r="D13" s="24" t="s">
        <v>0</v>
      </c>
      <c r="E13" s="22" t="s">
        <v>7</v>
      </c>
      <c r="F13" s="27" t="s">
        <v>2</v>
      </c>
      <c r="G13" s="22" t="s">
        <v>8</v>
      </c>
      <c r="H13" s="27" t="s">
        <v>3</v>
      </c>
      <c r="I13" s="22" t="s">
        <v>6</v>
      </c>
      <c r="J13" s="26" t="s">
        <v>1</v>
      </c>
    </row>
    <row r="14" spans="2:10" ht="29.25" customHeight="1" x14ac:dyDescent="0.25">
      <c r="B14" s="23"/>
      <c r="C14" s="20"/>
      <c r="D14" s="25"/>
      <c r="E14" s="23"/>
      <c r="F14" s="26"/>
      <c r="G14" s="23"/>
      <c r="H14" s="27"/>
      <c r="I14" s="23"/>
      <c r="J14" s="26"/>
    </row>
    <row r="15" spans="2:10" ht="45" x14ac:dyDescent="0.25">
      <c r="B15" s="1" t="s">
        <v>12</v>
      </c>
      <c r="C15" s="15" t="s">
        <v>13</v>
      </c>
      <c r="D15" s="5">
        <v>5000000000</v>
      </c>
      <c r="E15" s="5">
        <v>5000000000</v>
      </c>
      <c r="F15" s="8">
        <f>(E15/D15)*100%</f>
        <v>1</v>
      </c>
      <c r="G15" s="9">
        <v>3077317352.9899998</v>
      </c>
      <c r="H15" s="8">
        <f>(G15/E15)*100%</f>
        <v>0.615463470598</v>
      </c>
      <c r="I15" s="14">
        <f>D15-G15</f>
        <v>1922682647.0100002</v>
      </c>
      <c r="J15" s="12">
        <f>(I15/D15)*100%</f>
        <v>0.38453652940200006</v>
      </c>
    </row>
    <row r="16" spans="2:10" ht="71.25" customHeight="1" x14ac:dyDescent="0.25">
      <c r="B16" s="2" t="s">
        <v>15</v>
      </c>
      <c r="C16" s="16" t="s">
        <v>10</v>
      </c>
      <c r="D16" s="3">
        <v>3000000000</v>
      </c>
      <c r="E16" s="3">
        <v>3000000000</v>
      </c>
      <c r="F16" s="7">
        <f>(E16/D16)*100%</f>
        <v>1</v>
      </c>
      <c r="G16" s="4">
        <v>2999836049.25</v>
      </c>
      <c r="H16" s="7">
        <f>(G16/E16)*100%</f>
        <v>0.99994534975000005</v>
      </c>
      <c r="I16" s="10">
        <v>0</v>
      </c>
      <c r="J16" s="11">
        <f>(I16/D16)*100%</f>
        <v>0</v>
      </c>
    </row>
    <row r="17" spans="2:10" ht="8.25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5" customHeight="1" x14ac:dyDescent="0.25"/>
    <row r="19" spans="2:10" x14ac:dyDescent="0.25">
      <c r="B19" s="28" t="s">
        <v>14</v>
      </c>
      <c r="C19" s="28"/>
      <c r="D19" s="28"/>
      <c r="I19" s="21"/>
      <c r="J19" s="21"/>
    </row>
    <row r="20" spans="2:10" x14ac:dyDescent="0.25">
      <c r="B20" s="18" t="s">
        <v>5</v>
      </c>
      <c r="C20" s="18"/>
      <c r="D20" s="18"/>
      <c r="I20" s="6"/>
      <c r="J20" s="6"/>
    </row>
  </sheetData>
  <mergeCells count="13">
    <mergeCell ref="B10:J12"/>
    <mergeCell ref="B20:D20"/>
    <mergeCell ref="C13:C14"/>
    <mergeCell ref="I19:J19"/>
    <mergeCell ref="E13:E14"/>
    <mergeCell ref="B13:B14"/>
    <mergeCell ref="D13:D14"/>
    <mergeCell ref="I13:I14"/>
    <mergeCell ref="J13:J14"/>
    <mergeCell ref="F13:F14"/>
    <mergeCell ref="G13:G14"/>
    <mergeCell ref="H13:H14"/>
    <mergeCell ref="B19:D19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1-Consolidado</vt:lpstr>
      <vt:lpstr>'1-Consolidado'!Area_de_impressao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Rodrigues de Jesus</dc:creator>
  <cp:lastModifiedBy>Paulo Itaicy Marques Rodrigues</cp:lastModifiedBy>
  <cp:lastPrinted>2021-01-27T16:02:07Z</cp:lastPrinted>
  <dcterms:created xsi:type="dcterms:W3CDTF">2020-12-28T18:58:56Z</dcterms:created>
  <dcterms:modified xsi:type="dcterms:W3CDTF">2021-01-27T17:27:09Z</dcterms:modified>
</cp:coreProperties>
</file>