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COM\NÚMEROS SECOM - 2010 a 2019\SECOM 2020 - AQUISIÇÕES E CONTRATAÇÕES\"/>
    </mc:Choice>
  </mc:AlternateContent>
  <xr:revisionPtr revIDLastSave="0" documentId="13_ncr:1_{1147CD94-A127-4C03-A009-80A80EB984FE}" xr6:coauthVersionLast="45" xr6:coauthVersionMax="45" xr10:uidLastSave="{00000000-0000-0000-0000-000000000000}"/>
  <bookViews>
    <workbookView xWindow="-120" yWindow="-120" windowWidth="29040" windowHeight="15840" xr2:uid="{73856237-D6C2-44A2-951C-19AFD1385DE5}"/>
  </bookViews>
  <sheets>
    <sheet name="MARÇO" sheetId="1" r:id="rId1"/>
  </sheets>
  <definedNames>
    <definedName name="_xlnm._FilterDatabase" localSheetId="0" hidden="1">MARÇO!$A$1:$I$1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2" i="1" s="1"/>
  <c r="I26" i="1"/>
  <c r="I8" i="1"/>
</calcChain>
</file>

<file path=xl/sharedStrings.xml><?xml version="1.0" encoding="utf-8"?>
<sst xmlns="http://schemas.openxmlformats.org/spreadsheetml/2006/main" count="155" uniqueCount="69">
  <si>
    <t>Nro. de Processo</t>
  </si>
  <si>
    <t>Número da Aquisição</t>
  </si>
  <si>
    <t>Data Abertura</t>
  </si>
  <si>
    <t>Data Contratação</t>
  </si>
  <si>
    <t>Descrição do Objeto</t>
  </si>
  <si>
    <t>Modalidade de Licitação</t>
  </si>
  <si>
    <t>CNPJ e Denominação da Empresa Contratada</t>
  </si>
  <si>
    <t>Tipo Contratação</t>
  </si>
  <si>
    <t>Valor Contratado (R$)</t>
  </si>
  <si>
    <t>0213/19</t>
  </si>
  <si>
    <t>000/00</t>
  </si>
  <si>
    <t>CONTRATAÇÃO DE SERVIÇOS PARA DEMOLIÇÃO MECANIZADA DAS EDIFICAÇÕES REMANESCENTES, SEM A REMOÇÃO DO MATERIAL, NA ÁREA DE PROPRIEDADE DA TRENSURB, LOCALIZADA NA AVENIDA PRIMEIRO DE MARÇO 5268, NO MUNICÍPIO DE NOVO HAMBURGO.</t>
  </si>
  <si>
    <t xml:space="preserve">DISPENSA  </t>
  </si>
  <si>
    <t>10627136000180 - MPOETA CONSTRUCOES LTDA - ME</t>
  </si>
  <si>
    <t>REPASSE</t>
  </si>
  <si>
    <t>0307/20</t>
  </si>
  <si>
    <t>COPO DESCARTÁVEL</t>
  </si>
  <si>
    <t>05804694000106 - PO DISTR. MAT. LIMP. GEN. ALIMENTÍCIOS LTDA</t>
  </si>
  <si>
    <t>ESTOQUE</t>
  </si>
  <si>
    <t>0313/20</t>
  </si>
  <si>
    <t>PANO DE LIMPEZA</t>
  </si>
  <si>
    <t>29355995000195 - MR COM. IMP. EXP. IRELI</t>
  </si>
  <si>
    <t>1365/19</t>
  </si>
  <si>
    <t>CAPACETE SEGURANCA COR VERMELHO POLIETILENO CLASS PROTE B MSA C/ABA FRONTAL COROA E CARNEIRA AJUSTAVEL DUPLA FITAAMORTECEDORA C/TEST ABSORV C/LOGOMARCA C/JUGULAR DEREGULAVEL TAM-EPI DEVE ATENDER PORTARIA 3214/78 NR6 DO MTE.</t>
  </si>
  <si>
    <t>23622391000181 - 1000 MARCAS SAFETY BRASIL LTDA</t>
  </si>
  <si>
    <t>2153/19</t>
  </si>
  <si>
    <t>AQUISIÇÃO E APLICAÇÃO DE DOSES DE VACINA CONJUGADA TRIVALENTE CONTRA A GRIPE PARA A CAMPANHA DE VACINAÇÃO DE 2020.</t>
  </si>
  <si>
    <t>0377515900017 - SERVICO SOCIAL DA INDUSTRIA SESI</t>
  </si>
  <si>
    <t>1742/19</t>
  </si>
  <si>
    <t>231/19</t>
  </si>
  <si>
    <t>MICROONDAS</t>
  </si>
  <si>
    <t>13165957000130 - MARIA SILENE VIEIRA WANDERELY</t>
  </si>
  <si>
    <t>0135/20</t>
  </si>
  <si>
    <t>TREINAMENTO GERENCIAMENTO DE ATIVOS</t>
  </si>
  <si>
    <t>INEXIGIBILIDADE</t>
  </si>
  <si>
    <t>12876988000136 - ASSOC. NAC. TRANSP. PASS. TRILHOS ANPTRILHOS</t>
  </si>
  <si>
    <t>0257/20</t>
  </si>
  <si>
    <t>CONTRATAÇÃO DE EMPRESA DISTRIBUIDORA DE ÁGUA E TRATAMENTO DE ESGOTO PARA ATENDIMENTO DO ANTIGO PRÉDIO DA RFFSA ( ESTAÇÃO AUGUSTO PESTANA)</t>
  </si>
  <si>
    <t>92924901000198 - DEPARTAMENTO MUNICIPAL DE ÁGUA E ESGOTOS - DMAE</t>
  </si>
  <si>
    <t>0360/20</t>
  </si>
  <si>
    <t>AQUISIÇÃO DE VALE TRANSPORTE ABRIL/2020</t>
  </si>
  <si>
    <t>10963280000197 - COLEO</t>
  </si>
  <si>
    <t>18688117000175 - HAMBURGUESA</t>
  </si>
  <si>
    <t>88363007000119 - LOUZADA</t>
  </si>
  <si>
    <t>88617733000110 - CAXIENSE</t>
  </si>
  <si>
    <t>89717409000137 - SOCALTUR</t>
  </si>
  <si>
    <t>90348517000169 - GUAIBA</t>
  </si>
  <si>
    <t>91359281000129 - VINSA</t>
  </si>
  <si>
    <t>92667948000113 - UNESUL</t>
  </si>
  <si>
    <t>92745991000150 - FREDERES</t>
  </si>
  <si>
    <t>92769470000132 - PALMARES</t>
  </si>
  <si>
    <t>96662614000108 - VITORIA</t>
  </si>
  <si>
    <t>97834709000124 - FATIMA</t>
  </si>
  <si>
    <t>2108/19</t>
  </si>
  <si>
    <t>PROJETO DE TREINAMENTO</t>
  </si>
  <si>
    <t>07777721000151 - MENDES &amp; LOPES PESQUISA, TREINAMENTO E EVENTOS LTDA</t>
  </si>
  <si>
    <t>2188/19</t>
  </si>
  <si>
    <t>09128809000178 - EP EVENTOS EMPRESARIAIS LTDA</t>
  </si>
  <si>
    <t>0145/19</t>
  </si>
  <si>
    <t>195/19</t>
  </si>
  <si>
    <t>SRP - CALÇADOS DE SEGURANÇA</t>
  </si>
  <si>
    <t>REGISTRO DE PREÇOS</t>
  </si>
  <si>
    <t>34682052000107 - LICITAR COM. REPR. PROD. TÊXTEIS LTDA</t>
  </si>
  <si>
    <t>0160/19</t>
  </si>
  <si>
    <t>262/19</t>
  </si>
  <si>
    <t>SRP SAPATAS DE FREIO</t>
  </si>
  <si>
    <t>07324657000153 - LUBORTEC COMERCIAL LTDA ME</t>
  </si>
  <si>
    <t xml:space="preserve">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</si>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</sst>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8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41B6-2B68-4726-96BE-5B176F270F38}">
  <dimension ref="A1:J32"/>
  <sheetViews>
    <sheetView tabSelected="1" zoomScale="80" zoomScaleNormal="80" workbookViewId="0">
      <pane ySplit="1" topLeftCell="A2" activePane="bottomLeft" state="frozen"/>
      <selection pane="bottomLeft" activeCell="E9" sqref="E9"/>
    </sheetView>
  </sheetViews>
  <sheetFormatPr defaultRowHeight="15" x14ac:dyDescent="0.25"/>
  <cols>
    <col min="1" max="1" width="17.85546875" customWidth="1"/>
    <col min="2" max="2" width="22.140625" customWidth="1"/>
    <col min="3" max="3" width="13.85546875" customWidth="1"/>
    <col min="4" max="4" width="18.42578125" customWidth="1"/>
    <col min="5" max="5" width="52.85546875" customWidth="1"/>
    <col min="6" max="6" width="23.5703125" customWidth="1"/>
    <col min="7" max="7" width="71.85546875" bestFit="1" customWidth="1"/>
    <col min="8" max="8" width="16" bestFit="1" customWidth="1"/>
    <col min="9" max="9" width="20.28515625" bestFit="1" customWidth="1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t="s">
        <v>10</v>
      </c>
      <c r="C2" s="2">
        <v>43811</v>
      </c>
      <c r="D2" s="2">
        <v>43916</v>
      </c>
      <c r="E2" t="s">
        <v>11</v>
      </c>
      <c r="F2" t="s">
        <v>12</v>
      </c>
      <c r="G2" t="s">
        <v>13</v>
      </c>
      <c r="H2" t="s">
        <v>14</v>
      </c>
      <c r="I2" s="3">
        <v>22000</v>
      </c>
    </row>
    <row r="3" spans="1:9" x14ac:dyDescent="0.25">
      <c r="A3" t="s">
        <v>15</v>
      </c>
      <c r="B3" t="s">
        <v>10</v>
      </c>
      <c r="C3" s="2">
        <v>43889</v>
      </c>
      <c r="D3" s="2">
        <v>43915</v>
      </c>
      <c r="E3" t="s">
        <v>16</v>
      </c>
      <c r="F3" t="s">
        <v>12</v>
      </c>
      <c r="G3" t="s">
        <v>17</v>
      </c>
      <c r="H3" t="s">
        <v>18</v>
      </c>
      <c r="I3" s="3">
        <v>6320</v>
      </c>
    </row>
    <row r="4" spans="1:9" x14ac:dyDescent="0.25">
      <c r="A4" t="s">
        <v>19</v>
      </c>
      <c r="B4" t="s">
        <v>10</v>
      </c>
      <c r="C4" s="2">
        <v>43889</v>
      </c>
      <c r="D4" s="2">
        <v>43914</v>
      </c>
      <c r="E4" t="s">
        <v>20</v>
      </c>
      <c r="F4" t="s">
        <v>12</v>
      </c>
      <c r="G4" t="s">
        <v>21</v>
      </c>
      <c r="H4" t="s">
        <v>18</v>
      </c>
      <c r="I4" s="3">
        <v>2289.6</v>
      </c>
    </row>
    <row r="5" spans="1:9" x14ac:dyDescent="0.25">
      <c r="A5" t="s">
        <v>22</v>
      </c>
      <c r="B5" t="s">
        <v>10</v>
      </c>
      <c r="C5" s="2">
        <v>43690</v>
      </c>
      <c r="D5" s="2">
        <v>43916</v>
      </c>
      <c r="E5" t="s">
        <v>23</v>
      </c>
      <c r="F5" t="s">
        <v>12</v>
      </c>
      <c r="G5" t="s">
        <v>24</v>
      </c>
      <c r="H5" t="s">
        <v>18</v>
      </c>
      <c r="I5" s="3">
        <v>1624</v>
      </c>
    </row>
    <row r="6" spans="1:9" x14ac:dyDescent="0.25">
      <c r="A6" t="s">
        <v>25</v>
      </c>
      <c r="B6" t="s">
        <v>10</v>
      </c>
      <c r="C6" s="2">
        <v>44181</v>
      </c>
      <c r="D6" s="2">
        <v>43917</v>
      </c>
      <c r="E6" t="s">
        <v>26</v>
      </c>
      <c r="F6" t="s">
        <v>12</v>
      </c>
      <c r="G6" t="s">
        <v>27</v>
      </c>
      <c r="H6" t="s">
        <v>14</v>
      </c>
      <c r="I6" s="3">
        <v>17850</v>
      </c>
    </row>
    <row r="7" spans="1:9" x14ac:dyDescent="0.25">
      <c r="A7" t="s">
        <v>28</v>
      </c>
      <c r="B7" t="s">
        <v>29</v>
      </c>
      <c r="C7" s="2">
        <v>43417</v>
      </c>
      <c r="D7" s="2">
        <v>43895</v>
      </c>
      <c r="E7" t="s">
        <v>30</v>
      </c>
      <c r="F7" t="s">
        <v>12</v>
      </c>
      <c r="G7" t="s">
        <v>31</v>
      </c>
      <c r="H7" t="s">
        <v>14</v>
      </c>
      <c r="I7" s="3">
        <v>6495</v>
      </c>
    </row>
    <row r="8" spans="1:9" x14ac:dyDescent="0.25">
      <c r="C8" s="2"/>
      <c r="D8" s="2"/>
      <c r="I8" s="4">
        <f>SUM(I2:I7)</f>
        <v>56578.6</v>
      </c>
    </row>
    <row r="9" spans="1:9" x14ac:dyDescent="0.25">
      <c r="C9" s="2"/>
      <c r="D9" s="2"/>
      <c r="I9" s="3"/>
    </row>
    <row r="10" spans="1:9" x14ac:dyDescent="0.25">
      <c r="A10" t="s">
        <v>32</v>
      </c>
      <c r="B10" t="s">
        <v>10</v>
      </c>
      <c r="C10" s="2">
        <v>43859</v>
      </c>
      <c r="D10" s="2">
        <v>43913</v>
      </c>
      <c r="E10" t="s">
        <v>33</v>
      </c>
      <c r="F10" t="s">
        <v>34</v>
      </c>
      <c r="G10" t="s">
        <v>35</v>
      </c>
      <c r="H10" t="s">
        <v>14</v>
      </c>
      <c r="I10" s="3">
        <v>2400</v>
      </c>
    </row>
    <row r="11" spans="1:9" x14ac:dyDescent="0.25">
      <c r="A11" t="s">
        <v>36</v>
      </c>
      <c r="B11" t="s">
        <v>10</v>
      </c>
      <c r="C11" s="2">
        <v>43879</v>
      </c>
      <c r="D11" s="2">
        <v>43917</v>
      </c>
      <c r="E11" t="s">
        <v>37</v>
      </c>
      <c r="F11" t="s">
        <v>34</v>
      </c>
      <c r="G11" t="s">
        <v>38</v>
      </c>
      <c r="H11" t="s">
        <v>14</v>
      </c>
      <c r="I11" s="3">
        <v>2400</v>
      </c>
    </row>
    <row r="12" spans="1:9" x14ac:dyDescent="0.25">
      <c r="A12" t="s">
        <v>39</v>
      </c>
      <c r="B12" t="s">
        <v>10</v>
      </c>
      <c r="C12" s="2">
        <v>43899</v>
      </c>
      <c r="D12" s="2">
        <v>43908</v>
      </c>
      <c r="E12" t="s">
        <v>40</v>
      </c>
      <c r="F12" t="s">
        <v>34</v>
      </c>
      <c r="G12" t="s">
        <v>41</v>
      </c>
      <c r="H12" t="s">
        <v>14</v>
      </c>
      <c r="I12" s="3">
        <v>2075</v>
      </c>
    </row>
    <row r="13" spans="1:9" x14ac:dyDescent="0.25">
      <c r="A13" t="s">
        <v>39</v>
      </c>
      <c r="B13" t="s">
        <v>10</v>
      </c>
      <c r="C13" s="2">
        <v>43899</v>
      </c>
      <c r="D13" s="2">
        <v>43908</v>
      </c>
      <c r="E13" t="s">
        <v>40</v>
      </c>
      <c r="F13" t="s">
        <v>34</v>
      </c>
      <c r="G13" t="s">
        <v>42</v>
      </c>
      <c r="H13" t="s">
        <v>14</v>
      </c>
      <c r="I13" s="3">
        <v>700.7</v>
      </c>
    </row>
    <row r="14" spans="1:9" x14ac:dyDescent="0.25">
      <c r="A14" t="s">
        <v>39</v>
      </c>
      <c r="B14" t="s">
        <v>10</v>
      </c>
      <c r="C14" s="2">
        <v>43899</v>
      </c>
      <c r="D14" s="2">
        <v>43908</v>
      </c>
      <c r="E14" t="s">
        <v>40</v>
      </c>
      <c r="F14" t="s">
        <v>34</v>
      </c>
      <c r="G14" t="s">
        <v>43</v>
      </c>
      <c r="H14" t="s">
        <v>14</v>
      </c>
      <c r="I14" s="3">
        <v>820</v>
      </c>
    </row>
    <row r="15" spans="1:9" x14ac:dyDescent="0.25">
      <c r="A15" t="s">
        <v>39</v>
      </c>
      <c r="B15" t="s">
        <v>10</v>
      </c>
      <c r="C15" s="2">
        <v>43899</v>
      </c>
      <c r="D15" s="2">
        <v>43908</v>
      </c>
      <c r="E15" t="s">
        <v>40</v>
      </c>
      <c r="F15" t="s">
        <v>34</v>
      </c>
      <c r="G15" t="s">
        <v>44</v>
      </c>
      <c r="H15" t="s">
        <v>14</v>
      </c>
      <c r="I15" s="3">
        <v>1882.5</v>
      </c>
    </row>
    <row r="16" spans="1:9" x14ac:dyDescent="0.25">
      <c r="A16" t="s">
        <v>39</v>
      </c>
      <c r="B16" t="s">
        <v>10</v>
      </c>
      <c r="C16" s="2">
        <v>43899</v>
      </c>
      <c r="D16" s="2">
        <v>43908</v>
      </c>
      <c r="E16" t="s">
        <v>40</v>
      </c>
      <c r="F16" t="s">
        <v>34</v>
      </c>
      <c r="G16" t="s">
        <v>45</v>
      </c>
      <c r="H16" t="s">
        <v>14</v>
      </c>
      <c r="I16" s="3">
        <v>207.5</v>
      </c>
    </row>
    <row r="17" spans="1:10" x14ac:dyDescent="0.25">
      <c r="A17" t="s">
        <v>39</v>
      </c>
      <c r="B17" t="s">
        <v>10</v>
      </c>
      <c r="C17" s="2">
        <v>43899</v>
      </c>
      <c r="D17" s="2">
        <v>43908</v>
      </c>
      <c r="E17" t="s">
        <v>40</v>
      </c>
      <c r="F17" t="s">
        <v>34</v>
      </c>
      <c r="G17" t="s">
        <v>46</v>
      </c>
      <c r="H17" t="s">
        <v>14</v>
      </c>
      <c r="I17" s="3">
        <v>1715</v>
      </c>
    </row>
    <row r="18" spans="1:10" x14ac:dyDescent="0.25">
      <c r="A18" t="s">
        <v>39</v>
      </c>
      <c r="B18" t="s">
        <v>10</v>
      </c>
      <c r="C18" s="2">
        <v>43899</v>
      </c>
      <c r="D18" s="2">
        <v>43908</v>
      </c>
      <c r="E18" t="s">
        <v>40</v>
      </c>
      <c r="F18" t="s">
        <v>34</v>
      </c>
      <c r="G18" t="s">
        <v>47</v>
      </c>
      <c r="H18" t="s">
        <v>14</v>
      </c>
      <c r="I18" s="3">
        <v>1335</v>
      </c>
    </row>
    <row r="19" spans="1:10" x14ac:dyDescent="0.25">
      <c r="A19" t="s">
        <v>39</v>
      </c>
      <c r="B19" t="s">
        <v>10</v>
      </c>
      <c r="C19" s="2">
        <v>43899</v>
      </c>
      <c r="D19" s="2">
        <v>43908</v>
      </c>
      <c r="E19" t="s">
        <v>40</v>
      </c>
      <c r="F19" t="s">
        <v>34</v>
      </c>
      <c r="G19" t="s">
        <v>48</v>
      </c>
      <c r="H19" t="s">
        <v>14</v>
      </c>
      <c r="I19" s="3">
        <v>7115</v>
      </c>
    </row>
    <row r="20" spans="1:10" x14ac:dyDescent="0.25">
      <c r="A20" t="s">
        <v>39</v>
      </c>
      <c r="B20" t="s">
        <v>10</v>
      </c>
      <c r="C20" s="2">
        <v>43899</v>
      </c>
      <c r="D20" s="2">
        <v>43908</v>
      </c>
      <c r="E20" t="s">
        <v>40</v>
      </c>
      <c r="F20" t="s">
        <v>34</v>
      </c>
      <c r="G20" t="s">
        <v>49</v>
      </c>
      <c r="H20" t="s">
        <v>14</v>
      </c>
      <c r="I20" s="3">
        <v>1865</v>
      </c>
    </row>
    <row r="21" spans="1:10" x14ac:dyDescent="0.25">
      <c r="A21" t="s">
        <v>39</v>
      </c>
      <c r="B21" t="s">
        <v>10</v>
      </c>
      <c r="C21" s="2">
        <v>43899</v>
      </c>
      <c r="D21" s="2">
        <v>43908</v>
      </c>
      <c r="E21" t="s">
        <v>40</v>
      </c>
      <c r="F21" t="s">
        <v>34</v>
      </c>
      <c r="G21" t="s">
        <v>50</v>
      </c>
      <c r="H21" t="s">
        <v>14</v>
      </c>
      <c r="I21" s="3">
        <v>670</v>
      </c>
    </row>
    <row r="22" spans="1:10" x14ac:dyDescent="0.25">
      <c r="A22" t="s">
        <v>39</v>
      </c>
      <c r="B22" t="s">
        <v>10</v>
      </c>
      <c r="C22" s="2">
        <v>43899</v>
      </c>
      <c r="D22" s="2">
        <v>43908</v>
      </c>
      <c r="E22" t="s">
        <v>40</v>
      </c>
      <c r="F22" t="s">
        <v>34</v>
      </c>
      <c r="G22" t="s">
        <v>51</v>
      </c>
      <c r="H22" t="s">
        <v>14</v>
      </c>
      <c r="I22" s="3">
        <v>3295</v>
      </c>
    </row>
    <row r="23" spans="1:10" x14ac:dyDescent="0.25">
      <c r="A23" t="s">
        <v>39</v>
      </c>
      <c r="B23" t="s">
        <v>10</v>
      </c>
      <c r="C23" s="2">
        <v>43899</v>
      </c>
      <c r="D23" s="2">
        <v>43908</v>
      </c>
      <c r="E23" t="s">
        <v>40</v>
      </c>
      <c r="F23" t="s">
        <v>34</v>
      </c>
      <c r="G23" t="s">
        <v>52</v>
      </c>
      <c r="H23" t="s">
        <v>14</v>
      </c>
      <c r="I23" s="3">
        <v>1380</v>
      </c>
    </row>
    <row r="24" spans="1:10" x14ac:dyDescent="0.25">
      <c r="A24" t="s">
        <v>53</v>
      </c>
      <c r="B24" t="s">
        <v>10</v>
      </c>
      <c r="C24" s="2">
        <v>43809</v>
      </c>
      <c r="D24" s="2">
        <v>43921</v>
      </c>
      <c r="E24" t="s">
        <v>54</v>
      </c>
      <c r="F24" t="s">
        <v>34</v>
      </c>
      <c r="G24" t="s">
        <v>55</v>
      </c>
      <c r="H24" t="s">
        <v>14</v>
      </c>
      <c r="I24" s="3">
        <v>80000</v>
      </c>
    </row>
    <row r="25" spans="1:10" x14ac:dyDescent="0.25">
      <c r="A25" t="s">
        <v>56</v>
      </c>
      <c r="B25" t="s">
        <v>10</v>
      </c>
      <c r="C25" s="2">
        <v>43825</v>
      </c>
      <c r="D25" s="2">
        <v>43915</v>
      </c>
      <c r="E25" t="s">
        <v>54</v>
      </c>
      <c r="F25" t="s">
        <v>34</v>
      </c>
      <c r="G25" t="s">
        <v>57</v>
      </c>
      <c r="H25" t="s">
        <v>14</v>
      </c>
      <c r="I25" s="5">
        <v>3201</v>
      </c>
    </row>
    <row r="26" spans="1:10" x14ac:dyDescent="0.25">
      <c r="C26" s="2"/>
      <c r="D26" s="2"/>
      <c r="I26" s="6">
        <f>SUM(I10:I25)</f>
        <v>111061.7</v>
      </c>
    </row>
    <row r="27" spans="1:10" x14ac:dyDescent="0.25">
      <c r="C27" s="2"/>
      <c r="D27" s="2"/>
      <c r="I27" s="5"/>
    </row>
    <row r="28" spans="1:10" x14ac:dyDescent="0.25">
      <c r="A28" t="s">
        <v>58</v>
      </c>
      <c r="B28" t="s">
        <v>59</v>
      </c>
      <c r="C28" s="2">
        <v>43497</v>
      </c>
      <c r="D28" s="2">
        <v>43906</v>
      </c>
      <c r="E28" t="s">
        <v>60</v>
      </c>
      <c r="F28" t="s">
        <v>61</v>
      </c>
      <c r="G28" t="s">
        <v>62</v>
      </c>
      <c r="H28" t="s">
        <v>18</v>
      </c>
      <c r="I28" s="3">
        <v>3983</v>
      </c>
    </row>
    <row r="29" spans="1:10" x14ac:dyDescent="0.25">
      <c r="A29" t="s">
        <v>63</v>
      </c>
      <c r="B29" t="s">
        <v>64</v>
      </c>
      <c r="C29" s="2">
        <v>43501</v>
      </c>
      <c r="D29" s="2">
        <v>43920</v>
      </c>
      <c r="E29" t="s">
        <v>65</v>
      </c>
      <c r="F29" t="s">
        <v>61</v>
      </c>
      <c r="G29" t="s">
        <v>66</v>
      </c>
      <c r="H29" t="s">
        <v>18</v>
      </c>
      <c r="I29" s="3">
        <v>313320</v>
      </c>
      <c r="J29" t="s">
        <v>67</v>
      </c>
    </row>
    <row r="30" spans="1:10" x14ac:dyDescent="0.25">
      <c r="I30" s="4">
        <f>SUM(I28:I29)</f>
        <v>317303</v>
      </c>
    </row>
    <row r="31" spans="1:10" x14ac:dyDescent="0.25">
      <c r="I31" s="4"/>
    </row>
    <row r="32" spans="1:10" x14ac:dyDescent="0.25">
      <c r="H32" t="s">
        <v>68</v>
      </c>
      <c r="I32" s="7">
        <f>SUM(I30,I26,I8)</f>
        <v>484943.3</v>
      </c>
    </row>
  </sheetData>
  <autoFilter ref="A1:I1" xr:uid="{5178A7C3-B38F-4522-BD23-EC1AEF9D78FC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Gross Damico</dc:creator>
  <cp:lastModifiedBy>Gabriel Gross Damico</cp:lastModifiedBy>
  <dcterms:created xsi:type="dcterms:W3CDTF">2020-11-05T14:38:42Z</dcterms:created>
  <dcterms:modified xsi:type="dcterms:W3CDTF">2020-11-05T14:39:20Z</dcterms:modified>
</cp:coreProperties>
</file>