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13_ncr:1_{D984F5D8-7C7E-4608-AB72-51822BD932B1}" xr6:coauthVersionLast="45" xr6:coauthVersionMax="45" xr10:uidLastSave="{00000000-0000-0000-0000-000000000000}"/>
  <bookViews>
    <workbookView xWindow="-120" yWindow="-120" windowWidth="29040" windowHeight="15840" xr2:uid="{A46EACF7-5D50-414D-8064-0DF98EABF33A}"/>
  </bookViews>
  <sheets>
    <sheet name="JANEIRO" sheetId="1" r:id="rId1"/>
  </sheets>
  <definedNames>
    <definedName name="_xlnm._FilterDatabase" localSheetId="0" hidden="1">JANEIRO!$A$1:$I$1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4" i="1"/>
  <c r="I21" i="1"/>
  <c r="I18" i="1"/>
  <c r="I8" i="1"/>
</calcChain>
</file>

<file path=xl/sharedStrings.xml><?xml version="1.0" encoding="utf-8"?>
<sst xmlns="http://schemas.openxmlformats.org/spreadsheetml/2006/main" count="106" uniqueCount="56">
  <si>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</si>
  <si>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</si>
  <si>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</si>
  <si>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</si>
  <si>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</si>
  <si>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</si>
  <si>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</si>
  <si>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</si>
  <si>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</si>
  <si>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1453/19</t>
  </si>
  <si>
    <t>000/00</t>
  </si>
  <si>
    <t>AQUISIÇÃO DE CDEIRAS PARA GEINF</t>
  </si>
  <si>
    <t xml:space="preserve">DISPENSA </t>
  </si>
  <si>
    <t>23401076000124 - FRANCESCHI E BALDI MOVEIS PARA ESCRITORIO LTDA</t>
  </si>
  <si>
    <t>REPASSE</t>
  </si>
  <si>
    <t>1989/19</t>
  </si>
  <si>
    <t>256/19</t>
  </si>
  <si>
    <t>CONTRATAÇÃO DE EMPRESA ESPECIALIZADA PARA REALIZAÇÃO DE CALIBRAÇÃO EM EQUIPAMENTOS DE MEDIÇÕES AMBIENTAIS E OCUPACIONAIS DA TRENSURB</t>
  </si>
  <si>
    <t>22234759000171 - Instrubras Instrumentos de Medição Ltda</t>
  </si>
  <si>
    <t>2012/19</t>
  </si>
  <si>
    <t>ALGEMAS</t>
  </si>
  <si>
    <t>21677849000174 - ALGEMAS BRASIL INDUSTRIA E COMÉRCIO LTDA</t>
  </si>
  <si>
    <t>2164/18</t>
  </si>
  <si>
    <t>AQUISIÇÃO DE FERRAMENTAS</t>
  </si>
  <si>
    <t>61936522000194 - ALFA FERRAMENTAS</t>
  </si>
  <si>
    <t>1525/19</t>
  </si>
  <si>
    <t>226/19</t>
  </si>
  <si>
    <t>CINTURÃO DE SEGURANÇA E TALABARES</t>
  </si>
  <si>
    <t>56545742000157 - DIMENSIONAL EQUIPAMENTOS ELÉTRICOS LTDA.</t>
  </si>
  <si>
    <t>ESTOQUE</t>
  </si>
  <si>
    <t>1809/19</t>
  </si>
  <si>
    <t>235/19</t>
  </si>
  <si>
    <t>CERTIFICADOS DIGITAIS</t>
  </si>
  <si>
    <t>11735236000192 - OBJECTTI SOLUÇÕES LTDA</t>
  </si>
  <si>
    <t>0036/20</t>
  </si>
  <si>
    <t>AQUISIÇÃO DE VALE TRANSPORTE FEVEREIRO 2020</t>
  </si>
  <si>
    <t>INEXIGIBILIDADE</t>
  </si>
  <si>
    <t>10963280000197 - COLEO</t>
  </si>
  <si>
    <t>18688117000175 - HAMBURGUESA</t>
  </si>
  <si>
    <t>88363007000119 - LOUZADA</t>
  </si>
  <si>
    <t>90348517000169 - GUAIBA</t>
  </si>
  <si>
    <t>91359281000129 - VINSA</t>
  </si>
  <si>
    <t>92667948000113 - UNESUL</t>
  </si>
  <si>
    <t>92769470000132 - PALMARES</t>
  </si>
  <si>
    <t>96662614000108 - VITÓRIA</t>
  </si>
  <si>
    <t>2080/18</t>
  </si>
  <si>
    <t>098/18</t>
  </si>
  <si>
    <t>CONTRATAÇÃO DE EMPRESA PARA PRESTAÇÃO DE SERVIÇO DE ASSISTÊNCIA MÉDICA PRÉ PAGO PARA OS EMPREGADOS DA TRENSURB E SEUS DEPENDENTES</t>
  </si>
  <si>
    <t>LICITAÇÃO POR TÉCNICA E PREÇO</t>
  </si>
  <si>
    <t>87096616000196 - UNIMED PORTO ALEGRE COOPERATIVA MÉDICA LTDA</t>
  </si>
  <si>
    <t>2350/17</t>
  </si>
  <si>
    <t>169/18</t>
  </si>
  <si>
    <t>SERVIÇO DE MANEJO DE VEGETAÇÃO</t>
  </si>
  <si>
    <t>REGISTRO DE PREÇOS</t>
  </si>
  <si>
    <t>00570460000155 - AMATO PAISAGISMO LTDA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</si>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</sst>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7F77-6F70-433D-850A-281767E9511E}">
  <dimension ref="A1:I26"/>
  <sheetViews>
    <sheetView tabSelected="1" zoomScale="80" zoomScaleNormal="80" workbookViewId="0">
      <pane ySplit="1" topLeftCell="A2" activePane="bottomLeft" state="frozen"/>
      <selection pane="bottomLeft" activeCell="E33" sqref="E33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7" customWidth="1"/>
    <col min="6" max="6" width="40.140625" customWidth="1"/>
    <col min="7" max="7" width="68.42578125" customWidth="1"/>
    <col min="8" max="8" width="17.85546875" bestFit="1" customWidth="1"/>
    <col min="9" max="9" width="25.8554687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43707</v>
      </c>
      <c r="D2" s="2">
        <v>43837</v>
      </c>
      <c r="E2" t="s">
        <v>11</v>
      </c>
      <c r="F2" t="s">
        <v>12</v>
      </c>
      <c r="G2" t="s">
        <v>13</v>
      </c>
      <c r="H2" t="s">
        <v>14</v>
      </c>
      <c r="I2" s="3">
        <v>25300</v>
      </c>
    </row>
    <row r="3" spans="1:9" x14ac:dyDescent="0.25">
      <c r="A3" t="s">
        <v>15</v>
      </c>
      <c r="B3" t="s">
        <v>16</v>
      </c>
      <c r="C3" s="2">
        <v>43788</v>
      </c>
      <c r="D3" s="2">
        <v>43861</v>
      </c>
      <c r="E3" t="s">
        <v>17</v>
      </c>
      <c r="F3" t="s">
        <v>12</v>
      </c>
      <c r="G3" t="s">
        <v>18</v>
      </c>
      <c r="H3" t="s">
        <v>14</v>
      </c>
      <c r="I3" s="3">
        <v>1575</v>
      </c>
    </row>
    <row r="4" spans="1:9" x14ac:dyDescent="0.25">
      <c r="A4" t="s">
        <v>19</v>
      </c>
      <c r="B4" t="s">
        <v>10</v>
      </c>
      <c r="C4" s="2">
        <v>43789</v>
      </c>
      <c r="D4" s="2">
        <v>43843</v>
      </c>
      <c r="E4" t="s">
        <v>20</v>
      </c>
      <c r="F4" t="s">
        <v>12</v>
      </c>
      <c r="G4" t="s">
        <v>21</v>
      </c>
      <c r="H4" t="s">
        <v>14</v>
      </c>
      <c r="I4" s="3">
        <v>4680</v>
      </c>
    </row>
    <row r="5" spans="1:9" x14ac:dyDescent="0.25">
      <c r="A5" t="s">
        <v>22</v>
      </c>
      <c r="B5" t="s">
        <v>10</v>
      </c>
      <c r="C5" s="2">
        <v>43439</v>
      </c>
      <c r="D5" s="2">
        <v>43839</v>
      </c>
      <c r="E5" t="s">
        <v>23</v>
      </c>
      <c r="F5" t="s">
        <v>12</v>
      </c>
      <c r="G5" t="s">
        <v>24</v>
      </c>
      <c r="H5" t="s">
        <v>14</v>
      </c>
      <c r="I5" s="3">
        <v>79.28</v>
      </c>
    </row>
    <row r="6" spans="1:9" x14ac:dyDescent="0.25">
      <c r="A6" t="s">
        <v>25</v>
      </c>
      <c r="B6" t="s">
        <v>26</v>
      </c>
      <c r="C6" s="2">
        <v>43717</v>
      </c>
      <c r="D6" s="2">
        <v>43832</v>
      </c>
      <c r="E6" t="s">
        <v>27</v>
      </c>
      <c r="F6" t="s">
        <v>12</v>
      </c>
      <c r="G6" t="s">
        <v>28</v>
      </c>
      <c r="H6" t="s">
        <v>29</v>
      </c>
      <c r="I6" s="3">
        <v>16991.900000000001</v>
      </c>
    </row>
    <row r="7" spans="1:9" x14ac:dyDescent="0.25">
      <c r="A7" t="s">
        <v>30</v>
      </c>
      <c r="B7" t="s">
        <v>31</v>
      </c>
      <c r="C7" s="2">
        <v>43753</v>
      </c>
      <c r="D7" s="2">
        <v>43854</v>
      </c>
      <c r="E7" t="s">
        <v>32</v>
      </c>
      <c r="F7" t="s">
        <v>12</v>
      </c>
      <c r="G7" t="s">
        <v>33</v>
      </c>
      <c r="H7" t="s">
        <v>14</v>
      </c>
      <c r="I7" s="3">
        <v>14300</v>
      </c>
    </row>
    <row r="8" spans="1:9" x14ac:dyDescent="0.25">
      <c r="C8" s="2"/>
      <c r="D8" s="2"/>
      <c r="I8" s="4">
        <f>SUM(I2:I7)</f>
        <v>62926.18</v>
      </c>
    </row>
    <row r="9" spans="1:9" x14ac:dyDescent="0.25">
      <c r="C9" s="2"/>
      <c r="D9" s="2"/>
      <c r="I9" s="3"/>
    </row>
    <row r="10" spans="1:9" x14ac:dyDescent="0.25">
      <c r="A10" t="s">
        <v>34</v>
      </c>
      <c r="B10" t="s">
        <v>10</v>
      </c>
      <c r="C10" s="2">
        <v>43839</v>
      </c>
      <c r="D10" s="2">
        <v>43843</v>
      </c>
      <c r="E10" t="s">
        <v>35</v>
      </c>
      <c r="F10" t="s">
        <v>36</v>
      </c>
      <c r="G10" t="s">
        <v>37</v>
      </c>
      <c r="H10" t="s">
        <v>14</v>
      </c>
      <c r="I10" s="3">
        <v>2075</v>
      </c>
    </row>
    <row r="11" spans="1:9" x14ac:dyDescent="0.25">
      <c r="A11" t="s">
        <v>34</v>
      </c>
      <c r="B11" t="s">
        <v>10</v>
      </c>
      <c r="C11" s="2">
        <v>43839</v>
      </c>
      <c r="D11" s="2">
        <v>43843</v>
      </c>
      <c r="E11" t="s">
        <v>35</v>
      </c>
      <c r="F11" t="s">
        <v>36</v>
      </c>
      <c r="G11" t="s">
        <v>38</v>
      </c>
      <c r="H11" t="s">
        <v>14</v>
      </c>
      <c r="I11" s="3">
        <v>385</v>
      </c>
    </row>
    <row r="12" spans="1:9" x14ac:dyDescent="0.25">
      <c r="A12" t="s">
        <v>34</v>
      </c>
      <c r="B12" t="s">
        <v>10</v>
      </c>
      <c r="C12" s="2">
        <v>43839</v>
      </c>
      <c r="D12" s="2">
        <v>43843</v>
      </c>
      <c r="E12" t="s">
        <v>35</v>
      </c>
      <c r="F12" t="s">
        <v>36</v>
      </c>
      <c r="G12" t="s">
        <v>39</v>
      </c>
      <c r="H12" t="s">
        <v>14</v>
      </c>
      <c r="I12" s="3">
        <v>820</v>
      </c>
    </row>
    <row r="13" spans="1:9" x14ac:dyDescent="0.25">
      <c r="A13" t="s">
        <v>34</v>
      </c>
      <c r="B13" t="s">
        <v>10</v>
      </c>
      <c r="C13" s="2">
        <v>43839</v>
      </c>
      <c r="D13" s="2">
        <v>43843</v>
      </c>
      <c r="E13" t="s">
        <v>35</v>
      </c>
      <c r="F13" t="s">
        <v>36</v>
      </c>
      <c r="G13" t="s">
        <v>40</v>
      </c>
      <c r="H13" t="s">
        <v>14</v>
      </c>
      <c r="I13" s="3">
        <v>1715</v>
      </c>
    </row>
    <row r="14" spans="1:9" x14ac:dyDescent="0.25">
      <c r="A14" t="s">
        <v>34</v>
      </c>
      <c r="B14" t="s">
        <v>10</v>
      </c>
      <c r="C14" s="2">
        <v>43839</v>
      </c>
      <c r="D14" s="2">
        <v>43843</v>
      </c>
      <c r="E14" t="s">
        <v>35</v>
      </c>
      <c r="F14" t="s">
        <v>36</v>
      </c>
      <c r="G14" t="s">
        <v>41</v>
      </c>
      <c r="H14" t="s">
        <v>14</v>
      </c>
      <c r="I14" s="3">
        <v>1335</v>
      </c>
    </row>
    <row r="15" spans="1:9" x14ac:dyDescent="0.25">
      <c r="A15" t="s">
        <v>34</v>
      </c>
      <c r="B15" t="s">
        <v>10</v>
      </c>
      <c r="C15" s="2">
        <v>43839</v>
      </c>
      <c r="D15" s="2">
        <v>43843</v>
      </c>
      <c r="E15" t="s">
        <v>35</v>
      </c>
      <c r="F15" t="s">
        <v>36</v>
      </c>
      <c r="G15" t="s">
        <v>42</v>
      </c>
      <c r="H15" t="s">
        <v>14</v>
      </c>
      <c r="I15" s="3">
        <v>7527.5</v>
      </c>
    </row>
    <row r="16" spans="1:9" x14ac:dyDescent="0.25">
      <c r="A16" t="s">
        <v>34</v>
      </c>
      <c r="B16" t="s">
        <v>10</v>
      </c>
      <c r="C16" s="2">
        <v>43839</v>
      </c>
      <c r="D16" s="2">
        <v>43843</v>
      </c>
      <c r="E16" t="s">
        <v>35</v>
      </c>
      <c r="F16" t="s">
        <v>36</v>
      </c>
      <c r="G16" t="s">
        <v>43</v>
      </c>
      <c r="H16" t="s">
        <v>14</v>
      </c>
      <c r="I16" s="3">
        <v>1340</v>
      </c>
    </row>
    <row r="17" spans="1:9" x14ac:dyDescent="0.25">
      <c r="A17" t="s">
        <v>34</v>
      </c>
      <c r="B17" t="s">
        <v>10</v>
      </c>
      <c r="C17" s="2">
        <v>43839</v>
      </c>
      <c r="D17" s="2">
        <v>43843</v>
      </c>
      <c r="E17" t="s">
        <v>35</v>
      </c>
      <c r="F17" t="s">
        <v>36</v>
      </c>
      <c r="G17" t="s">
        <v>44</v>
      </c>
      <c r="H17" t="s">
        <v>14</v>
      </c>
      <c r="I17" s="3">
        <v>3295</v>
      </c>
    </row>
    <row r="18" spans="1:9" x14ac:dyDescent="0.25">
      <c r="C18" s="2"/>
      <c r="D18" s="2"/>
      <c r="I18" s="4">
        <f>SUM(I10:I17)</f>
        <v>18492.5</v>
      </c>
    </row>
    <row r="19" spans="1:9" x14ac:dyDescent="0.25">
      <c r="C19" s="2"/>
      <c r="D19" s="2"/>
      <c r="I19" s="3"/>
    </row>
    <row r="20" spans="1:9" x14ac:dyDescent="0.25">
      <c r="A20" t="s">
        <v>45</v>
      </c>
      <c r="B20" t="s">
        <v>46</v>
      </c>
      <c r="C20" s="2">
        <v>43430</v>
      </c>
      <c r="D20" s="2">
        <v>43861</v>
      </c>
      <c r="E20" t="s">
        <v>47</v>
      </c>
      <c r="F20" t="s">
        <v>48</v>
      </c>
      <c r="G20" t="s">
        <v>49</v>
      </c>
      <c r="H20" t="s">
        <v>14</v>
      </c>
      <c r="I20" s="3">
        <v>18618954.960000001</v>
      </c>
    </row>
    <row r="21" spans="1:9" x14ac:dyDescent="0.25">
      <c r="C21" s="2"/>
      <c r="D21" s="2"/>
      <c r="I21" s="4">
        <f>SUM(I20)</f>
        <v>18618954.960000001</v>
      </c>
    </row>
    <row r="22" spans="1:9" x14ac:dyDescent="0.25">
      <c r="C22" s="2"/>
      <c r="D22" s="2"/>
      <c r="I22" s="3"/>
    </row>
    <row r="23" spans="1:9" x14ac:dyDescent="0.25">
      <c r="A23" t="s">
        <v>50</v>
      </c>
      <c r="B23" t="s">
        <v>51</v>
      </c>
      <c r="C23" s="2">
        <v>43018</v>
      </c>
      <c r="D23" s="2">
        <v>43858</v>
      </c>
      <c r="E23" t="s">
        <v>52</v>
      </c>
      <c r="F23" t="s">
        <v>53</v>
      </c>
      <c r="G23" t="s">
        <v>54</v>
      </c>
      <c r="H23" t="s">
        <v>14</v>
      </c>
      <c r="I23" s="3">
        <v>8716.9</v>
      </c>
    </row>
    <row r="24" spans="1:9" x14ac:dyDescent="0.25">
      <c r="I24" s="4">
        <f>SUM(I23)</f>
        <v>8716.9</v>
      </c>
    </row>
    <row r="26" spans="1:9" x14ac:dyDescent="0.25">
      <c r="H26" t="s">
        <v>55</v>
      </c>
      <c r="I26" s="5">
        <f>SUM(I24,I21,I18,I8)</f>
        <v>18709090.539999999</v>
      </c>
    </row>
  </sheetData>
  <autoFilter ref="A1:I1" xr:uid="{A6852921-5AE0-45FC-AF84-1E1966ABF05E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2020-11-05T14:21:51Z</dcterms:created>
  <dcterms:modified xsi:type="dcterms:W3CDTF">2020-11-05T14:23:05Z</dcterms:modified>
</cp:coreProperties>
</file>