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SECOM\NÚMEROS SECOM - 2010 a 2019\SECOM 2020 - AQUISIÇÕES E CONTRATAÇÕES\"/>
    </mc:Choice>
  </mc:AlternateContent>
  <xr:revisionPtr revIDLastSave="0" documentId="8_{7D47BA8F-609B-4D02-98A7-B9D0D3B9BFD9}" xr6:coauthVersionLast="45" xr6:coauthVersionMax="45" xr10:uidLastSave="{00000000-0000-0000-0000-000000000000}"/>
  <bookViews>
    <workbookView xWindow="-120" yWindow="-120" windowWidth="29040" windowHeight="15840" xr2:uid="{502EA271-437B-4BBE-B4B0-218D90CE35C9}"/>
  </bookViews>
  <sheets>
    <sheet name="FEVEREIRO" sheetId="1" r:id="rId1"/>
  </sheets>
  <definedNames>
    <definedName name="_xlnm._FilterDatabase" localSheetId="0" hidden="1">FEVEREIRO!$A$1:$I$1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0" i="1" l="1"/>
  <c r="I28" i="1"/>
  <c r="I24" i="1"/>
  <c r="I12" i="1"/>
</calcChain>
</file>

<file path=xl/sharedStrings.xml><?xml version="1.0" encoding="utf-8"?>
<sst xmlns="http://schemas.openxmlformats.org/spreadsheetml/2006/main" count="142" uniqueCount="65">
  <si>
    <t>Nro. de Processo</t>
  </si>
  <si>
    <t>Número da Aquisição</t>
  </si>
  <si>
    <t>Data Abertura</t>
  </si>
  <si>
    <t>Data Contratação</t>
  </si>
  <si>
    <t>Descrição do Objeto</t>
  </si>
  <si>
    <t>Modalidade de Licitação</t>
  </si>
  <si>
    <t>CNPJ e Denominação da Empresa Contratada</t>
  </si>
  <si>
    <t>Tipo Contratação</t>
  </si>
  <si>
    <t>Valor Contratado (R$)</t>
  </si>
  <si>
    <t>0522/18</t>
  </si>
  <si>
    <t>000/00</t>
  </si>
  <si>
    <t>CONTRATAÇÃO DE SERVIÇO DE ENGENHARIA PARA REALIZAR A REMOÇÃO DOS INSERTS METÁLICOS DE FIXAÇÃO DA MÁQUINA DE CHAVE 3 DE NOVO HAMBURGO, REALIZAR NOVA FURAÇÃO DOS INSERTS METÁLICOS E FIXAÇÃO DOS MESMOS COM RESINA QUÍMICA, VISANDO DE ELIMINAR A DEFASAGEM EXISTENTE NOS INSERTS DE FIXAÇÃO.</t>
  </si>
  <si>
    <t>DISPENSA</t>
  </si>
  <si>
    <t>10627136000180 - MPOETA CONSTRUÇÕES LTDA ME</t>
  </si>
  <si>
    <t>REPASSE</t>
  </si>
  <si>
    <t>0651/19</t>
  </si>
  <si>
    <t>ARMÁRIOS</t>
  </si>
  <si>
    <t>92910405000185 - GROSSER,NOGUEIRA &amp; CIA.LTD</t>
  </si>
  <si>
    <t>0114/20</t>
  </si>
  <si>
    <t>CONTRATAÇÃO EMERGENCIAL PARA LOCAÇÃO DE EQUIPAMENTOS DE INFORMÁTICA COM INSTALAÇÃO E MANUTENÇÃO DOS TIPOS: ESTAÇÕES DE TRABALHO TIPO DESKTOPS, MINI-DESKTOPS, NOTEBOOKS, MONITORES E WORKSTATIONS TIPO RACK. PROVIDOS DE SISTEMA OPERACIONAL E SOFTWARE DE AUTOMAÇÃO DE ESCRITÓRIOS, PARA USO NAS DEPENDÊNCIAS DA TRENSURB</t>
  </si>
  <si>
    <t>21997155000114 - VIXBOT SOLUÇÕES EM INFORMÁTICA LTDA.</t>
  </si>
  <si>
    <t>0185/20</t>
  </si>
  <si>
    <t>JUNTA DE BORRACHA DO DISPOSITIVO PAT</t>
  </si>
  <si>
    <t>15148032000106 - ESC IND E COM DE ART. DE BORRACHA</t>
  </si>
  <si>
    <t xml:space="preserve">DISPENSA  </t>
  </si>
  <si>
    <t>00895371000189 - COM TECH INFORMÁTICA LTDA.</t>
  </si>
  <si>
    <t>0340/19</t>
  </si>
  <si>
    <t>247/19</t>
  </si>
  <si>
    <t>TV'S LED, 55", CABOS DVI E HDMI E PEDESTAIS PARA TV'S</t>
  </si>
  <si>
    <t>08335448000178 - VIA LUMENS ÁUDIO, VÍDEO E INFORMÁTICA LTDA</t>
  </si>
  <si>
    <t>22814411000153 - 8V TECNOLOGIA EIRELI ME</t>
  </si>
  <si>
    <t>28278264000120 - PRIME DISTRIBUIÇÃO E COMÉRCIO EIRELI ME</t>
  </si>
  <si>
    <t>0536/19</t>
  </si>
  <si>
    <t>100/19</t>
  </si>
  <si>
    <t>TAMPA ACRILICA E NITRILICA</t>
  </si>
  <si>
    <t>07156727000101 - BMP BRASIL COMERCIO DE PEÇAS LTDA</t>
  </si>
  <si>
    <t>ESTOQUE</t>
  </si>
  <si>
    <t>28327394000106 - HORIZON DISTRIBUICAO E COMERCIO DE ELASTOMEROS LTDA</t>
  </si>
  <si>
    <t>0225/20</t>
  </si>
  <si>
    <t>AQUISIÇÃO DE VALE TRANSPORTE PARA MARÇO 2020</t>
  </si>
  <si>
    <t>INEXIGIBILIDADE</t>
  </si>
  <si>
    <t>10963280000197 - COLEO</t>
  </si>
  <si>
    <t>18688117000175 - HAMBURGUESA</t>
  </si>
  <si>
    <t>88363007000119 - LOUZADA</t>
  </si>
  <si>
    <t>90348517000169 - GUAIBA</t>
  </si>
  <si>
    <t>91359281000129 - VINSA</t>
  </si>
  <si>
    <t>92667948000113 - UNESUL</t>
  </si>
  <si>
    <t>92769470000132 - PALMARES</t>
  </si>
  <si>
    <t>96662614000108 - VITORIA</t>
  </si>
  <si>
    <t>2127/19</t>
  </si>
  <si>
    <t>CONTRATAÇÃO DO SEMINÁRIO NACIONAL DESAFIOS ATUAIS NAS CONTRATAÇÕES PÚBLICAS – SOLUÇÕES DE QUESTÕES POLÊMICAS SOBRE LICITAÇÕES E CONTRATOS CONFORME A LEI Nº 8.666/1993, A LEI Nº 13.303/2016, O NOVO DECRETO DO PREGÃO ELETRÔNICO E OS ENTENDIMENTOS DO TCU - PLANEJAMENTO, ETP E TR | PESQUISA DE PREÇOS E ORÇAMENTO SIGILOSO | GESTÃO DE RISCOS | IMR | SANEAMENTO DE VÍCIOS | CONTRATOS | PREGÃO ELETRÔNICO.</t>
  </si>
  <si>
    <t>86781069000115 - ZENITE INFORMACAO E CONSULTORIA S/A</t>
  </si>
  <si>
    <t>2205/19</t>
  </si>
  <si>
    <t>CERTIFICAÇÃO FOCUS PLAY</t>
  </si>
  <si>
    <t>30937845000179 - FLAVIO DA CUNHA NERVA</t>
  </si>
  <si>
    <t>1500/18</t>
  </si>
  <si>
    <t>030/19</t>
  </si>
  <si>
    <t>SRP MANCAIS SAVE OIL</t>
  </si>
  <si>
    <t>REGISTRO DE PREÇOS</t>
  </si>
  <si>
    <t>03222201000121 - CMBA INDUSTRIA MECANICA LTDA</t>
  </si>
  <si>
    <t>2350/17</t>
  </si>
  <si>
    <t>169/18</t>
  </si>
  <si>
    <t>SERVIÇO DE MANEJO DE VEGETAÇÃO</t>
  </si>
  <si>
    <t>00570460000155 - AMATO PAISAGISMO LTDA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</si>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</sst>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R$&quot;\ #,##0.00;[Red]\-&quot;R$&quot;\ 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4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 applyAlignment="1">
      <alignment horizontal="center" vertical="center"/>
    </xf>
    <xf numFmtId="14" fontId="0" fillId="0" borderId="0" xfId="0" applyNumberFormat="1"/>
    <xf numFmtId="8" fontId="0" fillId="0" borderId="0" xfId="0" applyNumberFormat="1"/>
    <xf numFmtId="8" fontId="2" fillId="0" borderId="0" xfId="0" applyNumberFormat="1" applyFont="1"/>
    <xf numFmtId="8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C4EB68-572E-47C9-ADBE-4498F3CD27C7}">
  <dimension ref="A1:I30"/>
  <sheetViews>
    <sheetView tabSelected="1" zoomScale="80" zoomScaleNormal="80" workbookViewId="0">
      <pane ySplit="1" topLeftCell="A2" activePane="bottomLeft" state="frozen"/>
      <selection pane="bottomLeft" activeCell="A30" sqref="A30"/>
    </sheetView>
  </sheetViews>
  <sheetFormatPr defaultRowHeight="15" x14ac:dyDescent="0.25"/>
  <cols>
    <col min="1" max="1" width="16" bestFit="1" customWidth="1"/>
    <col min="2" max="2" width="20.140625" bestFit="1" customWidth="1"/>
    <col min="3" max="3" width="13.42578125" bestFit="1" customWidth="1"/>
    <col min="4" max="4" width="16.140625" bestFit="1" customWidth="1"/>
    <col min="5" max="5" width="55.5703125" customWidth="1"/>
    <col min="6" max="6" width="22.7109375" bestFit="1" customWidth="1"/>
    <col min="7" max="7" width="72.140625" bestFit="1" customWidth="1"/>
    <col min="8" max="8" width="16" bestFit="1" customWidth="1"/>
    <col min="9" max="9" width="24.28515625" customWidth="1"/>
  </cols>
  <sheetData>
    <row r="1" spans="1:9" s="1" customForma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9</v>
      </c>
      <c r="B2" t="s">
        <v>10</v>
      </c>
      <c r="C2" s="2">
        <v>43186</v>
      </c>
      <c r="D2" s="2">
        <v>43880</v>
      </c>
      <c r="E2" t="s">
        <v>11</v>
      </c>
      <c r="F2" t="s">
        <v>12</v>
      </c>
      <c r="G2" t="s">
        <v>13</v>
      </c>
      <c r="H2" t="s">
        <v>14</v>
      </c>
      <c r="I2" s="3">
        <v>8500</v>
      </c>
    </row>
    <row r="3" spans="1:9" x14ac:dyDescent="0.25">
      <c r="A3" t="s">
        <v>15</v>
      </c>
      <c r="B3" t="s">
        <v>10</v>
      </c>
      <c r="C3" s="2">
        <v>43566</v>
      </c>
      <c r="D3" s="2">
        <v>43864</v>
      </c>
      <c r="E3" t="s">
        <v>16</v>
      </c>
      <c r="F3" t="s">
        <v>12</v>
      </c>
      <c r="G3" t="s">
        <v>17</v>
      </c>
      <c r="H3" t="s">
        <v>14</v>
      </c>
      <c r="I3" s="3">
        <v>17472</v>
      </c>
    </row>
    <row r="4" spans="1:9" x14ac:dyDescent="0.25">
      <c r="A4" t="s">
        <v>18</v>
      </c>
      <c r="B4" t="s">
        <v>10</v>
      </c>
      <c r="C4" s="2">
        <v>43853</v>
      </c>
      <c r="D4" s="2">
        <v>43875</v>
      </c>
      <c r="E4" t="s">
        <v>19</v>
      </c>
      <c r="F4" t="s">
        <v>12</v>
      </c>
      <c r="G4" t="s">
        <v>20</v>
      </c>
      <c r="H4" t="s">
        <v>14</v>
      </c>
      <c r="I4" s="3">
        <v>47610</v>
      </c>
    </row>
    <row r="5" spans="1:9" x14ac:dyDescent="0.25">
      <c r="A5" t="s">
        <v>21</v>
      </c>
      <c r="B5" t="s">
        <v>10</v>
      </c>
      <c r="C5" s="2">
        <v>43865</v>
      </c>
      <c r="D5" s="2">
        <v>43889</v>
      </c>
      <c r="E5" t="s">
        <v>22</v>
      </c>
      <c r="F5" t="s">
        <v>12</v>
      </c>
      <c r="G5" t="s">
        <v>23</v>
      </c>
      <c r="H5" t="s">
        <v>14</v>
      </c>
      <c r="I5" s="3">
        <v>9504</v>
      </c>
    </row>
    <row r="6" spans="1:9" x14ac:dyDescent="0.25">
      <c r="A6" t="s">
        <v>18</v>
      </c>
      <c r="B6" t="s">
        <v>10</v>
      </c>
      <c r="C6" s="2">
        <v>43853</v>
      </c>
      <c r="D6" s="2">
        <v>43875</v>
      </c>
      <c r="E6" t="s">
        <v>19</v>
      </c>
      <c r="F6" t="s">
        <v>24</v>
      </c>
      <c r="G6" t="s">
        <v>25</v>
      </c>
      <c r="H6" t="s">
        <v>14</v>
      </c>
      <c r="I6" s="3">
        <v>96018</v>
      </c>
    </row>
    <row r="7" spans="1:9" x14ac:dyDescent="0.25">
      <c r="A7" t="s">
        <v>26</v>
      </c>
      <c r="B7" t="s">
        <v>27</v>
      </c>
      <c r="C7" s="2">
        <v>43523</v>
      </c>
      <c r="D7" s="2">
        <v>43881</v>
      </c>
      <c r="E7" t="s">
        <v>28</v>
      </c>
      <c r="F7" t="s">
        <v>24</v>
      </c>
      <c r="G7" t="s">
        <v>29</v>
      </c>
      <c r="H7" t="s">
        <v>14</v>
      </c>
      <c r="I7" s="3">
        <v>27000</v>
      </c>
    </row>
    <row r="8" spans="1:9" x14ac:dyDescent="0.25">
      <c r="A8" t="s">
        <v>26</v>
      </c>
      <c r="B8" t="s">
        <v>27</v>
      </c>
      <c r="C8" s="2">
        <v>43523</v>
      </c>
      <c r="D8" s="2">
        <v>43881</v>
      </c>
      <c r="E8" t="s">
        <v>28</v>
      </c>
      <c r="F8" t="s">
        <v>24</v>
      </c>
      <c r="G8" t="s">
        <v>30</v>
      </c>
      <c r="H8" t="s">
        <v>14</v>
      </c>
      <c r="I8" s="3">
        <v>3000</v>
      </c>
    </row>
    <row r="9" spans="1:9" x14ac:dyDescent="0.25">
      <c r="A9" t="s">
        <v>26</v>
      </c>
      <c r="B9" t="s">
        <v>27</v>
      </c>
      <c r="C9" s="2">
        <v>43523</v>
      </c>
      <c r="D9" s="2">
        <v>43881</v>
      </c>
      <c r="E9" t="s">
        <v>28</v>
      </c>
      <c r="F9" t="s">
        <v>24</v>
      </c>
      <c r="G9" t="s">
        <v>31</v>
      </c>
      <c r="H9" t="s">
        <v>14</v>
      </c>
      <c r="I9" s="3">
        <v>7998</v>
      </c>
    </row>
    <row r="10" spans="1:9" x14ac:dyDescent="0.25">
      <c r="A10" t="s">
        <v>32</v>
      </c>
      <c r="B10" t="s">
        <v>33</v>
      </c>
      <c r="C10" s="2">
        <v>43557</v>
      </c>
      <c r="D10" s="2">
        <v>43873</v>
      </c>
      <c r="E10" t="s">
        <v>34</v>
      </c>
      <c r="F10" t="s">
        <v>24</v>
      </c>
      <c r="G10" t="s">
        <v>35</v>
      </c>
      <c r="H10" t="s">
        <v>36</v>
      </c>
      <c r="I10" s="3">
        <v>1450</v>
      </c>
    </row>
    <row r="11" spans="1:9" x14ac:dyDescent="0.25">
      <c r="A11" t="s">
        <v>32</v>
      </c>
      <c r="B11" t="s">
        <v>33</v>
      </c>
      <c r="C11" s="2">
        <v>43557</v>
      </c>
      <c r="D11" s="2">
        <v>43873</v>
      </c>
      <c r="E11" t="s">
        <v>34</v>
      </c>
      <c r="F11" t="s">
        <v>24</v>
      </c>
      <c r="G11" t="s">
        <v>37</v>
      </c>
      <c r="H11" t="s">
        <v>36</v>
      </c>
      <c r="I11" s="3">
        <v>13800</v>
      </c>
    </row>
    <row r="12" spans="1:9" x14ac:dyDescent="0.25">
      <c r="C12" s="2"/>
      <c r="D12" s="2"/>
      <c r="I12" s="4">
        <f>SUM(I2:I11)</f>
        <v>232352</v>
      </c>
    </row>
    <row r="13" spans="1:9" x14ac:dyDescent="0.25">
      <c r="C13" s="2"/>
      <c r="D13" s="2"/>
      <c r="I13" s="3"/>
    </row>
    <row r="14" spans="1:9" x14ac:dyDescent="0.25">
      <c r="A14" t="s">
        <v>38</v>
      </c>
      <c r="B14" t="s">
        <v>10</v>
      </c>
      <c r="C14" s="2">
        <v>43871</v>
      </c>
      <c r="D14" s="2">
        <v>43880</v>
      </c>
      <c r="E14" t="s">
        <v>39</v>
      </c>
      <c r="F14" t="s">
        <v>40</v>
      </c>
      <c r="G14" t="s">
        <v>41</v>
      </c>
      <c r="H14" t="s">
        <v>14</v>
      </c>
      <c r="I14" s="3">
        <v>2905</v>
      </c>
    </row>
    <row r="15" spans="1:9" x14ac:dyDescent="0.25">
      <c r="A15" t="s">
        <v>38</v>
      </c>
      <c r="B15" t="s">
        <v>10</v>
      </c>
      <c r="C15" s="2">
        <v>43871</v>
      </c>
      <c r="D15" s="2">
        <v>43880</v>
      </c>
      <c r="E15" t="s">
        <v>39</v>
      </c>
      <c r="F15" t="s">
        <v>40</v>
      </c>
      <c r="G15" t="s">
        <v>42</v>
      </c>
      <c r="H15" t="s">
        <v>14</v>
      </c>
      <c r="I15" s="3">
        <v>385</v>
      </c>
    </row>
    <row r="16" spans="1:9" x14ac:dyDescent="0.25">
      <c r="A16" t="s">
        <v>38</v>
      </c>
      <c r="B16" t="s">
        <v>10</v>
      </c>
      <c r="C16" s="2">
        <v>43871</v>
      </c>
      <c r="D16" s="2">
        <v>43880</v>
      </c>
      <c r="E16" t="s">
        <v>39</v>
      </c>
      <c r="F16" t="s">
        <v>40</v>
      </c>
      <c r="G16" t="s">
        <v>43</v>
      </c>
      <c r="H16" t="s">
        <v>14</v>
      </c>
      <c r="I16" s="3">
        <v>820</v>
      </c>
    </row>
    <row r="17" spans="1:9" x14ac:dyDescent="0.25">
      <c r="A17" t="s">
        <v>38</v>
      </c>
      <c r="B17" t="s">
        <v>10</v>
      </c>
      <c r="C17" s="2">
        <v>43871</v>
      </c>
      <c r="D17" s="2">
        <v>43880</v>
      </c>
      <c r="E17" t="s">
        <v>39</v>
      </c>
      <c r="F17" t="s">
        <v>40</v>
      </c>
      <c r="G17" t="s">
        <v>44</v>
      </c>
      <c r="H17" t="s">
        <v>14</v>
      </c>
      <c r="I17" s="3">
        <v>1715</v>
      </c>
    </row>
    <row r="18" spans="1:9" x14ac:dyDescent="0.25">
      <c r="A18" t="s">
        <v>38</v>
      </c>
      <c r="B18" t="s">
        <v>10</v>
      </c>
      <c r="C18" s="2">
        <v>43871</v>
      </c>
      <c r="D18" s="2">
        <v>43880</v>
      </c>
      <c r="E18" t="s">
        <v>39</v>
      </c>
      <c r="F18" t="s">
        <v>40</v>
      </c>
      <c r="G18" t="s">
        <v>45</v>
      </c>
      <c r="H18" t="s">
        <v>14</v>
      </c>
      <c r="I18" s="3">
        <v>1335</v>
      </c>
    </row>
    <row r="19" spans="1:9" x14ac:dyDescent="0.25">
      <c r="A19" t="s">
        <v>38</v>
      </c>
      <c r="B19" t="s">
        <v>10</v>
      </c>
      <c r="C19" s="2">
        <v>43871</v>
      </c>
      <c r="D19" s="2">
        <v>43880</v>
      </c>
      <c r="E19" t="s">
        <v>39</v>
      </c>
      <c r="F19" t="s">
        <v>40</v>
      </c>
      <c r="G19" t="s">
        <v>46</v>
      </c>
      <c r="H19" t="s">
        <v>14</v>
      </c>
      <c r="I19" s="3">
        <v>8875</v>
      </c>
    </row>
    <row r="20" spans="1:9" x14ac:dyDescent="0.25">
      <c r="A20" t="s">
        <v>38</v>
      </c>
      <c r="B20" t="s">
        <v>10</v>
      </c>
      <c r="C20" s="2">
        <v>43871</v>
      </c>
      <c r="D20" s="2">
        <v>43880</v>
      </c>
      <c r="E20" t="s">
        <v>39</v>
      </c>
      <c r="F20" t="s">
        <v>40</v>
      </c>
      <c r="G20" t="s">
        <v>47</v>
      </c>
      <c r="H20" t="s">
        <v>14</v>
      </c>
      <c r="I20" s="3">
        <v>1340</v>
      </c>
    </row>
    <row r="21" spans="1:9" x14ac:dyDescent="0.25">
      <c r="A21" t="s">
        <v>38</v>
      </c>
      <c r="B21" t="s">
        <v>10</v>
      </c>
      <c r="C21" s="2">
        <v>43871</v>
      </c>
      <c r="D21" s="2">
        <v>43880</v>
      </c>
      <c r="E21" t="s">
        <v>39</v>
      </c>
      <c r="F21" t="s">
        <v>40</v>
      </c>
      <c r="G21" t="s">
        <v>48</v>
      </c>
      <c r="H21" t="s">
        <v>14</v>
      </c>
      <c r="I21" s="3">
        <v>3295</v>
      </c>
    </row>
    <row r="22" spans="1:9" x14ac:dyDescent="0.25">
      <c r="A22" t="s">
        <v>49</v>
      </c>
      <c r="B22" t="s">
        <v>10</v>
      </c>
      <c r="C22" s="2">
        <v>43811</v>
      </c>
      <c r="D22" s="2">
        <v>43866</v>
      </c>
      <c r="E22" t="s">
        <v>50</v>
      </c>
      <c r="F22" t="s">
        <v>40</v>
      </c>
      <c r="G22" t="s">
        <v>51</v>
      </c>
      <c r="H22" t="s">
        <v>14</v>
      </c>
      <c r="I22" s="3">
        <v>12420</v>
      </c>
    </row>
    <row r="23" spans="1:9" x14ac:dyDescent="0.25">
      <c r="A23" t="s">
        <v>52</v>
      </c>
      <c r="B23" t="s">
        <v>10</v>
      </c>
      <c r="C23" s="2">
        <v>43826</v>
      </c>
      <c r="D23" s="2">
        <v>43866</v>
      </c>
      <c r="E23" t="s">
        <v>53</v>
      </c>
      <c r="F23" t="s">
        <v>40</v>
      </c>
      <c r="G23" t="s">
        <v>54</v>
      </c>
      <c r="H23" t="s">
        <v>14</v>
      </c>
      <c r="I23" s="3">
        <v>3470</v>
      </c>
    </row>
    <row r="24" spans="1:9" x14ac:dyDescent="0.25">
      <c r="C24" s="2"/>
      <c r="D24" s="2"/>
      <c r="I24" s="4">
        <f>SUM(I14:I23)</f>
        <v>36560</v>
      </c>
    </row>
    <row r="25" spans="1:9" x14ac:dyDescent="0.25">
      <c r="C25" s="2"/>
      <c r="D25" s="2"/>
      <c r="I25" s="3"/>
    </row>
    <row r="26" spans="1:9" x14ac:dyDescent="0.25">
      <c r="A26" t="s">
        <v>55</v>
      </c>
      <c r="B26" t="s">
        <v>56</v>
      </c>
      <c r="C26" s="2">
        <v>43342</v>
      </c>
      <c r="D26" s="2">
        <v>43887</v>
      </c>
      <c r="E26" t="s">
        <v>57</v>
      </c>
      <c r="F26" t="s">
        <v>58</v>
      </c>
      <c r="G26" t="s">
        <v>59</v>
      </c>
      <c r="H26" t="s">
        <v>36</v>
      </c>
      <c r="I26" s="3">
        <v>187700</v>
      </c>
    </row>
    <row r="27" spans="1:9" x14ac:dyDescent="0.25">
      <c r="A27" t="s">
        <v>60</v>
      </c>
      <c r="B27" t="s">
        <v>61</v>
      </c>
      <c r="C27" s="2">
        <v>43018</v>
      </c>
      <c r="D27" s="2">
        <v>43875</v>
      </c>
      <c r="E27" t="s">
        <v>62</v>
      </c>
      <c r="F27" t="s">
        <v>58</v>
      </c>
      <c r="G27" t="s">
        <v>63</v>
      </c>
      <c r="H27" t="s">
        <v>14</v>
      </c>
      <c r="I27" s="3">
        <v>65000</v>
      </c>
    </row>
    <row r="28" spans="1:9" x14ac:dyDescent="0.25">
      <c r="I28" s="4">
        <f>SUM(I26:I27)</f>
        <v>252700</v>
      </c>
    </row>
    <row r="29" spans="1:9" x14ac:dyDescent="0.25">
      <c r="I29" s="4"/>
    </row>
    <row r="30" spans="1:9" x14ac:dyDescent="0.25">
      <c r="H30" t="s">
        <v>64</v>
      </c>
      <c r="I30" s="5">
        <f>SUM(I28,I24,I12)</f>
        <v>521612</v>
      </c>
    </row>
  </sheetData>
  <autoFilter ref="A1:I1" xr:uid="{E56D1CF9-5497-43BD-A491-59EA1D4BE3DC}"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FEVEREIRO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 Gross Damico</dc:creator>
  <cp:lastModifiedBy>Gabriel Gross Damico</cp:lastModifiedBy>
  <dcterms:created xsi:type="dcterms:W3CDTF">2020-11-05T14:23:16Z</dcterms:created>
  <dcterms:modified xsi:type="dcterms:W3CDTF">2020-11-05T14:30:41Z</dcterms:modified>
</cp:coreProperties>
</file>