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13_ncr:1_{B39AD74F-4409-4B96-9B94-51281DA52B6B}" xr6:coauthVersionLast="45" xr6:coauthVersionMax="45" xr10:uidLastSave="{00000000-0000-0000-0000-000000000000}"/>
  <bookViews>
    <workbookView xWindow="-120" yWindow="-120" windowWidth="29040" windowHeight="15840" xr2:uid="{E7D010DD-E0E1-4F52-83D0-FE1926794B3E}"/>
  </bookViews>
  <sheets>
    <sheet name="ABRIL" sheetId="1" r:id="rId1"/>
  </sheets>
  <definedNames>
    <definedName name="_xlnm._FilterDatabase" localSheetId="0" hidden="1">ABRIL!$A$1:$I$1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9" i="1"/>
  <c r="I26" i="1"/>
  <c r="I23" i="1"/>
  <c r="I11" i="1"/>
</calcChain>
</file>

<file path=xl/sharedStrings.xml><?xml version="1.0" encoding="utf-8"?>
<sst xmlns="http://schemas.openxmlformats.org/spreadsheetml/2006/main" count="136" uniqueCount="71">
  <si>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</si>
  <si>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</si>
  <si>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</si>
  <si>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</si>
  <si>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</si>
  <si>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</si>
  <si>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</si>
  <si>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</si>
  <si>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</si>
  <si>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0300/20</t>
  </si>
  <si>
    <t>000/00</t>
  </si>
  <si>
    <t>FAROL SEALED</t>
  </si>
  <si>
    <t xml:space="preserve">DISPENSA  </t>
  </si>
  <si>
    <t>07696901000109 - ORS ELETROELETRÔNICA E TELECOMUNICAÇÕES</t>
  </si>
  <si>
    <t>ESTOQUE</t>
  </si>
  <si>
    <t>0312/20</t>
  </si>
  <si>
    <t>FITA CREPE</t>
  </si>
  <si>
    <t>89577326000128 - JUNIOR MAT. ESCRITÓRIO LTDA</t>
  </si>
  <si>
    <t>0380/20</t>
  </si>
  <si>
    <t>AQUISIÇÃO DE MASCARA CIRURGICA TRIPLA PROTEÇÃO</t>
  </si>
  <si>
    <t>10902745000108 - EVOQUE</t>
  </si>
  <si>
    <t>0478/20</t>
  </si>
  <si>
    <t>MEDICAMENTOS</t>
  </si>
  <si>
    <t>05960621000130 - MEDICOM COM. MEDICAMNTOS LTDA</t>
  </si>
  <si>
    <t>REPASSE</t>
  </si>
  <si>
    <t>2095/19</t>
  </si>
  <si>
    <t>258/19</t>
  </si>
  <si>
    <t>PROTETORES DE SURTO</t>
  </si>
  <si>
    <t>25041538000175 - ELÉTRICA TI Eireli - ME</t>
  </si>
  <si>
    <t>0311/20</t>
  </si>
  <si>
    <t>035/20</t>
  </si>
  <si>
    <t>BOBINA TÉRMICA</t>
  </si>
  <si>
    <t>22407778000152 - EVOPEL BOBINAS TÉRMICAS LTDA</t>
  </si>
  <si>
    <t>0314/20</t>
  </si>
  <si>
    <t>029/20</t>
  </si>
  <si>
    <t>AQUISIÇÃO DE ÁLCOOL GEL ANTISSÉPTICO</t>
  </si>
  <si>
    <t>87174991000107 - PROQUILL PRODUTOS QUIMICOS DE LIMPEZA LTDA</t>
  </si>
  <si>
    <t>0366/20</t>
  </si>
  <si>
    <t>036/20</t>
  </si>
  <si>
    <t>BATERIAS AUTOMOTIVAS</t>
  </si>
  <si>
    <t>04341779000160 - SANEX COMÉRCIO E SERVIÇOS LTDA</t>
  </si>
  <si>
    <t>0463/19</t>
  </si>
  <si>
    <t>155/19</t>
  </si>
  <si>
    <t>AQUISIÇÃO DA TAMPA DO EXTINTOR</t>
  </si>
  <si>
    <t>31189504000125 - RC COM. PROD. METAL. FERROVIÁRIOS</t>
  </si>
  <si>
    <t>0104/19</t>
  </si>
  <si>
    <t>TAXA DE ANUIDADE 2019 DA ANTP – ASSOCIAÇÃO NACIONAL DE TRANSPORTES PÚBLICOS.</t>
  </si>
  <si>
    <t>INEXIGIBILIDADE</t>
  </si>
  <si>
    <t>49351919000119 - ANTP – Associação Nacional de Transportes Públicos</t>
  </si>
  <si>
    <t>0541/20</t>
  </si>
  <si>
    <t>AQUISIÇÃO DE VALE TRANSPORTE MAIO/2020</t>
  </si>
  <si>
    <t>10963280000197 - COLEO</t>
  </si>
  <si>
    <t>18688117000175 - HAMBURGUESA</t>
  </si>
  <si>
    <t>88363007000119 - LOUZADA</t>
  </si>
  <si>
    <t>89717409000137 - SOCALTUR</t>
  </si>
  <si>
    <t>90348517000169 - GUAIBA</t>
  </si>
  <si>
    <t>91359281000129 - VINSA</t>
  </si>
  <si>
    <t>92667948000113 - UNESUL</t>
  </si>
  <si>
    <t>92745991000150 - FREDERES</t>
  </si>
  <si>
    <t>96662614000108 - VITORIA</t>
  </si>
  <si>
    <t>0844/19</t>
  </si>
  <si>
    <t>018/20</t>
  </si>
  <si>
    <t>CONTRATAÇÃO DE EMPRESA PARA TELEFONIA MÓVEL SMP</t>
  </si>
  <si>
    <t>PREGÃO ELETRÔNICO</t>
  </si>
  <si>
    <t>40432544000147 - CLARO S.A</t>
  </si>
  <si>
    <t>0159/19</t>
  </si>
  <si>
    <t>067/19</t>
  </si>
  <si>
    <t>TIREFÃO</t>
  </si>
  <si>
    <t>REGISTRO DE PREÇOS</t>
  </si>
  <si>
    <t>07324657000153 - LUBORTEC COMERCIAL LTDA 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</si>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</sst>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D415-4121-461F-8D94-84611E9B8BE1}">
  <dimension ref="A1:I32"/>
  <sheetViews>
    <sheetView tabSelected="1" zoomScale="80" zoomScaleNormal="80" workbookViewId="0">
      <pane ySplit="1" topLeftCell="A2" activePane="bottomLeft" state="frozen"/>
      <selection pane="bottomLeft" activeCell="G31" sqref="G31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82" bestFit="1" customWidth="1"/>
    <col min="6" max="6" width="22.7109375" bestFit="1" customWidth="1"/>
    <col min="7" max="7" width="64.28515625" bestFit="1" customWidth="1"/>
    <col min="8" max="8" width="16" bestFit="1" customWidth="1"/>
    <col min="9" max="9" width="26.4257812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43889</v>
      </c>
      <c r="D2" s="2">
        <v>43934</v>
      </c>
      <c r="E2" t="s">
        <v>11</v>
      </c>
      <c r="F2" t="s">
        <v>12</v>
      </c>
      <c r="G2" t="s">
        <v>13</v>
      </c>
      <c r="H2" t="s">
        <v>14</v>
      </c>
      <c r="I2" s="3">
        <v>1660</v>
      </c>
    </row>
    <row r="3" spans="1:9" x14ac:dyDescent="0.25">
      <c r="A3" t="s">
        <v>15</v>
      </c>
      <c r="B3" t="s">
        <v>10</v>
      </c>
      <c r="C3" s="2">
        <v>43889</v>
      </c>
      <c r="D3" s="2">
        <v>43923</v>
      </c>
      <c r="E3" t="s">
        <v>16</v>
      </c>
      <c r="F3" t="s">
        <v>12</v>
      </c>
      <c r="G3" t="s">
        <v>17</v>
      </c>
      <c r="H3" t="s">
        <v>14</v>
      </c>
      <c r="I3" s="3">
        <v>1330</v>
      </c>
    </row>
    <row r="4" spans="1:9" x14ac:dyDescent="0.25">
      <c r="A4" t="s">
        <v>18</v>
      </c>
      <c r="B4" t="s">
        <v>10</v>
      </c>
      <c r="C4" s="2">
        <v>43900</v>
      </c>
      <c r="D4" s="2">
        <v>43929</v>
      </c>
      <c r="E4" t="s">
        <v>19</v>
      </c>
      <c r="F4" t="s">
        <v>12</v>
      </c>
      <c r="G4" t="s">
        <v>20</v>
      </c>
      <c r="H4" t="s">
        <v>14</v>
      </c>
      <c r="I4" s="3">
        <v>49800</v>
      </c>
    </row>
    <row r="5" spans="1:9" x14ac:dyDescent="0.25">
      <c r="A5" t="s">
        <v>21</v>
      </c>
      <c r="B5" t="s">
        <v>10</v>
      </c>
      <c r="C5" s="2">
        <v>43910</v>
      </c>
      <c r="D5" s="2">
        <v>43951</v>
      </c>
      <c r="E5" t="s">
        <v>22</v>
      </c>
      <c r="F5" t="s">
        <v>12</v>
      </c>
      <c r="G5" t="s">
        <v>23</v>
      </c>
      <c r="H5" t="s">
        <v>24</v>
      </c>
      <c r="I5" s="3">
        <v>1310.4000000000001</v>
      </c>
    </row>
    <row r="6" spans="1:9" x14ac:dyDescent="0.25">
      <c r="A6" t="s">
        <v>25</v>
      </c>
      <c r="B6" t="s">
        <v>26</v>
      </c>
      <c r="C6" s="2">
        <v>43805</v>
      </c>
      <c r="D6" s="2">
        <v>43935</v>
      </c>
      <c r="E6" t="s">
        <v>27</v>
      </c>
      <c r="F6" t="s">
        <v>12</v>
      </c>
      <c r="G6" t="s">
        <v>28</v>
      </c>
      <c r="H6" t="s">
        <v>14</v>
      </c>
      <c r="I6" s="3">
        <v>21476.98</v>
      </c>
    </row>
    <row r="7" spans="1:9" x14ac:dyDescent="0.25">
      <c r="A7" t="s">
        <v>29</v>
      </c>
      <c r="B7" t="s">
        <v>30</v>
      </c>
      <c r="C7" s="2">
        <v>43889</v>
      </c>
      <c r="D7" s="2">
        <v>43934</v>
      </c>
      <c r="E7" t="s">
        <v>31</v>
      </c>
      <c r="F7" t="s">
        <v>12</v>
      </c>
      <c r="G7" t="s">
        <v>32</v>
      </c>
      <c r="H7" t="s">
        <v>14</v>
      </c>
      <c r="I7" s="3">
        <v>13800</v>
      </c>
    </row>
    <row r="8" spans="1:9" x14ac:dyDescent="0.25">
      <c r="A8" t="s">
        <v>33</v>
      </c>
      <c r="B8" t="s">
        <v>34</v>
      </c>
      <c r="C8" s="2">
        <v>43889</v>
      </c>
      <c r="D8" s="2">
        <v>43927</v>
      </c>
      <c r="E8" t="s">
        <v>35</v>
      </c>
      <c r="F8" t="s">
        <v>12</v>
      </c>
      <c r="G8" t="s">
        <v>36</v>
      </c>
      <c r="H8" t="s">
        <v>14</v>
      </c>
      <c r="I8" s="3">
        <v>7500</v>
      </c>
    </row>
    <row r="9" spans="1:9" x14ac:dyDescent="0.25">
      <c r="A9" t="s">
        <v>37</v>
      </c>
      <c r="B9" t="s">
        <v>38</v>
      </c>
      <c r="C9" s="2">
        <v>43899</v>
      </c>
      <c r="D9" s="2">
        <v>43943</v>
      </c>
      <c r="E9" t="s">
        <v>39</v>
      </c>
      <c r="F9" t="s">
        <v>12</v>
      </c>
      <c r="G9" t="s">
        <v>40</v>
      </c>
      <c r="H9" t="s">
        <v>14</v>
      </c>
      <c r="I9" s="3">
        <v>1000</v>
      </c>
    </row>
    <row r="10" spans="1:9" x14ac:dyDescent="0.25">
      <c r="A10" t="s">
        <v>41</v>
      </c>
      <c r="B10" t="s">
        <v>42</v>
      </c>
      <c r="C10" s="2">
        <v>43549</v>
      </c>
      <c r="D10" s="2">
        <v>43948</v>
      </c>
      <c r="E10" t="s">
        <v>43</v>
      </c>
      <c r="F10" t="s">
        <v>12</v>
      </c>
      <c r="G10" t="s">
        <v>44</v>
      </c>
      <c r="H10" t="s">
        <v>14</v>
      </c>
      <c r="I10" s="3">
        <v>15000</v>
      </c>
    </row>
    <row r="11" spans="1:9" x14ac:dyDescent="0.25">
      <c r="C11" s="2"/>
      <c r="D11" s="2"/>
      <c r="I11" s="4">
        <f>SUM(I2:I10)</f>
        <v>112877.38</v>
      </c>
    </row>
    <row r="12" spans="1:9" x14ac:dyDescent="0.25">
      <c r="C12" s="2"/>
      <c r="D12" s="2"/>
      <c r="I12" s="3"/>
    </row>
    <row r="13" spans="1:9" x14ac:dyDescent="0.25">
      <c r="A13" t="s">
        <v>45</v>
      </c>
      <c r="B13" t="s">
        <v>10</v>
      </c>
      <c r="C13" s="2">
        <v>43488</v>
      </c>
      <c r="D13" s="2">
        <v>43945</v>
      </c>
      <c r="E13" t="s">
        <v>46</v>
      </c>
      <c r="F13" t="s">
        <v>47</v>
      </c>
      <c r="G13" t="s">
        <v>48</v>
      </c>
      <c r="H13" t="s">
        <v>24</v>
      </c>
      <c r="I13" s="3">
        <v>20238</v>
      </c>
    </row>
    <row r="14" spans="1:9" x14ac:dyDescent="0.25">
      <c r="A14" t="s">
        <v>49</v>
      </c>
      <c r="B14" t="s">
        <v>10</v>
      </c>
      <c r="C14" s="2">
        <v>43929</v>
      </c>
      <c r="D14" s="2">
        <v>43943</v>
      </c>
      <c r="E14" t="s">
        <v>50</v>
      </c>
      <c r="F14" t="s">
        <v>47</v>
      </c>
      <c r="G14" t="s">
        <v>51</v>
      </c>
      <c r="H14" t="s">
        <v>24</v>
      </c>
      <c r="I14" s="3">
        <v>1867.5</v>
      </c>
    </row>
    <row r="15" spans="1:9" x14ac:dyDescent="0.25">
      <c r="A15" t="s">
        <v>49</v>
      </c>
      <c r="B15" t="s">
        <v>10</v>
      </c>
      <c r="C15" s="2">
        <v>43929</v>
      </c>
      <c r="D15" s="2">
        <v>43943</v>
      </c>
      <c r="E15" t="s">
        <v>50</v>
      </c>
      <c r="F15" t="s">
        <v>47</v>
      </c>
      <c r="G15" t="s">
        <v>52</v>
      </c>
      <c r="H15" t="s">
        <v>24</v>
      </c>
      <c r="I15" s="3">
        <v>577.5</v>
      </c>
    </row>
    <row r="16" spans="1:9" x14ac:dyDescent="0.25">
      <c r="A16" t="s">
        <v>49</v>
      </c>
      <c r="B16" t="s">
        <v>10</v>
      </c>
      <c r="C16" s="2">
        <v>43929</v>
      </c>
      <c r="D16" s="2">
        <v>43943</v>
      </c>
      <c r="E16" t="s">
        <v>50</v>
      </c>
      <c r="F16" t="s">
        <v>47</v>
      </c>
      <c r="G16" t="s">
        <v>53</v>
      </c>
      <c r="H16" t="s">
        <v>24</v>
      </c>
      <c r="I16" s="3">
        <v>820</v>
      </c>
    </row>
    <row r="17" spans="1:9" x14ac:dyDescent="0.25">
      <c r="A17" t="s">
        <v>49</v>
      </c>
      <c r="B17" t="s">
        <v>10</v>
      </c>
      <c r="C17" s="2">
        <v>43929</v>
      </c>
      <c r="D17" s="2">
        <v>43943</v>
      </c>
      <c r="E17" t="s">
        <v>50</v>
      </c>
      <c r="F17" t="s">
        <v>47</v>
      </c>
      <c r="G17" t="s">
        <v>54</v>
      </c>
      <c r="H17" t="s">
        <v>24</v>
      </c>
      <c r="I17" s="3">
        <v>207.5</v>
      </c>
    </row>
    <row r="18" spans="1:9" x14ac:dyDescent="0.25">
      <c r="A18" t="s">
        <v>49</v>
      </c>
      <c r="B18" t="s">
        <v>10</v>
      </c>
      <c r="C18" s="2">
        <v>43929</v>
      </c>
      <c r="D18" s="2">
        <v>43943</v>
      </c>
      <c r="E18" t="s">
        <v>50</v>
      </c>
      <c r="F18" t="s">
        <v>47</v>
      </c>
      <c r="G18" t="s">
        <v>55</v>
      </c>
      <c r="H18" t="s">
        <v>24</v>
      </c>
      <c r="I18" s="3">
        <v>1715</v>
      </c>
    </row>
    <row r="19" spans="1:9" x14ac:dyDescent="0.25">
      <c r="A19" t="s">
        <v>49</v>
      </c>
      <c r="B19" t="s">
        <v>10</v>
      </c>
      <c r="C19" s="2">
        <v>43929</v>
      </c>
      <c r="D19" s="2">
        <v>43943</v>
      </c>
      <c r="E19" t="s">
        <v>50</v>
      </c>
      <c r="F19" t="s">
        <v>47</v>
      </c>
      <c r="G19" t="s">
        <v>56</v>
      </c>
      <c r="H19" t="s">
        <v>24</v>
      </c>
      <c r="I19" s="3">
        <v>1335</v>
      </c>
    </row>
    <row r="20" spans="1:9" x14ac:dyDescent="0.25">
      <c r="A20" t="s">
        <v>49</v>
      </c>
      <c r="B20" t="s">
        <v>10</v>
      </c>
      <c r="C20" s="2">
        <v>43929</v>
      </c>
      <c r="D20" s="2">
        <v>43943</v>
      </c>
      <c r="E20" t="s">
        <v>50</v>
      </c>
      <c r="F20" t="s">
        <v>47</v>
      </c>
      <c r="G20" t="s">
        <v>57</v>
      </c>
      <c r="H20" t="s">
        <v>24</v>
      </c>
      <c r="I20" s="3">
        <v>7115</v>
      </c>
    </row>
    <row r="21" spans="1:9" x14ac:dyDescent="0.25">
      <c r="A21" t="s">
        <v>49</v>
      </c>
      <c r="B21" t="s">
        <v>10</v>
      </c>
      <c r="C21" s="2">
        <v>43929</v>
      </c>
      <c r="D21" s="2">
        <v>43943</v>
      </c>
      <c r="E21" t="s">
        <v>50</v>
      </c>
      <c r="F21" t="s">
        <v>47</v>
      </c>
      <c r="G21" t="s">
        <v>58</v>
      </c>
      <c r="H21" t="s">
        <v>24</v>
      </c>
      <c r="I21" s="3">
        <v>1865</v>
      </c>
    </row>
    <row r="22" spans="1:9" x14ac:dyDescent="0.25">
      <c r="A22" t="s">
        <v>49</v>
      </c>
      <c r="B22" t="s">
        <v>10</v>
      </c>
      <c r="C22" s="2">
        <v>43929</v>
      </c>
      <c r="D22" s="2">
        <v>43943</v>
      </c>
      <c r="E22" t="s">
        <v>50</v>
      </c>
      <c r="F22" t="s">
        <v>47</v>
      </c>
      <c r="G22" t="s">
        <v>59</v>
      </c>
      <c r="H22" t="s">
        <v>24</v>
      </c>
      <c r="I22" s="3">
        <v>2537.5</v>
      </c>
    </row>
    <row r="23" spans="1:9" x14ac:dyDescent="0.25">
      <c r="C23" s="2"/>
      <c r="D23" s="2"/>
      <c r="I23" s="4">
        <f>SUM(I13:I22)</f>
        <v>38278</v>
      </c>
    </row>
    <row r="24" spans="1:9" x14ac:dyDescent="0.25">
      <c r="C24" s="2"/>
      <c r="D24" s="2"/>
      <c r="I24" s="3"/>
    </row>
    <row r="25" spans="1:9" x14ac:dyDescent="0.25">
      <c r="A25" t="s">
        <v>60</v>
      </c>
      <c r="B25" t="s">
        <v>61</v>
      </c>
      <c r="C25" s="2">
        <v>43602</v>
      </c>
      <c r="D25" s="2">
        <v>43937</v>
      </c>
      <c r="E25" t="s">
        <v>62</v>
      </c>
      <c r="F25" t="s">
        <v>63</v>
      </c>
      <c r="G25" t="s">
        <v>64</v>
      </c>
      <c r="H25" t="s">
        <v>24</v>
      </c>
      <c r="I25" s="3">
        <v>229437.54</v>
      </c>
    </row>
    <row r="26" spans="1:9" x14ac:dyDescent="0.25">
      <c r="C26" s="2"/>
      <c r="D26" s="2"/>
      <c r="I26" s="4">
        <f>SUM(I25)</f>
        <v>229437.54</v>
      </c>
    </row>
    <row r="27" spans="1:9" x14ac:dyDescent="0.25">
      <c r="C27" s="2"/>
      <c r="D27" s="2"/>
      <c r="I27" s="3"/>
    </row>
    <row r="28" spans="1:9" x14ac:dyDescent="0.25">
      <c r="A28" t="s">
        <v>65</v>
      </c>
      <c r="B28" t="s">
        <v>66</v>
      </c>
      <c r="C28" s="2">
        <v>43501</v>
      </c>
      <c r="D28" s="2">
        <v>43948</v>
      </c>
      <c r="E28" t="s">
        <v>67</v>
      </c>
      <c r="F28" t="s">
        <v>68</v>
      </c>
      <c r="G28" t="s">
        <v>69</v>
      </c>
      <c r="H28" t="s">
        <v>14</v>
      </c>
      <c r="I28" s="3">
        <v>42600</v>
      </c>
    </row>
    <row r="29" spans="1:9" x14ac:dyDescent="0.25">
      <c r="I29" s="4">
        <f>SUM(I28)</f>
        <v>42600</v>
      </c>
    </row>
    <row r="30" spans="1:9" x14ac:dyDescent="0.25">
      <c r="I30" s="4"/>
    </row>
    <row r="31" spans="1:9" x14ac:dyDescent="0.25">
      <c r="H31" t="s">
        <v>70</v>
      </c>
      <c r="I31" s="5">
        <f>SUM(I29,I26,I23,I11)</f>
        <v>423192.92000000004</v>
      </c>
    </row>
    <row r="32" spans="1:9" x14ac:dyDescent="0.25">
      <c r="I32" s="5"/>
    </row>
  </sheetData>
  <autoFilter ref="A1:I1" xr:uid="{483F3E55-58B0-4CBB-90BD-BBB71AA99815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2020-11-05T17:05:11Z</dcterms:created>
  <dcterms:modified xsi:type="dcterms:W3CDTF">2020-11-05T17:05:53Z</dcterms:modified>
</cp:coreProperties>
</file>