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65" windowWidth="14400" windowHeight="1053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<sst xmlns="http://schemas.openxmlformats.org/spreadsheetml/2006/main" count="1645" uniqueCount="515">
  <si>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</si>
  <si>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</si>
  <si>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</si>
  <si>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</si>
  <si>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</si>
  <si>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</si>
  <si>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</si>
  <si>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</si>
  <si>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</si>
  <si>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</si>
  <si>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</si>
  <si>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</si>
  <si>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</si>
  <si>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</si>
  <si>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</si>
  <si>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</si>
  <si>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</si>
  <si>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</si>
  <si>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</si>
  <si>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</si>
  <si>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</si>
  <si>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</si>
  <si>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</si>
  <si>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</si>
  <si>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</si>
  <si>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</si>
  <si>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</si>
  <si>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</si>
  <si>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</si>
  <si>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</si>
  <si>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</si>
  <si>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</si>
  <si>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</si>
  <si>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</si>
  <si>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</si>
  <si>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</si>
  <si>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</si>
  <si>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</si>
  <si>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</si>
  <si>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</si>
  <si>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</si>
  <si>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</si>
  <si>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</si>
  <si>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</si>
  <si>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</si>
  <si>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</si>
  <si>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</si>
  <si>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</si>
  <si>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</si>
  <si>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</si>
  <si>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</si>
  <si>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</si>
  <si>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</si>
  <si>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</si>
  <si>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</si>
  <si>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</si>
  <si>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</si>
  <si>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</si>
  <si>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</si>
  <si>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</si>
  <si>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</si>
  <si>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</si>
  <si>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</si>
  <si>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</si>
  <si>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</si>
  <si>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</si>
  <si>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</si>
  <si>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</si>
  <si>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</si>
  <si>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</si>
  <si>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</si>
  <si>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</si>
  <si>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</si>
  <si>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</si>
  <si>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</si>
  <si>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</si>
  <si>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</si>
  <si>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</si>
  <si>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</si>
  <si>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</si>
  <si>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</si>
  <si>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</si>
  <si>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</si>
  <si>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</si>
  <si>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</si>
  <si>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</si>
  <si>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</si>
  <si>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</si>
  <si>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</si>
  <si>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</si>
  <si>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</si>
  <si>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</si>
  <si>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</si>
  <si>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</si>
  <si>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</si>
  <si>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</si>
  <si>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</si>
  <si>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</si>
  <si>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</si>
  <si>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</si>
  <si>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</si>
  <si>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</si>
  <si>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</si>
  <si>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</si>
  <si>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</si>
  <si>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</si>
  <si>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</si>
  <si>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</si>
  <si>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</si>
  <si>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</si>
  <si>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</si>
  <si>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</si>
  <si>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</si>
  <si>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</si>
  <si>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</si>
  <si>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</si>
  <si>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</si>
  <si>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</si>
  <si>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</si>
  <si>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</si>
  <si>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</si>
  <si>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</si>
  <si>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</si>
  <si>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</si>
  <si>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</si>
  <si>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</si>
  <si>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</si>
  <si>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</si>
  <si>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</si>
  <si>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</si>
  <si>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</si>
  <si>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</si>
  <si>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</si>
  <si>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</si>
  <si>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</si>
  <si>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</si>
  <si>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</si>
  <si>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</si>
  <si>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</si>
  <si>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</si>
  <si>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</si>
  <si>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</si>
  <si>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</si>
  <si>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</si>
  <si>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</si>
  <si>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</si>
  <si>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</si>
  <si>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</si>
  <si>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</si>
  <si>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</si>
  <si>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</si>
  <si>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</si>
  <si>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</si>
  <si>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</si>
  <si>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</si>
  <si>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</si>
  <si>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</si>
  <si>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</si>
  <si>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</si>
  <si>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</si>
  <si>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</si>
  <si>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</si>
  <si>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</si>
  <si>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</si>
  <si>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</si>
  <si>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</si>
  <si>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</si>
  <si>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</si>
  <si>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</si>
  <si>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</si>
  <si>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</si>
  <si>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</si>
  <si>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</si>
  <si>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</si>
  <si>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</si>
  <si>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</si>
  <si>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</si>
  <si>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</si>
  <si>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</si>
  <si>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</si>
  <si>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</si>
  <si>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</si>
  <si>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</si>
  <si>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</si>
  <si>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</si>
  <si>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</si>
  <si>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</si>
  <si>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</si>
  <si>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</si>
  <si>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</si>
  <si>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</si>
  <si>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</si>
  <si>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</si>
  <si>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</si>
  <si>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</si>
  <si>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</si>
  <si>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</si>
  <si>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</si>
  <si>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</si>
  <si>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</si>
  <si>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</si>
  <si>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</si>
  <si>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</si>
  <si>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</si>
  <si>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</si>
  <si>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</si>
  <si>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</si>
  <si>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</si>
  <si>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</si>
  <si>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</si>
  <si>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</si>
  <si>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</si>
  <si>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</si>
  <si>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</si>
  <si>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</si>
  <si>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</si>
  <si>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</si>
  <si>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</si>
  <si>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</si>
  <si>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</si>
  <si>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</si>
  <si>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</si>
  <si>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</si>
  <si>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</si>
  <si>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</si>
  <si>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</si>
  <si>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</si>
  <si>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</si>
  <si>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</si>
  <si>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</si>
  <si>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</si>
  <si>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</si>
  <si>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</si>
  <si>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</si>
  <si>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</si>
  <si>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</si>
  <si>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</si>
  <si>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</si>
  <si>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</si>
  <si>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</si>
  <si>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</si>
  <si>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</si>
  <si>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</si>
  <si>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</si>
  <si>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</si>
  <si>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</si>
  <si>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</si>
  <si>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</si>
  <si>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</si>
  <si>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</si>
  <si>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</si>
  <si>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</si>
  <si>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</si>
  <si>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</si>
  <si>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</si>
  <si>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</si>
  <si>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</si>
  <si>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</si>
  <si>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</si>
  <si>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</si>
  <si>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</si>
  <si>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</si>
  <si>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</si>
  <si>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</si>
  <si>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</si>
  <si>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</si>
  <si>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</si>
  <si>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</si>
  <si>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</si>
  <si>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</si>
  <si>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</si>
  <si>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</si>
  <si>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</si>
  <si>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</si>
  <si>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</si>
  <si>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</si>
  <si>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</si>
  <si>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</si>
  <si>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</si>
  <si>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</si>
  <si>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</si>
  <si>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</si>
  <si>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</si>
  <si>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</si>
  <si>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</si>
  <si>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</si>
  <si>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</si>
  <si>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</si>
  <si>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</si>
  <si>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</si>
  <si>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</si>
  <si>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</si>
  <si>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</si>
  <si>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</si>
  <si>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</si>
  <si>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</si>
  <si>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</si>
  <si>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</si>
  <si>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</si>
  <si>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</si>
  <si>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</si>
  <si>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</si>
  <si>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</si>
  <si>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</si>
  <si>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</si>
  <si>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</si>
  <si>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</si>
  <si>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</si>
  <si>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</si>
  <si>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</si>
  <si>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</si>
  <si>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</si>
  <si>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</si>
  <si>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</si>
  <si>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</si>
  <si>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</si>
  <si>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</si>
  <si>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</si>
  <si>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</si>
  <si>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</si>
  <si>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</si>
  <si>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</si>
  <si>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</si>
  <si>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</si>
  <si>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</si>
  <si>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</si>
  <si>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</si>
  <si>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</si>
  <si>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</si>
  <si>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</si>
  <si>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</si>
  <si>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</si>
  <si>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</si>
  <si>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</si>
  <si>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</si>
  <si>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</si>
  <si>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</si>
  <si>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</si>
  <si>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</si>
  <si>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</si>
  <si>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</si>
  <si>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</si>
  <si>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</si>
  <si>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</si>
  <si>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</si>
  <si>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</si>
  <si>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</si>
  <si>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</si>
  <si>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</si>
  <si>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</si>
  <si>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</si>
  <si>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</si>
  <si>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</si>
  <si>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</si>
  <si>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</si>
  <si>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</si>
  <si>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</si>
  <si>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</si>
  <si>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</si>
  <si>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</si>
  <si>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</si>
  <si>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</si>
  <si>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</si>
  <si>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</si>
  <si>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</si>
  <si>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</si>
  <si>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</si>
  <si>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</si>
  <si>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</si>
  <si>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</si>
  <si>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</si>
  <si>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</si>
  <si>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</si>
  <si>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</si>
  <si>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</si>
  <si>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</si>
  <si>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</si>
  <si>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</si>
  <si>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</si>
  <si>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</si>
  <si>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</si>
  <si>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</si>
  <si>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</si>
  <si>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</si>
  <si>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</si>
  <si>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</si>
  <si>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</si>
  <si>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</si>
  <si>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</si>
  <si>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</si>
  <si>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</si>
  <si>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</si>
  <si>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</si>
  <si>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</si>
  <si>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</si>
  <si>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</si>
  <si>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</si>
  <si>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</si>
  <si>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</si>
  <si>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</si>
  <si>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</si>
  <si>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</si>
  <si>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</si>
  <si>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</si>
  <si>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</si>
  <si>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</si>
  <si>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</si>
  <si>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</si>
  <si>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</si>
  <si>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</si>
  <si>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</si>
  <si>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</si>
  <si>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</si>
  <si>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</si>
  <si>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</si>
  <si>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</si>
  <si>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</si>
  <si>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</si>
  <si>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</si>
  <si>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</si>
  <si>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</si>
  <si>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</si>
  <si>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</si>
  <si>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</si>
  <si>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</si>
  <si>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</si>
  <si>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</si>
  <si>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</si>
  <si>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</si>
  <si>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</si>
  <si>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</si>
  <si>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</si>
  <si>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</si>
  <si>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</si>
  <si>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</si>
  <si>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</si>
  <si>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</si>
  <si>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</si>
  <si>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</si>
  <si>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</si>
  <si>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</si>
  <si>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</si>
  <si>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</si>
  <si>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</si>
  <si>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</si>
  <si>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</si>
  <si>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</si>
  <si>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</si>
  <si>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</si>
  <si>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</si>
  <si>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</si>
  <si>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</si>
  <si>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</si>
  <si>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</si>
  <si>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</si>
  <si>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</si>
  <si>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</si>
  <si>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</si>
  <si>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</si>
  <si>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</si>
  <si>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</si>
  <si>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</si>
  <si>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</si>
  <si>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</si>
  <si>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</si>
  <si>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</si>
  <si>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</si>
  <si>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</si>
  <si>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</si>
  <si>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</si>
  <si>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</si>
  <si>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</si>
  <si>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</si>
  <si>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</si>
  <si>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</si>
  <si>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</si>
  <si>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</si>
  <si>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</si>
  <si>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</si>
  <si>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</si>
  <si>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</si>
  <si>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</si>
  <si>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</si>
  <si>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</si>
  <si>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</si>
  <si>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</si>
  <si>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</si>
  <si>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</si>
  <si>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</si>
  <si>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</si>
  <si>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</si>
  <si>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</si>
  <si>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</si>
  <si>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</si>
  <si>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</si>
  <si>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</si>
  <si>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I</t>
  </si>
  <si>
    <t xml:space="preserve">Trilhos TR-45  </t>
  </si>
  <si>
    <t>Veículos de linha e outros</t>
  </si>
  <si>
    <t>Participação da Empresa em Contr.&amp; Sinalização</t>
  </si>
  <si>
    <t>Investimento Inicial em Controle &amp; Sinalização</t>
  </si>
  <si>
    <t>Subcenário
100%-I Duplicada</t>
  </si>
  <si>
    <t>Objetivo dessa análise: 100% do material rodante, 59,1% do controle e sinalização e 100% dos outros investimentos são obrigações do investidor privado. Todos os dados de entrada são "default", isto é 100% dos valores previstos.</t>
  </si>
  <si>
    <r>
      <t xml:space="preserve">Comentários sobre o resultado: </t>
    </r>
    <r>
      <rPr>
        <sz val="8"/>
        <rFont val="Arial"/>
        <family val="2"/>
      </rPr>
      <t>Alternativa viável nas condições acima. O investidor participa com 100% do material rodante, 59,1% do controle e sinalização e 100% dos outros investimentos. A participação do poder público é de 47% ou R$ 370 milhões. A tarifa sofre uma queda de 14,4%, passando para R$ 3,40.</t>
    </r>
  </si>
  <si>
    <t>RS-PelRG - 100,0% - Duplicada - I - Capão_Rio Grande - 0,0%  das despesas da obra por conta do concessionário - 100,0%  das despesas com material rodante por conta do concessionário - 59,1%  das despesas com CCO por conta do concessionário - 100,0%  das despesas com outros investimentos por conta do concessionário</t>
  </si>
  <si>
    <t>18+2 anos</t>
  </si>
  <si>
    <t>17+2 anos</t>
  </si>
  <si>
    <t>RS-PelRG - 100,0% - Duplicada - I</t>
  </si>
  <si>
    <t>0,0%  das despesas da obra por conta do concessionário</t>
  </si>
  <si>
    <t>100,0%  das despesas com material rodante por conta do concessionário</t>
  </si>
  <si>
    <t>59,1%  das despesas com CCO por conta do concessionário</t>
  </si>
  <si>
    <t>100,0%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</si>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</sst>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5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166" fontId="0" fillId="7" borderId="7" xfId="0" applyNumberFormat="1" applyFill="1" applyBorder="1"/>
    <xf numFmtId="166" fontId="7" fillId="0" borderId="0" xfId="0" applyNumberFormat="1" applyFont="1"/>
    <xf numFmtId="166" fontId="0" fillId="4" borderId="0" xfId="0" applyNumberFormat="1" applyFill="1" applyBorder="1" applyAlignment="1" applyProtection="1">
      <alignment horizontal="center" vertical="center"/>
      <protection locked="0"/>
    </xf>
    <xf numFmtId="9" fontId="0" fillId="0" borderId="0" xfId="4" applyFont="1"/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3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left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0" t="s">
        <v>318</v>
      </c>
      <c r="B1" s="182" t="s">
        <v>319</v>
      </c>
      <c r="C1" s="182" t="s">
        <v>320</v>
      </c>
      <c r="D1" s="182" t="s">
        <v>321</v>
      </c>
      <c r="E1" s="182" t="s">
        <v>322</v>
      </c>
      <c r="G1" s="180" t="s">
        <v>323</v>
      </c>
      <c r="H1" s="182" t="s">
        <v>319</v>
      </c>
      <c r="I1" s="182" t="s">
        <v>320</v>
      </c>
      <c r="J1" s="182" t="s">
        <v>321</v>
      </c>
      <c r="K1" s="182" t="s">
        <v>322</v>
      </c>
      <c r="M1" s="180" t="s">
        <v>53</v>
      </c>
      <c r="N1" s="182" t="s">
        <v>319</v>
      </c>
      <c r="O1" s="182" t="s">
        <v>320</v>
      </c>
      <c r="P1" s="182" t="s">
        <v>321</v>
      </c>
      <c r="Q1" s="182" t="s">
        <v>322</v>
      </c>
      <c r="AP1" s="182"/>
      <c r="AQ1" s="182"/>
      <c r="AR1" s="182"/>
    </row>
    <row r="2" spans="1:133">
      <c r="A2" s="181" t="s">
        <v>319</v>
      </c>
      <c r="B2" s="205">
        <v>24.268019645214938</v>
      </c>
      <c r="C2" s="205">
        <v>1840.3248230954662</v>
      </c>
      <c r="D2" s="205">
        <v>56.625379172168181</v>
      </c>
      <c r="E2" s="205">
        <v>4.0446699408691558</v>
      </c>
      <c r="G2" s="181" t="s">
        <v>319</v>
      </c>
      <c r="H2" s="205">
        <v>157.75144018976619</v>
      </c>
      <c r="I2" s="205">
        <v>1374.6911216536766</v>
      </c>
      <c r="J2" s="205">
        <v>25.755337173839379</v>
      </c>
      <c r="K2" s="205">
        <v>0</v>
      </c>
      <c r="M2" s="181" t="s">
        <v>319</v>
      </c>
      <c r="N2" s="186">
        <v>182.01945983498112</v>
      </c>
      <c r="O2" s="186">
        <v>3215.0159447491428</v>
      </c>
      <c r="P2" s="186">
        <v>82.38071634600756</v>
      </c>
      <c r="Q2" s="186">
        <v>4.0446699408691558</v>
      </c>
      <c r="AP2" s="186"/>
      <c r="AQ2" s="186"/>
      <c r="AR2" s="186"/>
    </row>
    <row r="3" spans="1:133">
      <c r="A3" s="181" t="s">
        <v>320</v>
      </c>
      <c r="B3" s="205">
        <v>0</v>
      </c>
      <c r="C3" s="205">
        <v>20.223349704345782</v>
      </c>
      <c r="D3" s="205">
        <v>1193.177632556401</v>
      </c>
      <c r="E3" s="205">
        <v>157.74212769389709</v>
      </c>
      <c r="G3" s="181" t="s">
        <v>320</v>
      </c>
      <c r="H3" s="205">
        <v>0</v>
      </c>
      <c r="I3" s="205">
        <v>90.14368010843782</v>
      </c>
      <c r="J3" s="205">
        <v>2517.5842087427991</v>
      </c>
      <c r="K3" s="205">
        <v>22.535920027109455</v>
      </c>
      <c r="M3" s="181" t="s">
        <v>320</v>
      </c>
      <c r="N3" s="186">
        <v>0</v>
      </c>
      <c r="O3" s="186">
        <v>110.3670298127836</v>
      </c>
      <c r="P3" s="186">
        <v>3710.7618412992001</v>
      </c>
      <c r="Q3" s="186">
        <v>180.27804772100654</v>
      </c>
      <c r="AP3" s="186"/>
      <c r="AQ3" s="186"/>
      <c r="AR3" s="186"/>
    </row>
    <row r="4" spans="1:133">
      <c r="A4" s="181" t="s">
        <v>321</v>
      </c>
      <c r="B4" s="205">
        <v>0</v>
      </c>
      <c r="C4" s="205">
        <v>0</v>
      </c>
      <c r="D4" s="205">
        <v>7535.2200998392373</v>
      </c>
      <c r="E4" s="205">
        <v>2123.4517189563071</v>
      </c>
      <c r="G4" s="181" t="s">
        <v>321</v>
      </c>
      <c r="H4" s="205">
        <v>0</v>
      </c>
      <c r="I4" s="205">
        <v>0</v>
      </c>
      <c r="J4" s="205">
        <v>12874.449169772959</v>
      </c>
      <c r="K4" s="205">
        <v>1938.0891223314131</v>
      </c>
      <c r="M4" s="181" t="s">
        <v>321</v>
      </c>
      <c r="N4" s="186">
        <v>0</v>
      </c>
      <c r="O4" s="186">
        <v>0</v>
      </c>
      <c r="P4" s="186">
        <v>20409.669269612197</v>
      </c>
      <c r="Q4" s="186">
        <v>4061.5408412877205</v>
      </c>
      <c r="AP4" s="186"/>
      <c r="AQ4" s="186"/>
      <c r="AR4" s="186"/>
    </row>
    <row r="5" spans="1:133">
      <c r="A5" s="181" t="s">
        <v>322</v>
      </c>
      <c r="B5" s="205">
        <v>0</v>
      </c>
      <c r="C5" s="205">
        <v>0</v>
      </c>
      <c r="D5" s="205">
        <v>0</v>
      </c>
      <c r="E5" s="205">
        <v>60.670049113037351</v>
      </c>
      <c r="G5" s="181" t="s">
        <v>322</v>
      </c>
      <c r="H5" s="205">
        <v>0</v>
      </c>
      <c r="I5" s="205">
        <v>0</v>
      </c>
      <c r="J5" s="205">
        <v>0</v>
      </c>
      <c r="K5" s="205">
        <v>0</v>
      </c>
      <c r="M5" s="181" t="s">
        <v>322</v>
      </c>
      <c r="N5" s="186">
        <v>0</v>
      </c>
      <c r="O5" s="186">
        <v>0</v>
      </c>
      <c r="P5" s="186">
        <v>0</v>
      </c>
      <c r="Q5" s="186">
        <v>60.670049113037351</v>
      </c>
      <c r="AP5" s="186"/>
      <c r="AQ5" s="186"/>
      <c r="AR5" s="18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0" t="s">
        <v>53</v>
      </c>
      <c r="B7" s="182" t="s">
        <v>319</v>
      </c>
      <c r="C7" s="182" t="s">
        <v>320</v>
      </c>
      <c r="D7" s="182" t="s">
        <v>321</v>
      </c>
      <c r="E7" s="182" t="s">
        <v>322</v>
      </c>
      <c r="F7" s="7"/>
      <c r="G7" s="182" t="s">
        <v>336</v>
      </c>
      <c r="H7" s="185">
        <v>1</v>
      </c>
      <c r="I7" s="7"/>
      <c r="J7" s="7"/>
      <c r="K7" s="7"/>
    </row>
    <row r="8" spans="1:133">
      <c r="A8" s="181" t="s">
        <v>319</v>
      </c>
      <c r="B8" s="186">
        <v>182.01945983498112</v>
      </c>
      <c r="C8" s="186">
        <v>3215.0159447491428</v>
      </c>
      <c r="D8" s="186">
        <v>82.38071634600756</v>
      </c>
      <c r="E8" s="186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1" t="s">
        <v>320</v>
      </c>
      <c r="B9" s="186">
        <v>0</v>
      </c>
      <c r="C9" s="186">
        <v>110.3670298127836</v>
      </c>
      <c r="D9" s="186">
        <v>3710.7618412992001</v>
      </c>
      <c r="E9" s="186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1" t="s">
        <v>321</v>
      </c>
      <c r="B10" s="186">
        <v>0</v>
      </c>
      <c r="C10" s="186">
        <v>0</v>
      </c>
      <c r="D10" s="186">
        <v>20409.669269612197</v>
      </c>
      <c r="E10" s="186">
        <v>4061.5408412877205</v>
      </c>
      <c r="F10" s="7"/>
      <c r="G10" s="7"/>
      <c r="H10" s="7"/>
      <c r="I10" s="70" t="s">
        <v>189</v>
      </c>
      <c r="J10" s="186">
        <v>32016.747869716946</v>
      </c>
      <c r="K10" s="18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1" t="s">
        <v>322</v>
      </c>
      <c r="B11" s="186">
        <v>0</v>
      </c>
      <c r="C11" s="186">
        <v>0</v>
      </c>
      <c r="D11" s="186">
        <v>0</v>
      </c>
      <c r="E11" s="186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7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7"/>
    </row>
    <row r="13" spans="1:133">
      <c r="A13" s="180" t="s">
        <v>324</v>
      </c>
      <c r="B13" s="182" t="s">
        <v>319</v>
      </c>
      <c r="C13" s="182" t="s">
        <v>320</v>
      </c>
      <c r="D13" s="182" t="s">
        <v>325</v>
      </c>
      <c r="F13" s="183" t="s">
        <v>319</v>
      </c>
      <c r="G13" s="183" t="s">
        <v>320</v>
      </c>
      <c r="H13" s="7"/>
      <c r="BV13" s="237"/>
    </row>
    <row r="14" spans="1:133">
      <c r="A14" s="181" t="s">
        <v>319</v>
      </c>
      <c r="B14" s="186">
        <v>182.01945983498112</v>
      </c>
      <c r="C14" s="186">
        <v>3215.0159447491428</v>
      </c>
      <c r="D14" s="186">
        <v>86.425386286876716</v>
      </c>
      <c r="F14" s="183" t="s">
        <v>320</v>
      </c>
      <c r="G14" s="183" t="s">
        <v>325</v>
      </c>
      <c r="H14" s="7"/>
      <c r="BV14" s="237"/>
    </row>
    <row r="15" spans="1:133">
      <c r="A15" s="181" t="s">
        <v>320</v>
      </c>
      <c r="B15" s="186">
        <v>0</v>
      </c>
      <c r="C15" s="186">
        <v>110.3670298127836</v>
      </c>
      <c r="D15" s="186">
        <v>3891.0398890202068</v>
      </c>
      <c r="F15" s="191">
        <v>3483.4607908710009</v>
      </c>
      <c r="G15" s="191">
        <v>4087.8323051198672</v>
      </c>
      <c r="H15" s="184" t="s">
        <v>333</v>
      </c>
      <c r="BV15" s="237"/>
      <c r="CD15" s="117"/>
    </row>
    <row r="16" spans="1:133">
      <c r="BV16" s="237"/>
    </row>
    <row r="17" spans="1:178">
      <c r="A17" s="180" t="s">
        <v>326</v>
      </c>
      <c r="B17" s="182" t="s">
        <v>327</v>
      </c>
      <c r="C17" s="178"/>
      <c r="D17" s="178"/>
      <c r="BV17" s="237"/>
    </row>
    <row r="18" spans="1:178">
      <c r="A18" s="181" t="s">
        <v>332</v>
      </c>
      <c r="B18" s="186">
        <v>4306.5336080626339</v>
      </c>
      <c r="C18" s="178"/>
      <c r="D18" s="178"/>
      <c r="F18" s="198"/>
      <c r="G18" s="198" t="s">
        <v>338</v>
      </c>
      <c r="H18" s="198" t="s">
        <v>340</v>
      </c>
      <c r="I18" s="198" t="s">
        <v>339</v>
      </c>
      <c r="BV18" s="237"/>
    </row>
    <row r="19" spans="1:178">
      <c r="A19" s="178"/>
      <c r="B19" s="178"/>
      <c r="C19" s="178"/>
      <c r="D19" s="178"/>
      <c r="F19" s="183" t="s">
        <v>334</v>
      </c>
      <c r="G19" s="188">
        <v>4087.8323051198672</v>
      </c>
      <c r="H19" s="199">
        <v>109.01200000000001</v>
      </c>
      <c r="I19" s="191">
        <v>155.49103809523811</v>
      </c>
      <c r="BV19" s="237"/>
    </row>
    <row r="20" spans="1:178">
      <c r="A20" s="461" t="s">
        <v>328</v>
      </c>
      <c r="B20" s="182" t="s">
        <v>329</v>
      </c>
      <c r="C20" s="182" t="s">
        <v>330</v>
      </c>
      <c r="D20" s="182" t="s">
        <v>331</v>
      </c>
      <c r="F20" s="183" t="s">
        <v>326</v>
      </c>
      <c r="G20" s="188">
        <v>4306.5336080626339</v>
      </c>
      <c r="H20" s="199">
        <v>17.55</v>
      </c>
      <c r="I20" s="191">
        <v>55.376571428571431</v>
      </c>
      <c r="BV20" s="237"/>
    </row>
    <row r="21" spans="1:178">
      <c r="A21" s="462"/>
      <c r="B21" s="189">
        <v>20409.669269612197</v>
      </c>
      <c r="C21" s="190">
        <v>8039.0061165948036</v>
      </c>
      <c r="D21" s="190">
        <v>28448.675386207</v>
      </c>
      <c r="F21" s="183" t="s">
        <v>335</v>
      </c>
      <c r="G21" s="188">
        <v>28448.675386207</v>
      </c>
      <c r="H21" s="249">
        <v>36.004000000000005</v>
      </c>
      <c r="I21" s="191">
        <v>76.272730952380954</v>
      </c>
      <c r="BV21" s="237"/>
    </row>
    <row r="22" spans="1:178">
      <c r="BV22" s="237"/>
    </row>
    <row r="23" spans="1:178">
      <c r="BV23" s="237"/>
    </row>
    <row r="24" spans="1:178">
      <c r="H24" s="78" t="s">
        <v>190</v>
      </c>
      <c r="I24" s="79"/>
      <c r="J24" s="196"/>
      <c r="L24" s="80" t="s">
        <v>191</v>
      </c>
      <c r="M24" s="81"/>
      <c r="N24" s="82"/>
      <c r="O24" s="179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6"/>
      <c r="AT24" s="80" t="s">
        <v>191</v>
      </c>
      <c r="AU24" s="81"/>
      <c r="AV24" s="82"/>
      <c r="AW24" s="179">
        <v>60</v>
      </c>
      <c r="AY24" s="80" t="s">
        <v>341</v>
      </c>
      <c r="AZ24" s="81"/>
      <c r="BA24" s="83"/>
      <c r="BB24" s="82">
        <v>19</v>
      </c>
      <c r="BV24" s="237"/>
      <c r="BX24" s="78" t="s">
        <v>190</v>
      </c>
      <c r="BY24" s="79"/>
      <c r="BZ24" s="196"/>
      <c r="CB24" s="80" t="s">
        <v>191</v>
      </c>
      <c r="CC24" s="81"/>
      <c r="CD24" s="82"/>
      <c r="CE24" s="179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6"/>
      <c r="DJ24" s="80" t="s">
        <v>191</v>
      </c>
      <c r="DK24" s="81"/>
      <c r="DL24" s="82"/>
      <c r="DM24" s="179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1">
        <v>0.1</v>
      </c>
      <c r="ES24" s="63"/>
    </row>
    <row r="25" spans="1:178">
      <c r="A25" s="63" t="s">
        <v>197</v>
      </c>
      <c r="H25" s="179" t="s">
        <v>192</v>
      </c>
      <c r="I25" s="179" t="s">
        <v>193</v>
      </c>
      <c r="J25" s="179" t="s">
        <v>194</v>
      </c>
      <c r="L25" s="80" t="s">
        <v>195</v>
      </c>
      <c r="M25" s="86"/>
      <c r="N25" s="82"/>
      <c r="O25" s="199">
        <v>109.01200000000001</v>
      </c>
      <c r="Q25" s="87" t="s">
        <v>196</v>
      </c>
      <c r="R25" s="88"/>
      <c r="S25" s="83"/>
      <c r="T25" s="83"/>
      <c r="AM25" s="84"/>
      <c r="AP25" s="179" t="s">
        <v>192</v>
      </c>
      <c r="AQ25" s="179" t="s">
        <v>193</v>
      </c>
      <c r="AR25" s="179" t="s">
        <v>194</v>
      </c>
      <c r="AT25" s="80" t="s">
        <v>195</v>
      </c>
      <c r="AU25" s="86"/>
      <c r="AV25" s="82"/>
      <c r="AW25" s="199">
        <v>17.55</v>
      </c>
      <c r="AY25" s="87" t="s">
        <v>196</v>
      </c>
      <c r="AZ25" s="88"/>
      <c r="BA25" s="83"/>
      <c r="BB25" s="83"/>
      <c r="BV25" s="237"/>
      <c r="BX25" s="179" t="s">
        <v>192</v>
      </c>
      <c r="BY25" s="179" t="s">
        <v>193</v>
      </c>
      <c r="BZ25" s="179" t="s">
        <v>194</v>
      </c>
      <c r="CB25" s="80" t="s">
        <v>344</v>
      </c>
      <c r="CC25" s="86"/>
      <c r="CD25" s="82"/>
      <c r="CE25" s="199">
        <v>36.004000000000005</v>
      </c>
      <c r="CG25" s="87" t="s">
        <v>196</v>
      </c>
      <c r="CH25" s="88"/>
      <c r="CI25" s="83"/>
      <c r="CJ25" s="83"/>
      <c r="DC25" s="84"/>
      <c r="DF25" s="179" t="s">
        <v>192</v>
      </c>
      <c r="DG25" s="179" t="s">
        <v>193</v>
      </c>
      <c r="DH25" s="179" t="s">
        <v>194</v>
      </c>
      <c r="DJ25" s="80" t="s">
        <v>344</v>
      </c>
      <c r="DK25" s="86"/>
      <c r="DL25" s="82"/>
      <c r="DM25" s="199">
        <v>36.004000000000005</v>
      </c>
      <c r="DO25" s="87" t="s">
        <v>196</v>
      </c>
      <c r="DP25" s="88"/>
      <c r="DQ25" s="83"/>
      <c r="DR25" s="83"/>
      <c r="EM25" s="250" t="s">
        <v>357</v>
      </c>
      <c r="EN25" s="251">
        <v>0.1</v>
      </c>
      <c r="ES25" s="63"/>
    </row>
    <row r="26" spans="1:178">
      <c r="A26" s="96">
        <v>11686112.972446686</v>
      </c>
      <c r="H26" s="197">
        <v>358</v>
      </c>
      <c r="I26" s="197">
        <v>562</v>
      </c>
      <c r="J26" s="197">
        <v>766</v>
      </c>
      <c r="L26" s="80" t="s">
        <v>198</v>
      </c>
      <c r="M26" s="92"/>
      <c r="N26" s="82"/>
      <c r="O26" s="187">
        <v>155.49103809523811</v>
      </c>
      <c r="Q26" s="80" t="s">
        <v>199</v>
      </c>
      <c r="R26" s="81"/>
      <c r="S26" s="83"/>
      <c r="T26" s="201">
        <v>0.75</v>
      </c>
      <c r="AM26" s="84"/>
      <c r="AP26" s="197">
        <v>358</v>
      </c>
      <c r="AQ26" s="197">
        <v>562</v>
      </c>
      <c r="AR26" s="197">
        <v>766</v>
      </c>
      <c r="AT26" s="80" t="s">
        <v>198</v>
      </c>
      <c r="AU26" s="92"/>
      <c r="AV26" s="82"/>
      <c r="AW26" s="187">
        <v>55.376571428571431</v>
      </c>
      <c r="AY26" s="80" t="s">
        <v>199</v>
      </c>
      <c r="AZ26" s="81"/>
      <c r="BA26" s="83"/>
      <c r="BB26" s="201">
        <v>0.75</v>
      </c>
      <c r="BU26" s="84"/>
      <c r="BX26" s="197">
        <v>358</v>
      </c>
      <c r="BY26" s="197">
        <v>562</v>
      </c>
      <c r="BZ26" s="197">
        <v>766</v>
      </c>
      <c r="CB26" s="80" t="s">
        <v>198</v>
      </c>
      <c r="CC26" s="92"/>
      <c r="CD26" s="82"/>
      <c r="CE26" s="187">
        <v>76.272730952380954</v>
      </c>
      <c r="CG26" s="80" t="s">
        <v>199</v>
      </c>
      <c r="CH26" s="81"/>
      <c r="CI26" s="83"/>
      <c r="CJ26" s="201">
        <v>0.75</v>
      </c>
      <c r="CL26" s="4"/>
      <c r="DC26" s="84"/>
      <c r="DF26" s="197">
        <v>358</v>
      </c>
      <c r="DG26" s="197">
        <v>562</v>
      </c>
      <c r="DH26" s="197">
        <v>766</v>
      </c>
      <c r="DJ26" s="80" t="s">
        <v>198</v>
      </c>
      <c r="DK26" s="92"/>
      <c r="DL26" s="82"/>
      <c r="DM26" s="187">
        <v>76.272730952380954</v>
      </c>
      <c r="DO26" s="80" t="s">
        <v>199</v>
      </c>
      <c r="DP26" s="81"/>
      <c r="DQ26" s="83"/>
      <c r="DR26" s="201">
        <v>0.75</v>
      </c>
      <c r="EM26" s="63"/>
      <c r="EN26" s="252">
        <v>0.2</v>
      </c>
      <c r="ES26" s="63"/>
    </row>
    <row r="27" spans="1:178">
      <c r="L27" s="80" t="s">
        <v>200</v>
      </c>
      <c r="M27" s="92"/>
      <c r="N27" s="82"/>
      <c r="O27" s="233">
        <v>60</v>
      </c>
      <c r="Q27" s="80" t="s">
        <v>201</v>
      </c>
      <c r="R27" s="81"/>
      <c r="S27" s="83"/>
      <c r="T27" s="201">
        <v>0.25</v>
      </c>
      <c r="AM27" s="84"/>
      <c r="AT27" s="80" t="s">
        <v>200</v>
      </c>
      <c r="AU27" s="92"/>
      <c r="AV27" s="82"/>
      <c r="AW27" s="233">
        <v>30</v>
      </c>
      <c r="AY27" s="80" t="s">
        <v>201</v>
      </c>
      <c r="AZ27" s="81"/>
      <c r="BA27" s="83"/>
      <c r="BB27" s="201">
        <v>0.25</v>
      </c>
      <c r="BU27" s="84"/>
      <c r="CB27" s="80" t="s">
        <v>200</v>
      </c>
      <c r="CC27" s="92"/>
      <c r="CD27" s="82"/>
      <c r="CE27" s="233">
        <v>30</v>
      </c>
      <c r="CG27" s="80" t="s">
        <v>201</v>
      </c>
      <c r="CH27" s="81"/>
      <c r="CI27" s="83"/>
      <c r="CJ27" s="201">
        <v>0.25</v>
      </c>
      <c r="DC27" s="84"/>
      <c r="DJ27" s="80" t="s">
        <v>200</v>
      </c>
      <c r="DK27" s="92"/>
      <c r="DL27" s="82"/>
      <c r="DM27" s="233">
        <v>30</v>
      </c>
      <c r="DO27" s="80" t="s">
        <v>201</v>
      </c>
      <c r="DP27" s="81"/>
      <c r="DQ27" s="83"/>
      <c r="DR27" s="201">
        <v>0.25</v>
      </c>
    </row>
    <row r="28" spans="1:178">
      <c r="K28" s="19"/>
      <c r="L28" s="80" t="s">
        <v>355</v>
      </c>
      <c r="M28" s="92"/>
      <c r="N28" s="82"/>
      <c r="O28" s="233">
        <v>60</v>
      </c>
      <c r="AM28" s="84"/>
      <c r="AS28" s="19"/>
      <c r="AT28" s="80" t="s">
        <v>355</v>
      </c>
      <c r="AU28" s="92"/>
      <c r="AV28" s="82"/>
      <c r="AW28" s="233">
        <v>60</v>
      </c>
      <c r="BU28" s="84"/>
      <c r="CA28" s="19"/>
      <c r="CB28" s="80" t="s">
        <v>355</v>
      </c>
      <c r="CC28" s="92"/>
      <c r="CD28" s="82"/>
      <c r="CE28" s="233">
        <v>60</v>
      </c>
      <c r="CR28" s="4"/>
      <c r="DC28" s="84"/>
      <c r="DI28" s="19"/>
      <c r="DJ28" s="80" t="s">
        <v>355</v>
      </c>
      <c r="DK28" s="92"/>
      <c r="DL28" s="82"/>
      <c r="DM28" s="233">
        <v>60</v>
      </c>
    </row>
    <row r="29" spans="1:178">
      <c r="A29" s="221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09" t="s">
        <v>295</v>
      </c>
      <c r="EM29" s="97"/>
      <c r="EN29" s="97"/>
      <c r="EO29" s="98"/>
      <c r="EP29" s="98"/>
      <c r="EQ29" s="98"/>
    </row>
    <row r="30" spans="1:178">
      <c r="A30" s="220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39" t="s">
        <v>347</v>
      </c>
      <c r="R30" s="239"/>
      <c r="S30" s="239"/>
      <c r="T30" s="85" t="s">
        <v>348</v>
      </c>
      <c r="U30" s="85"/>
      <c r="V30" s="85"/>
      <c r="W30" s="85" t="s">
        <v>349</v>
      </c>
      <c r="X30" s="85"/>
      <c r="Y30" s="85"/>
      <c r="Z30" s="239" t="s">
        <v>206</v>
      </c>
      <c r="AA30" s="239"/>
      <c r="AB30" s="239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39" t="s">
        <v>347</v>
      </c>
      <c r="AZ30" s="239"/>
      <c r="BA30" s="239"/>
      <c r="BB30" s="85" t="s">
        <v>348</v>
      </c>
      <c r="BC30" s="85"/>
      <c r="BD30" s="85"/>
      <c r="BE30" s="85" t="s">
        <v>349</v>
      </c>
      <c r="BF30" s="85"/>
      <c r="BG30" s="85"/>
      <c r="BH30" s="239" t="s">
        <v>206</v>
      </c>
      <c r="BI30" s="239"/>
      <c r="BJ30" s="239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39" t="s">
        <v>347</v>
      </c>
      <c r="CH30" s="239"/>
      <c r="CI30" s="239"/>
      <c r="CJ30" s="85" t="s">
        <v>348</v>
      </c>
      <c r="CK30" s="85"/>
      <c r="CL30" s="85"/>
      <c r="CM30" s="85" t="s">
        <v>349</v>
      </c>
      <c r="CN30" s="85"/>
      <c r="CO30" s="85"/>
      <c r="CP30" s="239" t="s">
        <v>206</v>
      </c>
      <c r="CQ30" s="239"/>
      <c r="CR30" s="239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3" t="s">
        <v>347</v>
      </c>
      <c r="DP30" s="243"/>
      <c r="DQ30" s="243"/>
      <c r="DR30" s="243" t="s">
        <v>348</v>
      </c>
      <c r="DS30" s="243"/>
      <c r="DT30" s="243"/>
      <c r="DU30" s="243" t="s">
        <v>349</v>
      </c>
      <c r="DV30" s="243"/>
      <c r="DW30" s="243"/>
      <c r="DX30" s="243" t="s">
        <v>206</v>
      </c>
      <c r="DY30" s="243"/>
      <c r="DZ30" s="243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2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0" t="s">
        <v>86</v>
      </c>
      <c r="R31" s="241" t="s">
        <v>165</v>
      </c>
      <c r="S31" s="242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0" t="s">
        <v>86</v>
      </c>
      <c r="AA31" s="241" t="s">
        <v>165</v>
      </c>
      <c r="AB31" s="242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0" t="s">
        <v>86</v>
      </c>
      <c r="AZ31" s="241" t="s">
        <v>165</v>
      </c>
      <c r="BA31" s="242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0" t="s">
        <v>86</v>
      </c>
      <c r="BI31" s="241" t="s">
        <v>165</v>
      </c>
      <c r="BJ31" s="242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0" t="s">
        <v>86</v>
      </c>
      <c r="CH31" s="241" t="s">
        <v>165</v>
      </c>
      <c r="CI31" s="242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0" t="s">
        <v>86</v>
      </c>
      <c r="CQ31" s="241" t="s">
        <v>165</v>
      </c>
      <c r="CR31" s="242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4" t="s">
        <v>86</v>
      </c>
      <c r="DP31" s="245" t="s">
        <v>165</v>
      </c>
      <c r="DQ31" s="246" t="s">
        <v>87</v>
      </c>
      <c r="DR31" s="244" t="s">
        <v>86</v>
      </c>
      <c r="DS31" s="245" t="s">
        <v>165</v>
      </c>
      <c r="DT31" s="246" t="s">
        <v>87</v>
      </c>
      <c r="DU31" s="244" t="s">
        <v>86</v>
      </c>
      <c r="DV31" s="245" t="s">
        <v>165</v>
      </c>
      <c r="DW31" s="246" t="s">
        <v>87</v>
      </c>
      <c r="DX31" s="244" t="s">
        <v>86</v>
      </c>
      <c r="DY31" s="245" t="s">
        <v>165</v>
      </c>
      <c r="DZ31" s="246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3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47"/>
      <c r="EN32" s="248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36"/>
      <c r="FU32" s="4"/>
      <c r="FV32" s="4"/>
    </row>
    <row r="33" spans="1:176">
      <c r="A33" s="200">
        <v>-2</v>
      </c>
      <c r="B33" s="200">
        <v>8357976.4888366461</v>
      </c>
      <c r="C33" s="20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0">
        <v>-1</v>
      </c>
      <c r="B34" s="200">
        <v>9571240.0783616528</v>
      </c>
      <c r="C34" s="20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0">
        <v>0</v>
      </c>
      <c r="B35" s="200">
        <v>10967349.144939758</v>
      </c>
      <c r="C35" s="20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4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36"/>
    </row>
    <row r="37" spans="1:176">
      <c r="A37" s="110">
        <v>2</v>
      </c>
      <c r="B37" s="110">
        <v>14425491.117613446</v>
      </c>
      <c r="C37" s="194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36"/>
    </row>
    <row r="38" spans="1:176">
      <c r="A38" s="211">
        <v>3</v>
      </c>
      <c r="B38" s="210">
        <v>16558378.20200621</v>
      </c>
      <c r="C38" s="212">
        <v>0.14785542252967177</v>
      </c>
      <c r="D38" s="210">
        <v>45365.419731523863</v>
      </c>
      <c r="F38" s="213">
        <v>5792.1631849826299</v>
      </c>
      <c r="G38" s="214">
        <v>579.21631849826304</v>
      </c>
      <c r="H38" s="215">
        <v>2</v>
      </c>
      <c r="I38" s="216">
        <v>2</v>
      </c>
      <c r="J38" s="217">
        <v>1</v>
      </c>
      <c r="K38" s="213">
        <v>30</v>
      </c>
      <c r="L38" s="218">
        <v>30</v>
      </c>
      <c r="M38" s="214">
        <v>60</v>
      </c>
      <c r="N38" s="213">
        <v>4</v>
      </c>
      <c r="O38" s="218">
        <v>4</v>
      </c>
      <c r="P38" s="214">
        <v>3</v>
      </c>
      <c r="Q38" s="213">
        <v>17</v>
      </c>
      <c r="R38" s="218">
        <v>17</v>
      </c>
      <c r="S38" s="214">
        <v>17</v>
      </c>
      <c r="T38" s="213">
        <v>42</v>
      </c>
      <c r="U38" s="218">
        <v>42</v>
      </c>
      <c r="V38" s="214">
        <v>38</v>
      </c>
      <c r="W38" s="213">
        <v>15036</v>
      </c>
      <c r="X38" s="218">
        <v>23604</v>
      </c>
      <c r="Y38" s="214">
        <v>29108</v>
      </c>
      <c r="Z38" s="213">
        <v>13149</v>
      </c>
      <c r="AA38" s="218">
        <v>13149</v>
      </c>
      <c r="AB38" s="214">
        <v>11897</v>
      </c>
      <c r="AC38" s="213">
        <v>4707342</v>
      </c>
      <c r="AD38" s="218">
        <v>7389738</v>
      </c>
      <c r="AE38" s="214">
        <v>9113102</v>
      </c>
      <c r="AF38" s="213">
        <v>716699.39400000009</v>
      </c>
      <c r="AG38" s="218">
        <v>716699.39400000009</v>
      </c>
      <c r="AH38" s="214">
        <v>648457.8820000001</v>
      </c>
      <c r="AI38" s="213">
        <v>179174.84850000002</v>
      </c>
      <c r="AJ38" s="218">
        <v>179174.84850000002</v>
      </c>
      <c r="AK38" s="214">
        <v>216152.62733333337</v>
      </c>
      <c r="AM38" s="84"/>
      <c r="AN38" s="213">
        <v>6102.0471383498607</v>
      </c>
      <c r="AO38" s="214">
        <v>610.20471383498614</v>
      </c>
      <c r="AP38" s="215">
        <v>2</v>
      </c>
      <c r="AQ38" s="216">
        <v>2</v>
      </c>
      <c r="AR38" s="217">
        <v>1</v>
      </c>
      <c r="AS38" s="213">
        <v>30</v>
      </c>
      <c r="AT38" s="218">
        <v>30</v>
      </c>
      <c r="AU38" s="214">
        <v>60</v>
      </c>
      <c r="AV38" s="213">
        <v>2</v>
      </c>
      <c r="AW38" s="218">
        <v>2</v>
      </c>
      <c r="AX38" s="214">
        <v>1</v>
      </c>
      <c r="AY38" s="213">
        <v>17</v>
      </c>
      <c r="AZ38" s="218">
        <v>17</v>
      </c>
      <c r="BA38" s="214">
        <v>17</v>
      </c>
      <c r="BB38" s="213">
        <v>42</v>
      </c>
      <c r="BC38" s="218">
        <v>42</v>
      </c>
      <c r="BD38" s="214">
        <v>38</v>
      </c>
      <c r="BE38" s="213">
        <v>15036</v>
      </c>
      <c r="BF38" s="218">
        <v>23604</v>
      </c>
      <c r="BG38" s="214">
        <v>29108</v>
      </c>
      <c r="BH38" s="213">
        <v>13149</v>
      </c>
      <c r="BI38" s="218">
        <v>13149</v>
      </c>
      <c r="BJ38" s="214">
        <v>11897</v>
      </c>
      <c r="BK38" s="213">
        <v>4707342</v>
      </c>
      <c r="BL38" s="218">
        <v>7389738</v>
      </c>
      <c r="BM38" s="214">
        <v>9113102</v>
      </c>
      <c r="BN38" s="213">
        <v>115382.47500000001</v>
      </c>
      <c r="BO38" s="218">
        <v>115382.47500000001</v>
      </c>
      <c r="BP38" s="214">
        <v>104396.175</v>
      </c>
      <c r="BQ38" s="213">
        <v>57691.237500000003</v>
      </c>
      <c r="BR38" s="218">
        <v>57691.237500000003</v>
      </c>
      <c r="BS38" s="214">
        <v>104396.175</v>
      </c>
      <c r="BU38" s="84"/>
      <c r="BV38" s="213">
        <v>20154.859340380626</v>
      </c>
      <c r="BW38" s="214">
        <v>2015.4859340380626</v>
      </c>
      <c r="BX38" s="215">
        <v>6</v>
      </c>
      <c r="BY38" s="216">
        <v>4</v>
      </c>
      <c r="BZ38" s="217">
        <v>3</v>
      </c>
      <c r="CA38" s="213">
        <v>10</v>
      </c>
      <c r="CB38" s="218">
        <v>15</v>
      </c>
      <c r="CC38" s="214">
        <v>20</v>
      </c>
      <c r="CD38" s="213">
        <v>7</v>
      </c>
      <c r="CE38" s="218">
        <v>5</v>
      </c>
      <c r="CF38" s="214">
        <v>4</v>
      </c>
      <c r="CG38" s="213">
        <v>46</v>
      </c>
      <c r="CH38" s="218">
        <v>29</v>
      </c>
      <c r="CI38" s="214">
        <v>22</v>
      </c>
      <c r="CJ38" s="213">
        <v>58</v>
      </c>
      <c r="CK38" s="218">
        <v>37</v>
      </c>
      <c r="CL38" s="214">
        <v>28</v>
      </c>
      <c r="CM38" s="213">
        <v>20764</v>
      </c>
      <c r="CN38" s="218">
        <v>20794</v>
      </c>
      <c r="CO38" s="214">
        <v>21448</v>
      </c>
      <c r="CP38" s="213">
        <v>18159</v>
      </c>
      <c r="CQ38" s="218">
        <v>11584</v>
      </c>
      <c r="CR38" s="214">
        <v>8766</v>
      </c>
      <c r="CS38" s="213">
        <v>6500922</v>
      </c>
      <c r="CT38" s="218">
        <v>6510208</v>
      </c>
      <c r="CU38" s="214">
        <v>6714756</v>
      </c>
      <c r="CV38" s="213">
        <v>653796.63600000006</v>
      </c>
      <c r="CW38" s="218">
        <v>417070.33600000007</v>
      </c>
      <c r="CX38" s="214">
        <v>315611.06400000007</v>
      </c>
      <c r="CY38" s="213">
        <v>93399.519428571439</v>
      </c>
      <c r="CZ38" s="218">
        <v>83414.06720000002</v>
      </c>
      <c r="DA38" s="214">
        <v>78902.766000000018</v>
      </c>
      <c r="DC38" s="84"/>
      <c r="DD38" s="213">
        <v>20154.859340380626</v>
      </c>
      <c r="DE38" s="214">
        <v>2015.4859340380626</v>
      </c>
      <c r="DF38" s="215">
        <v>6</v>
      </c>
      <c r="DG38" s="216">
        <v>4</v>
      </c>
      <c r="DH38" s="217">
        <v>3</v>
      </c>
      <c r="DI38" s="213">
        <v>10</v>
      </c>
      <c r="DJ38" s="218">
        <v>15</v>
      </c>
      <c r="DK38" s="214">
        <v>20</v>
      </c>
      <c r="DL38" s="213">
        <v>7</v>
      </c>
      <c r="DM38" s="218">
        <v>5</v>
      </c>
      <c r="DN38" s="214">
        <v>4</v>
      </c>
      <c r="DO38" s="213">
        <v>46</v>
      </c>
      <c r="DP38" s="218">
        <v>29</v>
      </c>
      <c r="DQ38" s="214">
        <v>22</v>
      </c>
      <c r="DR38" s="213">
        <v>58</v>
      </c>
      <c r="DS38" s="218">
        <v>37</v>
      </c>
      <c r="DT38" s="214">
        <v>28</v>
      </c>
      <c r="DU38" s="213">
        <v>20764</v>
      </c>
      <c r="DV38" s="218">
        <v>20794</v>
      </c>
      <c r="DW38" s="214">
        <v>21448</v>
      </c>
      <c r="DX38" s="213">
        <v>18159</v>
      </c>
      <c r="DY38" s="218">
        <v>11584</v>
      </c>
      <c r="DZ38" s="214">
        <v>8766</v>
      </c>
      <c r="EA38" s="213">
        <v>6500922</v>
      </c>
      <c r="EB38" s="218">
        <v>6510208</v>
      </c>
      <c r="EC38" s="214">
        <v>6714756</v>
      </c>
      <c r="ED38" s="213">
        <v>653796.63600000006</v>
      </c>
      <c r="EE38" s="218">
        <v>417070.33600000007</v>
      </c>
      <c r="EF38" s="214">
        <v>315611.06400000007</v>
      </c>
      <c r="EG38" s="213">
        <v>93399.519428571439</v>
      </c>
      <c r="EH38" s="218">
        <v>83414.06720000002</v>
      </c>
      <c r="EI38" s="214">
        <v>78902.766000000018</v>
      </c>
      <c r="EL38" s="213">
        <v>24</v>
      </c>
      <c r="EM38" s="219"/>
      <c r="EN38" s="214"/>
      <c r="EO38" s="213">
        <v>2139675.1410000003</v>
      </c>
      <c r="EP38" s="219"/>
      <c r="EQ38" s="214"/>
      <c r="ES38" s="213">
        <v>20</v>
      </c>
      <c r="ET38" s="219"/>
      <c r="EU38" s="214"/>
      <c r="EV38" s="213">
        <v>16</v>
      </c>
      <c r="EW38" s="219">
        <v>12</v>
      </c>
      <c r="EX38" s="214">
        <v>8</v>
      </c>
      <c r="EY38" s="213">
        <v>126</v>
      </c>
      <c r="EZ38" s="219">
        <v>92</v>
      </c>
      <c r="FA38" s="214">
        <v>78</v>
      </c>
      <c r="FB38" s="213">
        <v>200</v>
      </c>
      <c r="FC38" s="219">
        <v>158</v>
      </c>
      <c r="FD38" s="214">
        <v>132</v>
      </c>
      <c r="FE38" s="213">
        <v>71600</v>
      </c>
      <c r="FF38" s="219">
        <v>88796</v>
      </c>
      <c r="FG38" s="214">
        <v>101112</v>
      </c>
      <c r="FH38" s="213">
        <v>62616</v>
      </c>
      <c r="FI38" s="219">
        <v>49466</v>
      </c>
      <c r="FJ38" s="214">
        <v>41326</v>
      </c>
      <c r="FK38" s="213">
        <v>22416528</v>
      </c>
      <c r="FL38" s="219">
        <v>27799892</v>
      </c>
      <c r="FM38" s="214">
        <v>31655716</v>
      </c>
      <c r="FN38" s="213">
        <v>2139675.1410000003</v>
      </c>
      <c r="FO38" s="219">
        <v>1666222.5410000002</v>
      </c>
      <c r="FP38" s="214">
        <v>1384076.1850000003</v>
      </c>
      <c r="FQ38" s="213">
        <v>106983.75705000001</v>
      </c>
      <c r="FR38" s="219"/>
      <c r="FS38" s="214"/>
      <c r="FT38" s="236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1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09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0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2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3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47"/>
      <c r="EN44" s="248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36"/>
    </row>
    <row r="45" spans="1:176">
      <c r="A45" s="200">
        <v>-2</v>
      </c>
      <c r="B45" s="200">
        <v>11939966.41262378</v>
      </c>
      <c r="C45" s="20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0">
        <v>-1</v>
      </c>
      <c r="B46" s="200">
        <v>12597757.136870209</v>
      </c>
      <c r="C46" s="20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0">
        <v>0</v>
      </c>
      <c r="B47" s="200">
        <v>13183185.849956172</v>
      </c>
      <c r="C47" s="20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4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36"/>
    </row>
    <row r="49" spans="1:176">
      <c r="A49" s="110">
        <v>2</v>
      </c>
      <c r="B49" s="110">
        <v>15530478.20524947</v>
      </c>
      <c r="C49" s="194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36"/>
    </row>
    <row r="50" spans="1:176">
      <c r="A50" s="211">
        <v>3</v>
      </c>
      <c r="B50" s="210">
        <v>16558378.20200621</v>
      </c>
      <c r="C50" s="212">
        <v>6.6185984949858057E-2</v>
      </c>
      <c r="D50" s="210">
        <v>45365.419731523863</v>
      </c>
      <c r="F50" s="213">
        <v>5792.1631849826299</v>
      </c>
      <c r="G50" s="214">
        <v>579.21631849826304</v>
      </c>
      <c r="H50" s="215">
        <v>2</v>
      </c>
      <c r="I50" s="216">
        <v>2</v>
      </c>
      <c r="J50" s="217">
        <v>1</v>
      </c>
      <c r="K50" s="213">
        <v>30</v>
      </c>
      <c r="L50" s="218">
        <v>30</v>
      </c>
      <c r="M50" s="214">
        <v>60</v>
      </c>
      <c r="N50" s="213">
        <v>4</v>
      </c>
      <c r="O50" s="218">
        <v>4</v>
      </c>
      <c r="P50" s="214">
        <v>3</v>
      </c>
      <c r="Q50" s="213">
        <v>17</v>
      </c>
      <c r="R50" s="218">
        <v>17</v>
      </c>
      <c r="S50" s="214">
        <v>17</v>
      </c>
      <c r="T50" s="213">
        <v>42</v>
      </c>
      <c r="U50" s="218">
        <v>42</v>
      </c>
      <c r="V50" s="214">
        <v>38</v>
      </c>
      <c r="W50" s="213">
        <v>15036</v>
      </c>
      <c r="X50" s="218">
        <v>23604</v>
      </c>
      <c r="Y50" s="214">
        <v>29108</v>
      </c>
      <c r="Z50" s="213">
        <v>13149</v>
      </c>
      <c r="AA50" s="218">
        <v>13149</v>
      </c>
      <c r="AB50" s="214">
        <v>11897</v>
      </c>
      <c r="AC50" s="213">
        <v>4707342</v>
      </c>
      <c r="AD50" s="218">
        <v>7389738</v>
      </c>
      <c r="AE50" s="214">
        <v>9113102</v>
      </c>
      <c r="AF50" s="213">
        <v>716699.39400000009</v>
      </c>
      <c r="AG50" s="218">
        <v>716699.39400000009</v>
      </c>
      <c r="AH50" s="214">
        <v>648457.8820000001</v>
      </c>
      <c r="AI50" s="213">
        <v>179174.84850000002</v>
      </c>
      <c r="AJ50" s="218">
        <v>179174.84850000002</v>
      </c>
      <c r="AK50" s="214">
        <v>216152.62733333337</v>
      </c>
      <c r="AM50" s="84"/>
      <c r="AN50" s="213">
        <v>6102.0471383498607</v>
      </c>
      <c r="AO50" s="214">
        <v>610.20471383498614</v>
      </c>
      <c r="AP50" s="215">
        <v>2</v>
      </c>
      <c r="AQ50" s="216">
        <v>2</v>
      </c>
      <c r="AR50" s="217">
        <v>1</v>
      </c>
      <c r="AS50" s="213">
        <v>30</v>
      </c>
      <c r="AT50" s="218">
        <v>30</v>
      </c>
      <c r="AU50" s="214">
        <v>60</v>
      </c>
      <c r="AV50" s="213">
        <v>2</v>
      </c>
      <c r="AW50" s="218">
        <v>2</v>
      </c>
      <c r="AX50" s="214">
        <v>1</v>
      </c>
      <c r="AY50" s="213">
        <v>17</v>
      </c>
      <c r="AZ50" s="218">
        <v>17</v>
      </c>
      <c r="BA50" s="214">
        <v>17</v>
      </c>
      <c r="BB50" s="213">
        <v>42</v>
      </c>
      <c r="BC50" s="218">
        <v>42</v>
      </c>
      <c r="BD50" s="214">
        <v>38</v>
      </c>
      <c r="BE50" s="213">
        <v>15036</v>
      </c>
      <c r="BF50" s="218">
        <v>23604</v>
      </c>
      <c r="BG50" s="214">
        <v>29108</v>
      </c>
      <c r="BH50" s="213">
        <v>13149</v>
      </c>
      <c r="BI50" s="218">
        <v>13149</v>
      </c>
      <c r="BJ50" s="214">
        <v>11897</v>
      </c>
      <c r="BK50" s="213">
        <v>4707342</v>
      </c>
      <c r="BL50" s="218">
        <v>7389738</v>
      </c>
      <c r="BM50" s="214">
        <v>9113102</v>
      </c>
      <c r="BN50" s="213">
        <v>115382.47500000001</v>
      </c>
      <c r="BO50" s="218">
        <v>115382.47500000001</v>
      </c>
      <c r="BP50" s="214">
        <v>104396.175</v>
      </c>
      <c r="BQ50" s="213">
        <v>57691.237500000003</v>
      </c>
      <c r="BR50" s="218">
        <v>57691.237500000003</v>
      </c>
      <c r="BS50" s="214">
        <v>104396.175</v>
      </c>
      <c r="BU50" s="84"/>
      <c r="BV50" s="213">
        <v>20154.859340380626</v>
      </c>
      <c r="BW50" s="214">
        <v>2015.4859340380626</v>
      </c>
      <c r="BX50" s="215">
        <v>6</v>
      </c>
      <c r="BY50" s="216">
        <v>4</v>
      </c>
      <c r="BZ50" s="217">
        <v>3</v>
      </c>
      <c r="CA50" s="213">
        <v>10</v>
      </c>
      <c r="CB50" s="218">
        <v>15</v>
      </c>
      <c r="CC50" s="214">
        <v>20</v>
      </c>
      <c r="CD50" s="213">
        <v>7</v>
      </c>
      <c r="CE50" s="218">
        <v>5</v>
      </c>
      <c r="CF50" s="214">
        <v>4</v>
      </c>
      <c r="CG50" s="213">
        <v>46</v>
      </c>
      <c r="CH50" s="218">
        <v>29</v>
      </c>
      <c r="CI50" s="214">
        <v>22</v>
      </c>
      <c r="CJ50" s="213">
        <v>58</v>
      </c>
      <c r="CK50" s="218">
        <v>37</v>
      </c>
      <c r="CL50" s="214">
        <v>28</v>
      </c>
      <c r="CM50" s="213">
        <v>20764</v>
      </c>
      <c r="CN50" s="218">
        <v>20794</v>
      </c>
      <c r="CO50" s="214">
        <v>21448</v>
      </c>
      <c r="CP50" s="213">
        <v>18159</v>
      </c>
      <c r="CQ50" s="218">
        <v>11584</v>
      </c>
      <c r="CR50" s="214">
        <v>8766</v>
      </c>
      <c r="CS50" s="213">
        <v>6500922</v>
      </c>
      <c r="CT50" s="218">
        <v>6510208</v>
      </c>
      <c r="CU50" s="214">
        <v>6714756</v>
      </c>
      <c r="CV50" s="213">
        <v>653796.63600000006</v>
      </c>
      <c r="CW50" s="218">
        <v>417070.33600000007</v>
      </c>
      <c r="CX50" s="214">
        <v>315611.06400000007</v>
      </c>
      <c r="CY50" s="213">
        <v>93399.519428571439</v>
      </c>
      <c r="CZ50" s="218">
        <v>83414.06720000002</v>
      </c>
      <c r="DA50" s="214">
        <v>78902.766000000018</v>
      </c>
      <c r="DC50" s="84"/>
      <c r="DD50" s="213">
        <v>20154.859340380626</v>
      </c>
      <c r="DE50" s="214">
        <v>2015.4859340380626</v>
      </c>
      <c r="DF50" s="215">
        <v>6</v>
      </c>
      <c r="DG50" s="216">
        <v>4</v>
      </c>
      <c r="DH50" s="217">
        <v>3</v>
      </c>
      <c r="DI50" s="213">
        <v>10</v>
      </c>
      <c r="DJ50" s="218">
        <v>15</v>
      </c>
      <c r="DK50" s="214">
        <v>20</v>
      </c>
      <c r="DL50" s="213">
        <v>7</v>
      </c>
      <c r="DM50" s="218">
        <v>5</v>
      </c>
      <c r="DN50" s="214">
        <v>4</v>
      </c>
      <c r="DO50" s="213">
        <v>46</v>
      </c>
      <c r="DP50" s="218">
        <v>29</v>
      </c>
      <c r="DQ50" s="214">
        <v>22</v>
      </c>
      <c r="DR50" s="213">
        <v>58</v>
      </c>
      <c r="DS50" s="218">
        <v>37</v>
      </c>
      <c r="DT50" s="214">
        <v>28</v>
      </c>
      <c r="DU50" s="213">
        <v>20764</v>
      </c>
      <c r="DV50" s="218">
        <v>20794</v>
      </c>
      <c r="DW50" s="214">
        <v>21448</v>
      </c>
      <c r="DX50" s="213">
        <v>18159</v>
      </c>
      <c r="DY50" s="218">
        <v>11584</v>
      </c>
      <c r="DZ50" s="214">
        <v>8766</v>
      </c>
      <c r="EA50" s="213">
        <v>6500922</v>
      </c>
      <c r="EB50" s="218">
        <v>6510208</v>
      </c>
      <c r="EC50" s="214">
        <v>6714756</v>
      </c>
      <c r="ED50" s="213">
        <v>653796.63600000006</v>
      </c>
      <c r="EE50" s="218">
        <v>417070.33600000007</v>
      </c>
      <c r="EF50" s="214">
        <v>315611.06400000007</v>
      </c>
      <c r="EG50" s="213">
        <v>93399.519428571439</v>
      </c>
      <c r="EH50" s="218">
        <v>83414.06720000002</v>
      </c>
      <c r="EI50" s="214">
        <v>78902.766000000018</v>
      </c>
      <c r="EL50" s="213">
        <v>24</v>
      </c>
      <c r="EM50" s="219"/>
      <c r="EN50" s="214"/>
      <c r="EO50" s="213">
        <v>2139675.1410000003</v>
      </c>
      <c r="EP50" s="219">
        <v>0</v>
      </c>
      <c r="EQ50" s="214">
        <v>0</v>
      </c>
      <c r="ES50" s="213">
        <v>20</v>
      </c>
      <c r="ET50" s="219"/>
      <c r="EU50" s="214"/>
      <c r="EV50" s="213">
        <v>16</v>
      </c>
      <c r="EW50" s="219">
        <v>12</v>
      </c>
      <c r="EX50" s="214">
        <v>8</v>
      </c>
      <c r="EY50" s="213">
        <v>126</v>
      </c>
      <c r="EZ50" s="219">
        <v>92</v>
      </c>
      <c r="FA50" s="214">
        <v>78</v>
      </c>
      <c r="FB50" s="213">
        <v>200</v>
      </c>
      <c r="FC50" s="219">
        <v>158</v>
      </c>
      <c r="FD50" s="214">
        <v>132</v>
      </c>
      <c r="FE50" s="213">
        <v>71600</v>
      </c>
      <c r="FF50" s="219">
        <v>88796</v>
      </c>
      <c r="FG50" s="214">
        <v>101112</v>
      </c>
      <c r="FH50" s="213">
        <v>62616</v>
      </c>
      <c r="FI50" s="219">
        <v>49466</v>
      </c>
      <c r="FJ50" s="214">
        <v>41326</v>
      </c>
      <c r="FK50" s="213">
        <v>22416528</v>
      </c>
      <c r="FL50" s="219">
        <v>27799892</v>
      </c>
      <c r="FM50" s="214">
        <v>31655716</v>
      </c>
      <c r="FN50" s="213">
        <v>2139675.1410000003</v>
      </c>
      <c r="FO50" s="219">
        <v>1666222.5410000002</v>
      </c>
      <c r="FP50" s="214">
        <v>1384076.1850000003</v>
      </c>
      <c r="FQ50" s="213">
        <v>106983.75705000001</v>
      </c>
      <c r="FR50" s="219"/>
      <c r="FS50" s="214"/>
      <c r="FT50" s="236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3" t="s">
        <v>346</v>
      </c>
      <c r="B53" s="223"/>
      <c r="C53" s="220">
        <v>1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09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20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2" t="s">
        <v>208</v>
      </c>
      <c r="B55" s="452" t="s">
        <v>209</v>
      </c>
      <c r="C55" s="453" t="s">
        <v>337</v>
      </c>
      <c r="D55" s="452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2" t="s">
        <v>86</v>
      </c>
      <c r="AZ55" s="222" t="s">
        <v>165</v>
      </c>
      <c r="BA55" s="222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2" t="s">
        <v>86</v>
      </c>
      <c r="CH55" s="222" t="s">
        <v>165</v>
      </c>
      <c r="CI55" s="222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2" t="s">
        <v>86</v>
      </c>
      <c r="DG55" s="222" t="s">
        <v>165</v>
      </c>
      <c r="DH55" s="222" t="s">
        <v>87</v>
      </c>
      <c r="DI55" s="89" t="s">
        <v>86</v>
      </c>
      <c r="DJ55" s="90" t="s">
        <v>165</v>
      </c>
      <c r="DK55" s="91" t="s">
        <v>87</v>
      </c>
      <c r="DL55" s="222" t="s">
        <v>86</v>
      </c>
      <c r="DM55" s="222" t="s">
        <v>165</v>
      </c>
      <c r="DN55" s="222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0" t="s">
        <v>213</v>
      </c>
      <c r="B56" s="230">
        <v>11686112.972446686</v>
      </c>
      <c r="C56" s="231">
        <v>0</v>
      </c>
      <c r="D56" s="230">
        <v>32016.747869716946</v>
      </c>
      <c r="F56" s="224">
        <v>4087.8323051198672</v>
      </c>
      <c r="G56" s="225">
        <v>408.78323051198674</v>
      </c>
      <c r="H56" s="226">
        <v>2</v>
      </c>
      <c r="I56" s="227">
        <v>1</v>
      </c>
      <c r="J56" s="228">
        <v>1</v>
      </c>
      <c r="K56" s="224">
        <v>30</v>
      </c>
      <c r="L56" s="229">
        <v>60</v>
      </c>
      <c r="M56" s="225">
        <v>60</v>
      </c>
      <c r="N56" s="224">
        <v>4</v>
      </c>
      <c r="O56" s="229">
        <v>3</v>
      </c>
      <c r="P56" s="225">
        <v>3</v>
      </c>
      <c r="Q56" s="224">
        <v>17</v>
      </c>
      <c r="R56" s="229">
        <v>17</v>
      </c>
      <c r="S56" s="225">
        <v>17</v>
      </c>
      <c r="T56" s="224">
        <v>42</v>
      </c>
      <c r="U56" s="229">
        <v>38</v>
      </c>
      <c r="V56" s="225">
        <v>38</v>
      </c>
      <c r="W56" s="224">
        <v>15036</v>
      </c>
      <c r="X56" s="229">
        <v>21356</v>
      </c>
      <c r="Y56" s="225">
        <v>29108</v>
      </c>
      <c r="Z56" s="224">
        <v>13149</v>
      </c>
      <c r="AA56" s="229">
        <v>11897</v>
      </c>
      <c r="AB56" s="225">
        <v>11897</v>
      </c>
      <c r="AC56" s="224">
        <v>4707342</v>
      </c>
      <c r="AD56" s="229">
        <v>6686114</v>
      </c>
      <c r="AE56" s="225">
        <v>9113102</v>
      </c>
      <c r="AF56" s="224">
        <v>716699.39400000009</v>
      </c>
      <c r="AG56" s="229">
        <v>648457.8820000001</v>
      </c>
      <c r="AH56" s="225">
        <v>648457.8820000001</v>
      </c>
      <c r="AI56" s="224">
        <v>179174.84850000002</v>
      </c>
      <c r="AJ56" s="229">
        <v>216152.62733333337</v>
      </c>
      <c r="AK56" s="225">
        <v>216152.62733333337</v>
      </c>
      <c r="AM56" s="84"/>
      <c r="AN56" s="224">
        <v>4306.5336080626339</v>
      </c>
      <c r="AO56" s="225">
        <v>430.65336080626344</v>
      </c>
      <c r="AP56" s="226">
        <v>2</v>
      </c>
      <c r="AQ56" s="227">
        <v>1</v>
      </c>
      <c r="AR56" s="228">
        <v>1</v>
      </c>
      <c r="AS56" s="224">
        <v>30</v>
      </c>
      <c r="AT56" s="229">
        <v>60</v>
      </c>
      <c r="AU56" s="225">
        <v>60</v>
      </c>
      <c r="AV56" s="224">
        <v>2</v>
      </c>
      <c r="AW56" s="229">
        <v>1</v>
      </c>
      <c r="AX56" s="225">
        <v>1</v>
      </c>
      <c r="AY56" s="224">
        <v>17</v>
      </c>
      <c r="AZ56" s="229">
        <v>17</v>
      </c>
      <c r="BA56" s="225">
        <v>17</v>
      </c>
      <c r="BB56" s="224">
        <v>42</v>
      </c>
      <c r="BC56" s="229">
        <v>38</v>
      </c>
      <c r="BD56" s="225">
        <v>38</v>
      </c>
      <c r="BE56" s="224">
        <v>15036</v>
      </c>
      <c r="BF56" s="229">
        <v>21356</v>
      </c>
      <c r="BG56" s="225">
        <v>29108</v>
      </c>
      <c r="BH56" s="224">
        <v>13149</v>
      </c>
      <c r="BI56" s="229">
        <v>11897</v>
      </c>
      <c r="BJ56" s="225">
        <v>11897</v>
      </c>
      <c r="BK56" s="224">
        <v>4707342</v>
      </c>
      <c r="BL56" s="229">
        <v>6686114</v>
      </c>
      <c r="BM56" s="225">
        <v>9113102</v>
      </c>
      <c r="BN56" s="224">
        <v>115382.47500000001</v>
      </c>
      <c r="BO56" s="229">
        <v>104396.175</v>
      </c>
      <c r="BP56" s="225">
        <v>104396.175</v>
      </c>
      <c r="BQ56" s="224">
        <v>57691.237500000003</v>
      </c>
      <c r="BR56" s="229">
        <v>104396.175</v>
      </c>
      <c r="BS56" s="225">
        <v>104396.175</v>
      </c>
      <c r="BU56" s="84"/>
      <c r="BV56" s="224">
        <v>14224.3376931035</v>
      </c>
      <c r="BW56" s="225">
        <v>1422.43376931035</v>
      </c>
      <c r="BX56" s="226">
        <v>4</v>
      </c>
      <c r="BY56" s="227">
        <v>3</v>
      </c>
      <c r="BZ56" s="228">
        <v>2</v>
      </c>
      <c r="CA56" s="224">
        <v>15</v>
      </c>
      <c r="CB56" s="229">
        <v>20</v>
      </c>
      <c r="CC56" s="225">
        <v>30</v>
      </c>
      <c r="CD56" s="224">
        <v>5</v>
      </c>
      <c r="CE56" s="229">
        <v>4</v>
      </c>
      <c r="CF56" s="225">
        <v>3</v>
      </c>
      <c r="CG56" s="224">
        <v>32</v>
      </c>
      <c r="CH56" s="229">
        <v>21</v>
      </c>
      <c r="CI56" s="225">
        <v>17</v>
      </c>
      <c r="CJ56" s="224">
        <v>40</v>
      </c>
      <c r="CK56" s="229">
        <v>27</v>
      </c>
      <c r="CL56" s="225">
        <v>21</v>
      </c>
      <c r="CM56" s="224">
        <v>14320</v>
      </c>
      <c r="CN56" s="229">
        <v>15174</v>
      </c>
      <c r="CO56" s="225">
        <v>16086</v>
      </c>
      <c r="CP56" s="224">
        <v>12523</v>
      </c>
      <c r="CQ56" s="229">
        <v>8453</v>
      </c>
      <c r="CR56" s="225">
        <v>6575</v>
      </c>
      <c r="CS56" s="224">
        <v>4483234</v>
      </c>
      <c r="CT56" s="229">
        <v>4750586</v>
      </c>
      <c r="CU56" s="225">
        <v>5036450</v>
      </c>
      <c r="CV56" s="224">
        <v>450878.09200000006</v>
      </c>
      <c r="CW56" s="229">
        <v>304341.81200000003</v>
      </c>
      <c r="CX56" s="225">
        <v>236726.30000000005</v>
      </c>
      <c r="CY56" s="224">
        <v>90175.618400000007</v>
      </c>
      <c r="CZ56" s="229">
        <v>76085.453000000009</v>
      </c>
      <c r="DA56" s="225">
        <v>78908.766666666677</v>
      </c>
      <c r="DC56" s="84"/>
      <c r="DD56" s="224">
        <v>14224.3376931035</v>
      </c>
      <c r="DE56" s="225">
        <v>1422.43376931035</v>
      </c>
      <c r="DF56" s="224">
        <v>4</v>
      </c>
      <c r="DG56" s="229">
        <v>3</v>
      </c>
      <c r="DH56" s="225">
        <v>2</v>
      </c>
      <c r="DI56" s="224">
        <v>15</v>
      </c>
      <c r="DJ56" s="229">
        <v>20</v>
      </c>
      <c r="DK56" s="225">
        <v>30</v>
      </c>
      <c r="DL56" s="224">
        <v>5</v>
      </c>
      <c r="DM56" s="229">
        <v>4</v>
      </c>
      <c r="DN56" s="225">
        <v>3</v>
      </c>
      <c r="DO56" s="224">
        <v>32</v>
      </c>
      <c r="DP56" s="229">
        <v>21</v>
      </c>
      <c r="DQ56" s="225">
        <v>17</v>
      </c>
      <c r="DR56" s="224">
        <v>40</v>
      </c>
      <c r="DS56" s="229">
        <v>27</v>
      </c>
      <c r="DT56" s="225">
        <v>21</v>
      </c>
      <c r="DU56" s="224">
        <v>14320</v>
      </c>
      <c r="DV56" s="229">
        <v>15174</v>
      </c>
      <c r="DW56" s="225">
        <v>16086</v>
      </c>
      <c r="DX56" s="224">
        <v>12523</v>
      </c>
      <c r="DY56" s="229">
        <v>8453</v>
      </c>
      <c r="DZ56" s="225">
        <v>6575</v>
      </c>
      <c r="EA56" s="224">
        <v>4483234</v>
      </c>
      <c r="EB56" s="229">
        <v>4750586</v>
      </c>
      <c r="EC56" s="225">
        <v>5036450</v>
      </c>
      <c r="ED56" s="224">
        <v>450878.09200000006</v>
      </c>
      <c r="EE56" s="229">
        <v>304341.81200000003</v>
      </c>
      <c r="EF56" s="225">
        <v>236726.30000000005</v>
      </c>
      <c r="EG56" s="224">
        <v>90175.618400000007</v>
      </c>
      <c r="EH56" s="229">
        <v>76085.453000000009</v>
      </c>
      <c r="EI56" s="225">
        <v>78908.766666666677</v>
      </c>
      <c r="EL56" s="224">
        <v>20</v>
      </c>
      <c r="EM56" s="232"/>
      <c r="EN56" s="225"/>
      <c r="EO56" s="224">
        <v>1733838.0530000003</v>
      </c>
      <c r="EP56" s="232">
        <v>0</v>
      </c>
      <c r="EQ56" s="225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36"/>
    </row>
    <row r="57" spans="1:176">
      <c r="A57" s="230">
        <v>-2</v>
      </c>
      <c r="B57" s="230">
        <v>11939966.41262378</v>
      </c>
      <c r="C57" s="231">
        <v>2.1722658404520478E-2</v>
      </c>
      <c r="D57" s="230">
        <v>32712.236746914466</v>
      </c>
      <c r="F57" s="224"/>
      <c r="G57" s="225"/>
      <c r="H57" s="226"/>
      <c r="I57" s="227"/>
      <c r="J57" s="228"/>
      <c r="K57" s="224"/>
      <c r="L57" s="229"/>
      <c r="M57" s="225"/>
      <c r="N57" s="224"/>
      <c r="O57" s="229"/>
      <c r="P57" s="225"/>
      <c r="Q57" s="224"/>
      <c r="R57" s="229"/>
      <c r="S57" s="225"/>
      <c r="T57" s="224"/>
      <c r="U57" s="229"/>
      <c r="V57" s="225"/>
      <c r="W57" s="224"/>
      <c r="X57" s="229"/>
      <c r="Y57" s="225"/>
      <c r="Z57" s="224"/>
      <c r="AA57" s="229"/>
      <c r="AB57" s="225"/>
      <c r="AC57" s="224"/>
      <c r="AD57" s="229"/>
      <c r="AE57" s="225"/>
      <c r="AF57" s="224"/>
      <c r="AG57" s="229"/>
      <c r="AH57" s="225"/>
      <c r="AI57" s="224"/>
      <c r="AJ57" s="229"/>
      <c r="AK57" s="225"/>
      <c r="AM57" s="84"/>
      <c r="AN57" s="224"/>
      <c r="AO57" s="225"/>
      <c r="AP57" s="226"/>
      <c r="AQ57" s="227"/>
      <c r="AR57" s="228"/>
      <c r="AS57" s="224"/>
      <c r="AT57" s="229"/>
      <c r="AU57" s="225"/>
      <c r="AV57" s="224"/>
      <c r="AW57" s="229"/>
      <c r="AX57" s="225"/>
      <c r="AY57" s="224"/>
      <c r="AZ57" s="229"/>
      <c r="BA57" s="225"/>
      <c r="BB57" s="224"/>
      <c r="BC57" s="229"/>
      <c r="BD57" s="225"/>
      <c r="BE57" s="224"/>
      <c r="BF57" s="229"/>
      <c r="BG57" s="225"/>
      <c r="BH57" s="224"/>
      <c r="BI57" s="229"/>
      <c r="BJ57" s="225"/>
      <c r="BK57" s="224"/>
      <c r="BL57" s="229"/>
      <c r="BM57" s="225"/>
      <c r="BN57" s="224"/>
      <c r="BO57" s="229"/>
      <c r="BP57" s="225"/>
      <c r="BQ57" s="224"/>
      <c r="BR57" s="229"/>
      <c r="BS57" s="225"/>
      <c r="BU57" s="84"/>
      <c r="BV57" s="224"/>
      <c r="BW57" s="225"/>
      <c r="BX57" s="226"/>
      <c r="BY57" s="227"/>
      <c r="BZ57" s="228"/>
      <c r="CA57" s="224"/>
      <c r="CB57" s="229"/>
      <c r="CC57" s="225"/>
      <c r="CD57" s="224"/>
      <c r="CE57" s="229"/>
      <c r="CF57" s="225"/>
      <c r="CG57" s="224"/>
      <c r="CH57" s="229"/>
      <c r="CI57" s="225"/>
      <c r="CJ57" s="224"/>
      <c r="CK57" s="229"/>
      <c r="CL57" s="225"/>
      <c r="CM57" s="224"/>
      <c r="CN57" s="229"/>
      <c r="CO57" s="225"/>
      <c r="CP57" s="224"/>
      <c r="CQ57" s="229"/>
      <c r="CR57" s="225"/>
      <c r="CS57" s="224"/>
      <c r="CT57" s="229"/>
      <c r="CU57" s="225"/>
      <c r="CV57" s="224"/>
      <c r="CW57" s="229"/>
      <c r="CX57" s="225"/>
      <c r="CY57" s="224"/>
      <c r="CZ57" s="229"/>
      <c r="DA57" s="225"/>
      <c r="DC57" s="84"/>
      <c r="DD57" s="224"/>
      <c r="DE57" s="225"/>
      <c r="DF57" s="224"/>
      <c r="DG57" s="229"/>
      <c r="DH57" s="225"/>
      <c r="DI57" s="224"/>
      <c r="DJ57" s="229"/>
      <c r="DK57" s="225"/>
      <c r="DL57" s="224"/>
      <c r="DM57" s="229"/>
      <c r="DN57" s="225"/>
      <c r="DO57" s="224"/>
      <c r="DP57" s="229"/>
      <c r="DQ57" s="225"/>
      <c r="DR57" s="224"/>
      <c r="DS57" s="229"/>
      <c r="DT57" s="225"/>
      <c r="DU57" s="224"/>
      <c r="DV57" s="229"/>
      <c r="DW57" s="225"/>
      <c r="DX57" s="224"/>
      <c r="DY57" s="229"/>
      <c r="DZ57" s="225"/>
      <c r="EA57" s="224"/>
      <c r="EB57" s="229"/>
      <c r="EC57" s="225"/>
      <c r="ED57" s="224"/>
      <c r="EE57" s="229"/>
      <c r="EF57" s="225"/>
      <c r="EG57" s="224"/>
      <c r="EH57" s="229"/>
      <c r="EI57" s="225"/>
      <c r="EL57" s="224"/>
      <c r="EM57" s="232"/>
      <c r="EN57" s="225"/>
      <c r="EO57" s="224"/>
      <c r="EP57" s="232"/>
      <c r="EQ57" s="225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0">
        <v>-1</v>
      </c>
      <c r="B58" s="230">
        <v>12597757.136870209</v>
      </c>
      <c r="C58" s="231">
        <v>5.5091505412524944E-2</v>
      </c>
      <c r="D58" s="230">
        <v>34514.403114712899</v>
      </c>
      <c r="F58" s="224"/>
      <c r="G58" s="225"/>
      <c r="H58" s="226"/>
      <c r="I58" s="227"/>
      <c r="J58" s="228"/>
      <c r="K58" s="224"/>
      <c r="L58" s="229"/>
      <c r="M58" s="225"/>
      <c r="N58" s="224"/>
      <c r="O58" s="229"/>
      <c r="P58" s="225"/>
      <c r="Q58" s="224"/>
      <c r="R58" s="229"/>
      <c r="S58" s="225"/>
      <c r="T58" s="224"/>
      <c r="U58" s="229"/>
      <c r="V58" s="225"/>
      <c r="W58" s="224"/>
      <c r="X58" s="229"/>
      <c r="Y58" s="225"/>
      <c r="Z58" s="224"/>
      <c r="AA58" s="229"/>
      <c r="AB58" s="225"/>
      <c r="AC58" s="224"/>
      <c r="AD58" s="229"/>
      <c r="AE58" s="225"/>
      <c r="AF58" s="224"/>
      <c r="AG58" s="229"/>
      <c r="AH58" s="225"/>
      <c r="AI58" s="224"/>
      <c r="AJ58" s="229"/>
      <c r="AK58" s="225"/>
      <c r="AM58" s="84"/>
      <c r="AN58" s="224"/>
      <c r="AO58" s="225"/>
      <c r="AP58" s="226"/>
      <c r="AQ58" s="227"/>
      <c r="AR58" s="228"/>
      <c r="AS58" s="224"/>
      <c r="AT58" s="229"/>
      <c r="AU58" s="225"/>
      <c r="AV58" s="224"/>
      <c r="AW58" s="229"/>
      <c r="AX58" s="225"/>
      <c r="AY58" s="224"/>
      <c r="AZ58" s="229"/>
      <c r="BA58" s="225"/>
      <c r="BB58" s="224"/>
      <c r="BC58" s="229"/>
      <c r="BD58" s="225"/>
      <c r="BE58" s="224"/>
      <c r="BF58" s="229"/>
      <c r="BG58" s="225"/>
      <c r="BH58" s="224"/>
      <c r="BI58" s="229"/>
      <c r="BJ58" s="225"/>
      <c r="BK58" s="224"/>
      <c r="BL58" s="229"/>
      <c r="BM58" s="225"/>
      <c r="BN58" s="224"/>
      <c r="BO58" s="229"/>
      <c r="BP58" s="225"/>
      <c r="BQ58" s="224"/>
      <c r="BR58" s="229"/>
      <c r="BS58" s="225"/>
      <c r="BU58" s="84"/>
      <c r="BV58" s="224"/>
      <c r="BW58" s="225"/>
      <c r="BX58" s="226"/>
      <c r="BY58" s="227"/>
      <c r="BZ58" s="228"/>
      <c r="CA58" s="224"/>
      <c r="CB58" s="229"/>
      <c r="CC58" s="225"/>
      <c r="CD58" s="224"/>
      <c r="CE58" s="229"/>
      <c r="CF58" s="225"/>
      <c r="CG58" s="224"/>
      <c r="CH58" s="229"/>
      <c r="CI58" s="225"/>
      <c r="CJ58" s="224"/>
      <c r="CK58" s="229"/>
      <c r="CL58" s="225"/>
      <c r="CM58" s="224"/>
      <c r="CN58" s="229"/>
      <c r="CO58" s="225"/>
      <c r="CP58" s="224"/>
      <c r="CQ58" s="229"/>
      <c r="CR58" s="225"/>
      <c r="CS58" s="224"/>
      <c r="CT58" s="229"/>
      <c r="CU58" s="225"/>
      <c r="CV58" s="224"/>
      <c r="CW58" s="229"/>
      <c r="CX58" s="225"/>
      <c r="CY58" s="224"/>
      <c r="CZ58" s="229"/>
      <c r="DA58" s="225"/>
      <c r="DC58" s="84"/>
      <c r="DD58" s="224"/>
      <c r="DE58" s="225"/>
      <c r="DF58" s="224"/>
      <c r="DG58" s="229"/>
      <c r="DH58" s="225"/>
      <c r="DI58" s="224"/>
      <c r="DJ58" s="229"/>
      <c r="DK58" s="225"/>
      <c r="DL58" s="224"/>
      <c r="DM58" s="229"/>
      <c r="DN58" s="225"/>
      <c r="DO58" s="224"/>
      <c r="DP58" s="229"/>
      <c r="DQ58" s="225"/>
      <c r="DR58" s="224"/>
      <c r="DS58" s="229"/>
      <c r="DT58" s="225"/>
      <c r="DU58" s="224"/>
      <c r="DV58" s="229"/>
      <c r="DW58" s="225"/>
      <c r="DX58" s="224"/>
      <c r="DY58" s="229"/>
      <c r="DZ58" s="225"/>
      <c r="EA58" s="224"/>
      <c r="EB58" s="229"/>
      <c r="EC58" s="225"/>
      <c r="ED58" s="224"/>
      <c r="EE58" s="229"/>
      <c r="EF58" s="225"/>
      <c r="EG58" s="224"/>
      <c r="EH58" s="229"/>
      <c r="EI58" s="225"/>
      <c r="EL58" s="224"/>
      <c r="EM58" s="232"/>
      <c r="EN58" s="225"/>
      <c r="EO58" s="224"/>
      <c r="EP58" s="232"/>
      <c r="EQ58" s="225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0">
        <v>0</v>
      </c>
      <c r="B59" s="230">
        <v>13183185.849956172</v>
      </c>
      <c r="C59" s="231">
        <v>4.6470868324058445E-2</v>
      </c>
      <c r="D59" s="230">
        <v>36118.317397140199</v>
      </c>
      <c r="F59" s="224"/>
      <c r="G59" s="225"/>
      <c r="H59" s="226"/>
      <c r="I59" s="227"/>
      <c r="J59" s="228"/>
      <c r="K59" s="224"/>
      <c r="L59" s="229"/>
      <c r="M59" s="225"/>
      <c r="N59" s="224"/>
      <c r="O59" s="229"/>
      <c r="P59" s="225"/>
      <c r="Q59" s="224"/>
      <c r="R59" s="229"/>
      <c r="S59" s="225"/>
      <c r="T59" s="224"/>
      <c r="U59" s="229"/>
      <c r="V59" s="225"/>
      <c r="W59" s="224"/>
      <c r="X59" s="229"/>
      <c r="Y59" s="225"/>
      <c r="Z59" s="224"/>
      <c r="AA59" s="229"/>
      <c r="AB59" s="225"/>
      <c r="AC59" s="224"/>
      <c r="AD59" s="229"/>
      <c r="AE59" s="225"/>
      <c r="AF59" s="224"/>
      <c r="AG59" s="229"/>
      <c r="AH59" s="225"/>
      <c r="AI59" s="224"/>
      <c r="AJ59" s="229"/>
      <c r="AK59" s="225"/>
      <c r="AM59" s="84"/>
      <c r="AN59" s="224"/>
      <c r="AO59" s="225"/>
      <c r="AP59" s="226"/>
      <c r="AQ59" s="227"/>
      <c r="AR59" s="228"/>
      <c r="AS59" s="224"/>
      <c r="AT59" s="229"/>
      <c r="AU59" s="225"/>
      <c r="AV59" s="224"/>
      <c r="AW59" s="229"/>
      <c r="AX59" s="225"/>
      <c r="AY59" s="224"/>
      <c r="AZ59" s="229"/>
      <c r="BA59" s="225"/>
      <c r="BB59" s="224"/>
      <c r="BC59" s="229"/>
      <c r="BD59" s="225"/>
      <c r="BE59" s="224"/>
      <c r="BF59" s="229"/>
      <c r="BG59" s="225"/>
      <c r="BH59" s="224"/>
      <c r="BI59" s="229"/>
      <c r="BJ59" s="225"/>
      <c r="BK59" s="224"/>
      <c r="BL59" s="229"/>
      <c r="BM59" s="225"/>
      <c r="BN59" s="224"/>
      <c r="BO59" s="229"/>
      <c r="BP59" s="225"/>
      <c r="BQ59" s="224"/>
      <c r="BR59" s="229"/>
      <c r="BS59" s="225"/>
      <c r="BU59" s="84"/>
      <c r="BV59" s="224"/>
      <c r="BW59" s="225"/>
      <c r="BX59" s="226"/>
      <c r="BY59" s="227"/>
      <c r="BZ59" s="228"/>
      <c r="CA59" s="224"/>
      <c r="CB59" s="229"/>
      <c r="CC59" s="225"/>
      <c r="CD59" s="224"/>
      <c r="CE59" s="229"/>
      <c r="CF59" s="225"/>
      <c r="CG59" s="224"/>
      <c r="CH59" s="229"/>
      <c r="CI59" s="225"/>
      <c r="CJ59" s="224"/>
      <c r="CK59" s="229"/>
      <c r="CL59" s="225"/>
      <c r="CM59" s="224"/>
      <c r="CN59" s="229"/>
      <c r="CO59" s="225"/>
      <c r="CP59" s="224"/>
      <c r="CQ59" s="229"/>
      <c r="CR59" s="225"/>
      <c r="CS59" s="224"/>
      <c r="CT59" s="229"/>
      <c r="CU59" s="225"/>
      <c r="CV59" s="224"/>
      <c r="CW59" s="229"/>
      <c r="CX59" s="225"/>
      <c r="CY59" s="224"/>
      <c r="CZ59" s="229"/>
      <c r="DA59" s="225"/>
      <c r="DC59" s="84"/>
      <c r="DD59" s="224"/>
      <c r="DE59" s="225"/>
      <c r="DF59" s="224"/>
      <c r="DG59" s="229"/>
      <c r="DH59" s="225"/>
      <c r="DI59" s="224"/>
      <c r="DJ59" s="229"/>
      <c r="DK59" s="225"/>
      <c r="DL59" s="224"/>
      <c r="DM59" s="229"/>
      <c r="DN59" s="225"/>
      <c r="DO59" s="224"/>
      <c r="DP59" s="229"/>
      <c r="DQ59" s="225"/>
      <c r="DR59" s="224"/>
      <c r="DS59" s="229"/>
      <c r="DT59" s="225"/>
      <c r="DU59" s="224"/>
      <c r="DV59" s="229"/>
      <c r="DW59" s="225"/>
      <c r="DX59" s="224"/>
      <c r="DY59" s="229"/>
      <c r="DZ59" s="225"/>
      <c r="EA59" s="224"/>
      <c r="EB59" s="229"/>
      <c r="EC59" s="225"/>
      <c r="ED59" s="224"/>
      <c r="EE59" s="229"/>
      <c r="EF59" s="225"/>
      <c r="EG59" s="224"/>
      <c r="EH59" s="229"/>
      <c r="EI59" s="225"/>
      <c r="EL59" s="224"/>
      <c r="EM59" s="232"/>
      <c r="EN59" s="225"/>
      <c r="EO59" s="224"/>
      <c r="EP59" s="232"/>
      <c r="EQ59" s="225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0">
        <v>1</v>
      </c>
      <c r="B60" s="230">
        <v>14227648.272703538</v>
      </c>
      <c r="C60" s="231">
        <v>7.922686023203096E-2</v>
      </c>
      <c r="D60" s="230">
        <v>38979.858281379558</v>
      </c>
      <c r="F60" s="224">
        <v>4976.8678749015698</v>
      </c>
      <c r="G60" s="225">
        <v>497.68678749015703</v>
      </c>
      <c r="H60" s="226">
        <v>2</v>
      </c>
      <c r="I60" s="227">
        <v>1</v>
      </c>
      <c r="J60" s="228">
        <v>1</v>
      </c>
      <c r="K60" s="224">
        <v>30</v>
      </c>
      <c r="L60" s="229">
        <v>60</v>
      </c>
      <c r="M60" s="225">
        <v>60</v>
      </c>
      <c r="N60" s="224">
        <v>4</v>
      </c>
      <c r="O60" s="229">
        <v>3</v>
      </c>
      <c r="P60" s="225">
        <v>3</v>
      </c>
      <c r="Q60" s="224">
        <v>17</v>
      </c>
      <c r="R60" s="229">
        <v>17</v>
      </c>
      <c r="S60" s="225">
        <v>17</v>
      </c>
      <c r="T60" s="224">
        <v>42</v>
      </c>
      <c r="U60" s="229">
        <v>38</v>
      </c>
      <c r="V60" s="225">
        <v>38</v>
      </c>
      <c r="W60" s="224">
        <v>15036</v>
      </c>
      <c r="X60" s="229">
        <v>21356</v>
      </c>
      <c r="Y60" s="225">
        <v>29108</v>
      </c>
      <c r="Z60" s="224">
        <v>13149</v>
      </c>
      <c r="AA60" s="229">
        <v>11897</v>
      </c>
      <c r="AB60" s="225">
        <v>11897</v>
      </c>
      <c r="AC60" s="224">
        <v>4707342</v>
      </c>
      <c r="AD60" s="229">
        <v>6686114</v>
      </c>
      <c r="AE60" s="225">
        <v>9113102</v>
      </c>
      <c r="AF60" s="224">
        <v>716699.39400000009</v>
      </c>
      <c r="AG60" s="229">
        <v>648457.8820000001</v>
      </c>
      <c r="AH60" s="225">
        <v>648457.8820000001</v>
      </c>
      <c r="AI60" s="224">
        <v>179174.84850000002</v>
      </c>
      <c r="AJ60" s="229">
        <v>216152.62733333337</v>
      </c>
      <c r="AK60" s="225">
        <v>216152.62733333337</v>
      </c>
      <c r="AM60" s="84"/>
      <c r="AN60" s="224">
        <v>5243.1330755194449</v>
      </c>
      <c r="AO60" s="225">
        <v>524.31330755194449</v>
      </c>
      <c r="AP60" s="226">
        <v>2</v>
      </c>
      <c r="AQ60" s="227">
        <v>1</v>
      </c>
      <c r="AR60" s="228">
        <v>1</v>
      </c>
      <c r="AS60" s="224">
        <v>30</v>
      </c>
      <c r="AT60" s="229">
        <v>60</v>
      </c>
      <c r="AU60" s="225">
        <v>60</v>
      </c>
      <c r="AV60" s="224">
        <v>2</v>
      </c>
      <c r="AW60" s="229">
        <v>1</v>
      </c>
      <c r="AX60" s="225">
        <v>1</v>
      </c>
      <c r="AY60" s="224">
        <v>17</v>
      </c>
      <c r="AZ60" s="229">
        <v>17</v>
      </c>
      <c r="BA60" s="225">
        <v>17</v>
      </c>
      <c r="BB60" s="224">
        <v>42</v>
      </c>
      <c r="BC60" s="229">
        <v>38</v>
      </c>
      <c r="BD60" s="225">
        <v>38</v>
      </c>
      <c r="BE60" s="224">
        <v>15036</v>
      </c>
      <c r="BF60" s="229">
        <v>21356</v>
      </c>
      <c r="BG60" s="225">
        <v>29108</v>
      </c>
      <c r="BH60" s="224">
        <v>13149</v>
      </c>
      <c r="BI60" s="229">
        <v>11897</v>
      </c>
      <c r="BJ60" s="225">
        <v>11897</v>
      </c>
      <c r="BK60" s="224">
        <v>4707342</v>
      </c>
      <c r="BL60" s="229">
        <v>6686114</v>
      </c>
      <c r="BM60" s="225">
        <v>9113102</v>
      </c>
      <c r="BN60" s="224">
        <v>115382.47500000001</v>
      </c>
      <c r="BO60" s="229">
        <v>104396.175</v>
      </c>
      <c r="BP60" s="225">
        <v>104396.175</v>
      </c>
      <c r="BQ60" s="224">
        <v>57691.237500000003</v>
      </c>
      <c r="BR60" s="229">
        <v>104396.175</v>
      </c>
      <c r="BS60" s="225">
        <v>104396.175</v>
      </c>
      <c r="BU60" s="84"/>
      <c r="BV60" s="224">
        <v>17317.894674371302</v>
      </c>
      <c r="BW60" s="225">
        <v>1731.7894674371303</v>
      </c>
      <c r="BX60" s="226">
        <v>5</v>
      </c>
      <c r="BY60" s="227">
        <v>4</v>
      </c>
      <c r="BZ60" s="228">
        <v>3</v>
      </c>
      <c r="CA60" s="224">
        <v>12</v>
      </c>
      <c r="CB60" s="229">
        <v>15</v>
      </c>
      <c r="CC60" s="225">
        <v>20</v>
      </c>
      <c r="CD60" s="224">
        <v>6</v>
      </c>
      <c r="CE60" s="229">
        <v>5</v>
      </c>
      <c r="CF60" s="225">
        <v>4</v>
      </c>
      <c r="CG60" s="224">
        <v>39</v>
      </c>
      <c r="CH60" s="229">
        <v>25</v>
      </c>
      <c r="CI60" s="225">
        <v>19</v>
      </c>
      <c r="CJ60" s="224">
        <v>49</v>
      </c>
      <c r="CK60" s="229">
        <v>33</v>
      </c>
      <c r="CL60" s="225">
        <v>25</v>
      </c>
      <c r="CM60" s="224">
        <v>17542</v>
      </c>
      <c r="CN60" s="229">
        <v>18546</v>
      </c>
      <c r="CO60" s="225">
        <v>19150</v>
      </c>
      <c r="CP60" s="224">
        <v>15341</v>
      </c>
      <c r="CQ60" s="229">
        <v>10332</v>
      </c>
      <c r="CR60" s="225">
        <v>7827</v>
      </c>
      <c r="CS60" s="224">
        <v>5492078</v>
      </c>
      <c r="CT60" s="229">
        <v>5806584</v>
      </c>
      <c r="CU60" s="225">
        <v>5995482</v>
      </c>
      <c r="CV60" s="224">
        <v>552337.36400000006</v>
      </c>
      <c r="CW60" s="229">
        <v>371993.32800000004</v>
      </c>
      <c r="CX60" s="225">
        <v>281803.30800000002</v>
      </c>
      <c r="CY60" s="224">
        <v>92056.227333333343</v>
      </c>
      <c r="CZ60" s="229">
        <v>74398.665600000008</v>
      </c>
      <c r="DA60" s="225">
        <v>70450.827000000005</v>
      </c>
      <c r="DC60" s="84"/>
      <c r="DD60" s="224">
        <v>17317.894674371302</v>
      </c>
      <c r="DE60" s="225">
        <v>1731.7894674371303</v>
      </c>
      <c r="DF60" s="224">
        <v>5</v>
      </c>
      <c r="DG60" s="229">
        <v>4</v>
      </c>
      <c r="DH60" s="225">
        <v>3</v>
      </c>
      <c r="DI60" s="224">
        <v>12</v>
      </c>
      <c r="DJ60" s="229">
        <v>15</v>
      </c>
      <c r="DK60" s="225">
        <v>20</v>
      </c>
      <c r="DL60" s="224">
        <v>6</v>
      </c>
      <c r="DM60" s="229">
        <v>5</v>
      </c>
      <c r="DN60" s="225">
        <v>4</v>
      </c>
      <c r="DO60" s="224">
        <v>39</v>
      </c>
      <c r="DP60" s="229">
        <v>25</v>
      </c>
      <c r="DQ60" s="225">
        <v>19</v>
      </c>
      <c r="DR60" s="224">
        <v>49</v>
      </c>
      <c r="DS60" s="229">
        <v>33</v>
      </c>
      <c r="DT60" s="225">
        <v>25</v>
      </c>
      <c r="DU60" s="224">
        <v>17542</v>
      </c>
      <c r="DV60" s="229">
        <v>18546</v>
      </c>
      <c r="DW60" s="225">
        <v>19150</v>
      </c>
      <c r="DX60" s="224">
        <v>15341</v>
      </c>
      <c r="DY60" s="229">
        <v>10332</v>
      </c>
      <c r="DZ60" s="225">
        <v>7827</v>
      </c>
      <c r="EA60" s="224">
        <v>5492078</v>
      </c>
      <c r="EB60" s="229">
        <v>5806584</v>
      </c>
      <c r="EC60" s="225">
        <v>5995482</v>
      </c>
      <c r="ED60" s="224">
        <v>552337.36400000006</v>
      </c>
      <c r="EE60" s="229">
        <v>371993.32800000004</v>
      </c>
      <c r="EF60" s="225">
        <v>281803.30800000002</v>
      </c>
      <c r="EG60" s="224">
        <v>92056.227333333343</v>
      </c>
      <c r="EH60" s="229">
        <v>74398.665600000008</v>
      </c>
      <c r="EI60" s="225">
        <v>70450.827000000005</v>
      </c>
      <c r="EL60" s="224">
        <v>22</v>
      </c>
      <c r="EM60" s="232"/>
      <c r="EN60" s="225"/>
      <c r="EO60" s="224">
        <v>1936756.5970000001</v>
      </c>
      <c r="EP60" s="232">
        <v>0</v>
      </c>
      <c r="EQ60" s="225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36"/>
    </row>
    <row r="61" spans="1:176">
      <c r="A61" s="230">
        <v>2</v>
      </c>
      <c r="B61" s="230">
        <v>15530478.20524947</v>
      </c>
      <c r="C61" s="231">
        <v>9.1570293809235981E-2</v>
      </c>
      <c r="D61" s="230">
        <v>42549.255356847862</v>
      </c>
      <c r="F61" s="224">
        <v>5432.6011284560536</v>
      </c>
      <c r="G61" s="225">
        <v>543.26011284560536</v>
      </c>
      <c r="H61" s="226">
        <v>2</v>
      </c>
      <c r="I61" s="227">
        <v>1</v>
      </c>
      <c r="J61" s="228">
        <v>1</v>
      </c>
      <c r="K61" s="224">
        <v>30</v>
      </c>
      <c r="L61" s="229">
        <v>60</v>
      </c>
      <c r="M61" s="225">
        <v>60</v>
      </c>
      <c r="N61" s="224">
        <v>4</v>
      </c>
      <c r="O61" s="229">
        <v>3</v>
      </c>
      <c r="P61" s="225">
        <v>3</v>
      </c>
      <c r="Q61" s="224">
        <v>17</v>
      </c>
      <c r="R61" s="229">
        <v>17</v>
      </c>
      <c r="S61" s="225">
        <v>17</v>
      </c>
      <c r="T61" s="224">
        <v>42</v>
      </c>
      <c r="U61" s="229">
        <v>38</v>
      </c>
      <c r="V61" s="225">
        <v>38</v>
      </c>
      <c r="W61" s="224">
        <v>15036</v>
      </c>
      <c r="X61" s="229">
        <v>21356</v>
      </c>
      <c r="Y61" s="225">
        <v>29108</v>
      </c>
      <c r="Z61" s="224">
        <v>13149</v>
      </c>
      <c r="AA61" s="229">
        <v>11897</v>
      </c>
      <c r="AB61" s="225">
        <v>11897</v>
      </c>
      <c r="AC61" s="224">
        <v>4707342</v>
      </c>
      <c r="AD61" s="229">
        <v>6686114</v>
      </c>
      <c r="AE61" s="225">
        <v>9113102</v>
      </c>
      <c r="AF61" s="224">
        <v>716699.39400000009</v>
      </c>
      <c r="AG61" s="229">
        <v>648457.8820000001</v>
      </c>
      <c r="AH61" s="225">
        <v>648457.8820000001</v>
      </c>
      <c r="AI61" s="224">
        <v>179174.84850000002</v>
      </c>
      <c r="AJ61" s="229">
        <v>216152.62733333337</v>
      </c>
      <c r="AK61" s="225">
        <v>216152.62733333337</v>
      </c>
      <c r="AM61" s="84"/>
      <c r="AN61" s="224">
        <v>5723.2483117256834</v>
      </c>
      <c r="AO61" s="225">
        <v>572.32483117256834</v>
      </c>
      <c r="AP61" s="226">
        <v>2</v>
      </c>
      <c r="AQ61" s="227">
        <v>2</v>
      </c>
      <c r="AR61" s="228">
        <v>1</v>
      </c>
      <c r="AS61" s="224">
        <v>30</v>
      </c>
      <c r="AT61" s="229">
        <v>30</v>
      </c>
      <c r="AU61" s="225">
        <v>60</v>
      </c>
      <c r="AV61" s="224">
        <v>2</v>
      </c>
      <c r="AW61" s="229">
        <v>2</v>
      </c>
      <c r="AX61" s="225">
        <v>1</v>
      </c>
      <c r="AY61" s="224">
        <v>17</v>
      </c>
      <c r="AZ61" s="229">
        <v>17</v>
      </c>
      <c r="BA61" s="225">
        <v>17</v>
      </c>
      <c r="BB61" s="224">
        <v>42</v>
      </c>
      <c r="BC61" s="229">
        <v>42</v>
      </c>
      <c r="BD61" s="225">
        <v>38</v>
      </c>
      <c r="BE61" s="224">
        <v>15036</v>
      </c>
      <c r="BF61" s="229">
        <v>23604</v>
      </c>
      <c r="BG61" s="225">
        <v>29108</v>
      </c>
      <c r="BH61" s="224">
        <v>13149</v>
      </c>
      <c r="BI61" s="229">
        <v>13149</v>
      </c>
      <c r="BJ61" s="225">
        <v>11897</v>
      </c>
      <c r="BK61" s="224">
        <v>4707342</v>
      </c>
      <c r="BL61" s="229">
        <v>7389738</v>
      </c>
      <c r="BM61" s="225">
        <v>9113102</v>
      </c>
      <c r="BN61" s="224">
        <v>115382.47500000001</v>
      </c>
      <c r="BO61" s="229">
        <v>115382.47500000001</v>
      </c>
      <c r="BP61" s="225">
        <v>104396.175</v>
      </c>
      <c r="BQ61" s="224">
        <v>57691.237500000003</v>
      </c>
      <c r="BR61" s="229">
        <v>57691.237500000003</v>
      </c>
      <c r="BS61" s="225">
        <v>104396.175</v>
      </c>
      <c r="BU61" s="84"/>
      <c r="BV61" s="224">
        <v>18903.699377860885</v>
      </c>
      <c r="BW61" s="225">
        <v>1890.3699377860885</v>
      </c>
      <c r="BX61" s="226">
        <v>6</v>
      </c>
      <c r="BY61" s="227">
        <v>4</v>
      </c>
      <c r="BZ61" s="228">
        <v>3</v>
      </c>
      <c r="CA61" s="224">
        <v>10</v>
      </c>
      <c r="CB61" s="229">
        <v>15</v>
      </c>
      <c r="CC61" s="225">
        <v>20</v>
      </c>
      <c r="CD61" s="224">
        <v>7</v>
      </c>
      <c r="CE61" s="229">
        <v>5</v>
      </c>
      <c r="CF61" s="225">
        <v>4</v>
      </c>
      <c r="CG61" s="224">
        <v>43</v>
      </c>
      <c r="CH61" s="229">
        <v>27</v>
      </c>
      <c r="CI61" s="225">
        <v>20</v>
      </c>
      <c r="CJ61" s="224">
        <v>55</v>
      </c>
      <c r="CK61" s="229">
        <v>35</v>
      </c>
      <c r="CL61" s="225">
        <v>26</v>
      </c>
      <c r="CM61" s="224">
        <v>19690</v>
      </c>
      <c r="CN61" s="229">
        <v>19670</v>
      </c>
      <c r="CO61" s="225">
        <v>19916</v>
      </c>
      <c r="CP61" s="224">
        <v>17219</v>
      </c>
      <c r="CQ61" s="229">
        <v>10958</v>
      </c>
      <c r="CR61" s="225">
        <v>8140</v>
      </c>
      <c r="CS61" s="224">
        <v>6164402</v>
      </c>
      <c r="CT61" s="229">
        <v>6158396</v>
      </c>
      <c r="CU61" s="225">
        <v>6235240</v>
      </c>
      <c r="CV61" s="224">
        <v>619952.87600000005</v>
      </c>
      <c r="CW61" s="229">
        <v>394531.83200000005</v>
      </c>
      <c r="CX61" s="225">
        <v>293072.56000000006</v>
      </c>
      <c r="CY61" s="224">
        <v>88564.696571428576</v>
      </c>
      <c r="CZ61" s="229">
        <v>78906.366400000014</v>
      </c>
      <c r="DA61" s="225">
        <v>73268.140000000014</v>
      </c>
      <c r="DC61" s="84"/>
      <c r="DD61" s="224">
        <v>18903.699377860885</v>
      </c>
      <c r="DE61" s="225">
        <v>1890.3699377860885</v>
      </c>
      <c r="DF61" s="224">
        <v>6</v>
      </c>
      <c r="DG61" s="229">
        <v>4</v>
      </c>
      <c r="DH61" s="225">
        <v>3</v>
      </c>
      <c r="DI61" s="224">
        <v>10</v>
      </c>
      <c r="DJ61" s="229">
        <v>15</v>
      </c>
      <c r="DK61" s="225">
        <v>20</v>
      </c>
      <c r="DL61" s="224">
        <v>7</v>
      </c>
      <c r="DM61" s="229">
        <v>5</v>
      </c>
      <c r="DN61" s="225">
        <v>4</v>
      </c>
      <c r="DO61" s="224">
        <v>43</v>
      </c>
      <c r="DP61" s="229">
        <v>27</v>
      </c>
      <c r="DQ61" s="225">
        <v>20</v>
      </c>
      <c r="DR61" s="224">
        <v>55</v>
      </c>
      <c r="DS61" s="229">
        <v>35</v>
      </c>
      <c r="DT61" s="225">
        <v>26</v>
      </c>
      <c r="DU61" s="224">
        <v>19690</v>
      </c>
      <c r="DV61" s="229">
        <v>19670</v>
      </c>
      <c r="DW61" s="225">
        <v>19916</v>
      </c>
      <c r="DX61" s="224">
        <v>17219</v>
      </c>
      <c r="DY61" s="229">
        <v>10958</v>
      </c>
      <c r="DZ61" s="225">
        <v>8140</v>
      </c>
      <c r="EA61" s="224">
        <v>6164402</v>
      </c>
      <c r="EB61" s="229">
        <v>6158396</v>
      </c>
      <c r="EC61" s="225">
        <v>6235240</v>
      </c>
      <c r="ED61" s="224">
        <v>619952.87600000005</v>
      </c>
      <c r="EE61" s="229">
        <v>394531.83200000005</v>
      </c>
      <c r="EF61" s="225">
        <v>293072.56000000006</v>
      </c>
      <c r="EG61" s="224">
        <v>88564.696571428576</v>
      </c>
      <c r="EH61" s="229">
        <v>78906.366400000014</v>
      </c>
      <c r="EI61" s="225">
        <v>73268.140000000014</v>
      </c>
      <c r="EL61" s="224">
        <v>24</v>
      </c>
      <c r="EM61" s="232"/>
      <c r="EN61" s="225"/>
      <c r="EO61" s="224">
        <v>2071987.6210000003</v>
      </c>
      <c r="EP61" s="232">
        <v>0</v>
      </c>
      <c r="EQ61" s="225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454">
        <v>3</v>
      </c>
      <c r="B62" s="455">
        <v>16558378.20200621</v>
      </c>
      <c r="C62" s="456">
        <v>6.6185984949858057E-2</v>
      </c>
      <c r="D62" s="455">
        <v>45365.419731523863</v>
      </c>
      <c r="F62" s="213">
        <v>5792.1631849826281</v>
      </c>
      <c r="G62" s="214">
        <v>579.21631849826281</v>
      </c>
      <c r="H62" s="215">
        <v>2</v>
      </c>
      <c r="I62" s="216">
        <v>2</v>
      </c>
      <c r="J62" s="217">
        <v>1</v>
      </c>
      <c r="K62" s="213">
        <v>30</v>
      </c>
      <c r="L62" s="218">
        <v>30</v>
      </c>
      <c r="M62" s="214">
        <v>60</v>
      </c>
      <c r="N62" s="213">
        <v>4</v>
      </c>
      <c r="O62" s="218">
        <v>4</v>
      </c>
      <c r="P62" s="214">
        <v>3</v>
      </c>
      <c r="Q62" s="213">
        <v>17</v>
      </c>
      <c r="R62" s="218">
        <v>17</v>
      </c>
      <c r="S62" s="214">
        <v>17</v>
      </c>
      <c r="T62" s="213">
        <v>42</v>
      </c>
      <c r="U62" s="218">
        <v>42</v>
      </c>
      <c r="V62" s="214">
        <v>38</v>
      </c>
      <c r="W62" s="213">
        <v>15036</v>
      </c>
      <c r="X62" s="218">
        <v>23604</v>
      </c>
      <c r="Y62" s="214">
        <v>29108</v>
      </c>
      <c r="Z62" s="213">
        <v>13149</v>
      </c>
      <c r="AA62" s="218">
        <v>13149</v>
      </c>
      <c r="AB62" s="214">
        <v>11897</v>
      </c>
      <c r="AC62" s="213">
        <v>4707342</v>
      </c>
      <c r="AD62" s="218">
        <v>7389738</v>
      </c>
      <c r="AE62" s="214">
        <v>9113102</v>
      </c>
      <c r="AF62" s="213">
        <v>716699.39400000009</v>
      </c>
      <c r="AG62" s="218">
        <v>716699.39400000009</v>
      </c>
      <c r="AH62" s="214">
        <v>648457.8820000001</v>
      </c>
      <c r="AI62" s="213">
        <v>179174.84850000002</v>
      </c>
      <c r="AJ62" s="218">
        <v>179174.84850000002</v>
      </c>
      <c r="AK62" s="214">
        <v>216152.62733333337</v>
      </c>
      <c r="AM62" s="84"/>
      <c r="AN62" s="213">
        <v>6102.0471383498607</v>
      </c>
      <c r="AO62" s="218">
        <v>610.20471383498614</v>
      </c>
      <c r="AP62" s="213">
        <v>2</v>
      </c>
      <c r="AQ62" s="218">
        <v>2</v>
      </c>
      <c r="AR62" s="214">
        <v>1</v>
      </c>
      <c r="AS62" s="213">
        <v>30</v>
      </c>
      <c r="AT62" s="218">
        <v>30</v>
      </c>
      <c r="AU62" s="214">
        <v>60</v>
      </c>
      <c r="AV62" s="213">
        <v>2</v>
      </c>
      <c r="AW62" s="218">
        <v>2</v>
      </c>
      <c r="AX62" s="214">
        <v>1</v>
      </c>
      <c r="AY62" s="213">
        <v>17</v>
      </c>
      <c r="AZ62" s="218">
        <v>17</v>
      </c>
      <c r="BA62" s="214">
        <v>17</v>
      </c>
      <c r="BB62" s="213">
        <v>42</v>
      </c>
      <c r="BC62" s="218">
        <v>42</v>
      </c>
      <c r="BD62" s="214">
        <v>38</v>
      </c>
      <c r="BE62" s="213">
        <v>15036</v>
      </c>
      <c r="BF62" s="218">
        <v>23604</v>
      </c>
      <c r="BG62" s="214">
        <v>29108</v>
      </c>
      <c r="BH62" s="213">
        <v>13149</v>
      </c>
      <c r="BI62" s="218">
        <v>13149</v>
      </c>
      <c r="BJ62" s="214">
        <v>11897</v>
      </c>
      <c r="BK62" s="213">
        <v>4707342</v>
      </c>
      <c r="BL62" s="218">
        <v>7389738</v>
      </c>
      <c r="BM62" s="214">
        <v>9113102</v>
      </c>
      <c r="BN62" s="224">
        <v>115382.47500000001</v>
      </c>
      <c r="BO62" s="229">
        <v>115382.47500000001</v>
      </c>
      <c r="BP62" s="225">
        <v>104396.175</v>
      </c>
      <c r="BQ62" s="213">
        <v>57691.237500000003</v>
      </c>
      <c r="BR62" s="218">
        <v>57691.237500000003</v>
      </c>
      <c r="BS62" s="214">
        <v>104396.175</v>
      </c>
      <c r="BU62" s="84"/>
      <c r="BV62" s="213">
        <v>20154.85934038063</v>
      </c>
      <c r="BW62" s="214">
        <v>2015.4859340380631</v>
      </c>
      <c r="BX62" s="213">
        <v>6</v>
      </c>
      <c r="BY62" s="218">
        <v>4</v>
      </c>
      <c r="BZ62" s="214">
        <v>3</v>
      </c>
      <c r="CA62" s="213">
        <v>10</v>
      </c>
      <c r="CB62" s="218">
        <v>15</v>
      </c>
      <c r="CC62" s="214">
        <v>20</v>
      </c>
      <c r="CD62" s="213">
        <v>7</v>
      </c>
      <c r="CE62" s="218">
        <v>5</v>
      </c>
      <c r="CF62" s="214">
        <v>4</v>
      </c>
      <c r="CG62" s="213">
        <v>46</v>
      </c>
      <c r="CH62" s="218">
        <v>29</v>
      </c>
      <c r="CI62" s="214">
        <v>22</v>
      </c>
      <c r="CJ62" s="213">
        <v>58</v>
      </c>
      <c r="CK62" s="218">
        <v>37</v>
      </c>
      <c r="CL62" s="214">
        <v>28</v>
      </c>
      <c r="CM62" s="213">
        <v>20764</v>
      </c>
      <c r="CN62" s="218">
        <v>20794</v>
      </c>
      <c r="CO62" s="214">
        <v>21448</v>
      </c>
      <c r="CP62" s="213">
        <v>18159</v>
      </c>
      <c r="CQ62" s="218">
        <v>11584</v>
      </c>
      <c r="CR62" s="214">
        <v>8766</v>
      </c>
      <c r="CS62" s="213">
        <v>6500922</v>
      </c>
      <c r="CT62" s="218">
        <v>6510208</v>
      </c>
      <c r="CU62" s="214">
        <v>6714756</v>
      </c>
      <c r="CV62" s="213">
        <v>653796.63600000006</v>
      </c>
      <c r="CW62" s="218">
        <v>417070.33600000007</v>
      </c>
      <c r="CX62" s="214">
        <v>315611.06400000007</v>
      </c>
      <c r="CY62" s="213">
        <v>93399.519428571439</v>
      </c>
      <c r="CZ62" s="218">
        <v>83414.06720000002</v>
      </c>
      <c r="DA62" s="214">
        <v>78902.766000000018</v>
      </c>
      <c r="DC62" s="84"/>
      <c r="DD62" s="213">
        <v>20154.85934038063</v>
      </c>
      <c r="DE62" s="214">
        <v>2015.4859340380631</v>
      </c>
      <c r="DF62" s="213">
        <v>6</v>
      </c>
      <c r="DG62" s="218">
        <v>4</v>
      </c>
      <c r="DH62" s="214">
        <v>3</v>
      </c>
      <c r="DI62" s="213">
        <v>10</v>
      </c>
      <c r="DJ62" s="218">
        <v>15</v>
      </c>
      <c r="DK62" s="214">
        <v>20</v>
      </c>
      <c r="DL62" s="213">
        <v>7</v>
      </c>
      <c r="DM62" s="218">
        <v>5</v>
      </c>
      <c r="DN62" s="214">
        <v>4</v>
      </c>
      <c r="DO62" s="213">
        <v>46</v>
      </c>
      <c r="DP62" s="218">
        <v>29</v>
      </c>
      <c r="DQ62" s="214">
        <v>22</v>
      </c>
      <c r="DR62" s="213">
        <v>58</v>
      </c>
      <c r="DS62" s="218">
        <v>37</v>
      </c>
      <c r="DT62" s="214">
        <v>28</v>
      </c>
      <c r="DU62" s="213">
        <v>20764</v>
      </c>
      <c r="DV62" s="218">
        <v>20794</v>
      </c>
      <c r="DW62" s="214">
        <v>21448</v>
      </c>
      <c r="DX62" s="213">
        <v>18159</v>
      </c>
      <c r="DY62" s="218">
        <v>11584</v>
      </c>
      <c r="DZ62" s="214">
        <v>8766</v>
      </c>
      <c r="EA62" s="213">
        <v>6500922</v>
      </c>
      <c r="EB62" s="218">
        <v>6510208</v>
      </c>
      <c r="EC62" s="214">
        <v>6714756</v>
      </c>
      <c r="ED62" s="213">
        <v>653796.63600000006</v>
      </c>
      <c r="EE62" s="218">
        <v>417070.33600000007</v>
      </c>
      <c r="EF62" s="214">
        <v>315611.06400000007</v>
      </c>
      <c r="EG62" s="213">
        <v>93399.519428571439</v>
      </c>
      <c r="EH62" s="218">
        <v>83414.06720000002</v>
      </c>
      <c r="EI62" s="214">
        <v>78902.766000000018</v>
      </c>
      <c r="EL62" s="213">
        <v>24</v>
      </c>
      <c r="EM62" s="218"/>
      <c r="EN62" s="214"/>
      <c r="EO62" s="213">
        <v>2139675.1410000003</v>
      </c>
      <c r="EP62" s="218">
        <v>0</v>
      </c>
      <c r="EQ62" s="214">
        <v>0</v>
      </c>
      <c r="ES62" s="213">
        <v>20</v>
      </c>
      <c r="ET62" s="219"/>
      <c r="EU62" s="214"/>
      <c r="EV62" s="213">
        <v>16</v>
      </c>
      <c r="EW62" s="219">
        <v>12</v>
      </c>
      <c r="EX62" s="214">
        <v>8</v>
      </c>
      <c r="EY62" s="213">
        <v>126</v>
      </c>
      <c r="EZ62" s="219">
        <v>92</v>
      </c>
      <c r="FA62" s="214">
        <v>78</v>
      </c>
      <c r="FB62" s="213">
        <v>200</v>
      </c>
      <c r="FC62" s="219">
        <v>158</v>
      </c>
      <c r="FD62" s="214">
        <v>132</v>
      </c>
      <c r="FE62" s="213">
        <v>71600</v>
      </c>
      <c r="FF62" s="219">
        <v>88796</v>
      </c>
      <c r="FG62" s="214">
        <v>101112</v>
      </c>
      <c r="FH62" s="213">
        <v>62616</v>
      </c>
      <c r="FI62" s="219">
        <v>49466</v>
      </c>
      <c r="FJ62" s="214">
        <v>41326</v>
      </c>
      <c r="FK62" s="213">
        <v>22416528</v>
      </c>
      <c r="FL62" s="219">
        <v>27799892</v>
      </c>
      <c r="FM62" s="214">
        <v>31655716</v>
      </c>
      <c r="FN62" s="213">
        <v>2139675.1410000003</v>
      </c>
      <c r="FO62" s="219">
        <v>1666222.5410000002</v>
      </c>
      <c r="FP62" s="214">
        <v>1384076.1850000003</v>
      </c>
      <c r="FQ62" s="213">
        <v>106983.75705000001</v>
      </c>
      <c r="FR62" s="219"/>
      <c r="FS62" s="214"/>
    </row>
    <row r="63" spans="1:176">
      <c r="A63" s="116">
        <v>4</v>
      </c>
      <c r="B63" s="110">
        <v>17411764.357141189</v>
      </c>
      <c r="C63" s="195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195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195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195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195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195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195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195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195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195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195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195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195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195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195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195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195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195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195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195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195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195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195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195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195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195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195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38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504</v>
      </c>
    </row>
    <row r="3" spans="1:19" ht="30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52" t="s">
        <v>63</v>
      </c>
      <c r="F4" s="552"/>
      <c r="G4" s="26">
        <v>0.18</v>
      </c>
      <c r="K4">
        <v>-2</v>
      </c>
      <c r="L4" s="27">
        <v>0</v>
      </c>
    </row>
    <row r="5" spans="1:19">
      <c r="D5" s="552" t="s">
        <v>64</v>
      </c>
      <c r="E5" s="552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8" t="s">
        <v>61</v>
      </c>
      <c r="L6" s="3" t="s">
        <v>490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113163539.00576946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8" t="s">
        <v>61</v>
      </c>
      <c r="L11" s="3" t="s">
        <v>487</v>
      </c>
    </row>
    <row r="12" spans="1:19">
      <c r="A12">
        <v>3</v>
      </c>
      <c r="K12" s="4">
        <v>10</v>
      </c>
      <c r="L12" s="4">
        <v>9537764.5</v>
      </c>
    </row>
    <row r="13" spans="1:19">
      <c r="A13">
        <v>4</v>
      </c>
      <c r="K13">
        <v>11</v>
      </c>
      <c r="L13" s="4">
        <v>9537764.5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3" t="s">
        <v>72</v>
      </c>
      <c r="B17" s="553"/>
      <c r="C17" s="553"/>
      <c r="D17" s="553"/>
      <c r="E17" s="553"/>
      <c r="F17" s="552" t="s">
        <v>73</v>
      </c>
      <c r="G17" s="552"/>
      <c r="H17" s="26">
        <v>7.0000000000000007E-2</v>
      </c>
      <c r="I17" s="28"/>
      <c r="J17" s="554" t="s">
        <v>74</v>
      </c>
      <c r="K17" s="554"/>
      <c r="L17" s="554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156283539.00576946</v>
      </c>
      <c r="D21" s="4">
        <v>10939847.730403863</v>
      </c>
      <c r="E21" s="4">
        <v>0</v>
      </c>
      <c r="F21" s="4">
        <v>10939847.730403863</v>
      </c>
      <c r="I21" s="28">
        <v>0</v>
      </c>
      <c r="J21" s="28">
        <v>2014</v>
      </c>
      <c r="K21" s="30">
        <v>10939847.730403863</v>
      </c>
      <c r="L21" s="30">
        <v>0</v>
      </c>
      <c r="N21">
        <v>0</v>
      </c>
      <c r="O21" s="4">
        <v>10939847.730403863</v>
      </c>
      <c r="P21" s="4">
        <v>0</v>
      </c>
      <c r="R21" s="4"/>
      <c r="S21">
        <v>0</v>
      </c>
      <c r="T21" s="4">
        <v>113163539.00576946</v>
      </c>
    </row>
    <row r="22" spans="1:20">
      <c r="A22">
        <v>1</v>
      </c>
      <c r="B22">
        <v>2015</v>
      </c>
      <c r="C22" s="4">
        <v>156283539.00576946</v>
      </c>
      <c r="D22" s="4">
        <v>10939847.730403863</v>
      </c>
      <c r="E22" s="4">
        <v>0</v>
      </c>
      <c r="F22" s="4">
        <v>10939847.730403863</v>
      </c>
      <c r="I22" s="28">
        <v>1</v>
      </c>
      <c r="J22" s="28">
        <v>2015</v>
      </c>
      <c r="K22" s="30">
        <v>10939847.730403863</v>
      </c>
      <c r="L22" s="30">
        <v>0</v>
      </c>
      <c r="N22">
        <v>1</v>
      </c>
      <c r="O22" s="4">
        <v>10939847.730403863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156283539.00576946</v>
      </c>
      <c r="D23" s="4">
        <v>10939847.730403863</v>
      </c>
      <c r="E23" s="4">
        <v>13047561.012332071</v>
      </c>
      <c r="F23" s="4">
        <v>23987408.742735934</v>
      </c>
      <c r="I23" s="28">
        <v>2</v>
      </c>
      <c r="J23" s="28">
        <v>2016</v>
      </c>
      <c r="K23" s="30">
        <v>10939847.730403863</v>
      </c>
      <c r="L23" s="30">
        <v>13047561.012332071</v>
      </c>
      <c r="N23">
        <v>2</v>
      </c>
      <c r="O23" s="4">
        <v>10939847.730403863</v>
      </c>
      <c r="P23" s="4">
        <v>13047561.012332071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143235977.99343738</v>
      </c>
      <c r="D24" s="4">
        <v>10026518.459540617</v>
      </c>
      <c r="E24" s="4">
        <v>13960890.283195317</v>
      </c>
      <c r="F24" s="4">
        <v>23987408.742735934</v>
      </c>
      <c r="I24" s="28">
        <v>3</v>
      </c>
      <c r="J24" s="28">
        <v>2017</v>
      </c>
      <c r="K24" s="30">
        <v>10026518.459540617</v>
      </c>
      <c r="L24" s="30">
        <v>13960890.283195317</v>
      </c>
      <c r="N24">
        <v>3</v>
      </c>
      <c r="O24" s="4">
        <v>10026518.459540617</v>
      </c>
      <c r="P24" s="4">
        <v>13960890.283195317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129275087.71024206</v>
      </c>
      <c r="D25" s="4">
        <v>9049256.1397169456</v>
      </c>
      <c r="E25" s="4">
        <v>14938152.603018988</v>
      </c>
      <c r="F25" s="4">
        <v>23987408.742735934</v>
      </c>
      <c r="I25" s="28">
        <v>4</v>
      </c>
      <c r="J25" s="28">
        <v>2018</v>
      </c>
      <c r="K25" s="30">
        <v>9049256.1397169456</v>
      </c>
      <c r="L25" s="30">
        <v>14938152.603018988</v>
      </c>
      <c r="N25">
        <v>4</v>
      </c>
      <c r="O25" s="4">
        <v>9049256.1397169456</v>
      </c>
      <c r="P25" s="4">
        <v>14938152.603018988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114336935.10722308</v>
      </c>
      <c r="D26" s="4">
        <v>8003585.4575056164</v>
      </c>
      <c r="E26" s="4">
        <v>15983823.285230316</v>
      </c>
      <c r="F26" s="4">
        <v>23987408.742735934</v>
      </c>
      <c r="I26" s="28">
        <v>5</v>
      </c>
      <c r="J26" s="28">
        <v>2019</v>
      </c>
      <c r="K26" s="30">
        <v>8003585.4575056164</v>
      </c>
      <c r="L26" s="30">
        <v>15983823.285230316</v>
      </c>
      <c r="N26">
        <v>5</v>
      </c>
      <c r="O26" s="4">
        <v>8003585.4575056164</v>
      </c>
      <c r="P26" s="4">
        <v>15983823.285230316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98353111.821992755</v>
      </c>
      <c r="D27" s="4">
        <v>6884717.8275394933</v>
      </c>
      <c r="E27" s="4">
        <v>17102690.915196441</v>
      </c>
      <c r="F27" s="4">
        <v>23987408.742735934</v>
      </c>
      <c r="I27" s="28">
        <v>6</v>
      </c>
      <c r="J27" s="28">
        <v>2020</v>
      </c>
      <c r="K27" s="30">
        <v>6884717.8275394933</v>
      </c>
      <c r="L27" s="30">
        <v>17102690.915196441</v>
      </c>
      <c r="N27">
        <v>6</v>
      </c>
      <c r="O27" s="4">
        <v>6884717.8275394933</v>
      </c>
      <c r="P27" s="4">
        <v>17102690.915196441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81250420.906796306</v>
      </c>
      <c r="D28" s="4">
        <v>5687529.4634757424</v>
      </c>
      <c r="E28" s="4">
        <v>18299879.279260192</v>
      </c>
      <c r="F28" s="4">
        <v>23987408.742735934</v>
      </c>
      <c r="I28" s="28">
        <v>7</v>
      </c>
      <c r="J28" s="28">
        <v>2021</v>
      </c>
      <c r="K28" s="30">
        <v>5687529.4634757424</v>
      </c>
      <c r="L28" s="30">
        <v>18299879.279260192</v>
      </c>
      <c r="N28">
        <v>7</v>
      </c>
      <c r="O28" s="4">
        <v>5687529.4634757424</v>
      </c>
      <c r="P28" s="4">
        <v>18299879.279260192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62950541.627536118</v>
      </c>
      <c r="D29" s="4">
        <v>4406537.913927529</v>
      </c>
      <c r="E29" s="4">
        <v>19580870.828808405</v>
      </c>
      <c r="F29" s="4">
        <v>23987408.742735934</v>
      </c>
      <c r="I29" s="28">
        <v>8</v>
      </c>
      <c r="J29" s="28">
        <v>2022</v>
      </c>
      <c r="K29" s="30">
        <v>4406537.913927529</v>
      </c>
      <c r="L29" s="30">
        <v>19580870.828808405</v>
      </c>
      <c r="N29">
        <v>8</v>
      </c>
      <c r="O29" s="4">
        <v>4406537.913927529</v>
      </c>
      <c r="P29" s="4">
        <v>19580870.828808405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43369670.798727714</v>
      </c>
      <c r="D30" s="4">
        <v>3035876.9559109402</v>
      </c>
      <c r="E30" s="4">
        <v>20951531.786824994</v>
      </c>
      <c r="F30" s="4">
        <v>23987408.742735934</v>
      </c>
      <c r="I30" s="28">
        <v>9</v>
      </c>
      <c r="J30" s="28">
        <v>2023</v>
      </c>
      <c r="K30" s="30">
        <v>3035876.9559109402</v>
      </c>
      <c r="L30" s="30">
        <v>20951531.786824994</v>
      </c>
      <c r="N30">
        <v>9</v>
      </c>
      <c r="O30" s="4">
        <v>3035876.9559109402</v>
      </c>
      <c r="P30" s="4">
        <v>20951531.786824994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22418139.01190272</v>
      </c>
      <c r="D31" s="4">
        <v>1569269.7308331905</v>
      </c>
      <c r="E31" s="4">
        <v>22418139.011902742</v>
      </c>
      <c r="F31" s="4">
        <v>23987408.742735934</v>
      </c>
      <c r="I31" s="28">
        <v>10</v>
      </c>
      <c r="J31" s="28">
        <v>2024</v>
      </c>
      <c r="K31" s="30">
        <v>1569269.7308331905</v>
      </c>
      <c r="L31" s="30">
        <v>22418139.011902742</v>
      </c>
      <c r="N31">
        <v>10</v>
      </c>
      <c r="O31" s="4">
        <v>2236913.2458331906</v>
      </c>
      <c r="P31" s="4">
        <v>22418139.011902742</v>
      </c>
      <c r="R31" s="4"/>
      <c r="S31">
        <v>10</v>
      </c>
      <c r="T31" s="4">
        <v>9537764.5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1335287.03</v>
      </c>
      <c r="P32" s="4">
        <v>0</v>
      </c>
      <c r="R32" s="4"/>
      <c r="S32">
        <v>11</v>
      </c>
      <c r="T32" s="4">
        <v>9537764.5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1335287.03</v>
      </c>
      <c r="P33" s="4">
        <v>4296345.4711017692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1034542.8470228763</v>
      </c>
      <c r="P34" s="4">
        <v>4597089.6540788934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712746.57123735372</v>
      </c>
      <c r="P35" s="4">
        <v>4918885.9298644159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9537764.5</v>
      </c>
      <c r="D36" s="4">
        <v>667643.51500000001</v>
      </c>
      <c r="E36" s="4"/>
      <c r="F36" s="4">
        <v>667643.51500000001</v>
      </c>
      <c r="N36">
        <v>15</v>
      </c>
      <c r="O36" s="4">
        <v>368424.55614684458</v>
      </c>
      <c r="P36" s="4">
        <v>5263207.9449549252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19075529</v>
      </c>
      <c r="D37" s="4">
        <v>1335287.03</v>
      </c>
      <c r="E37" s="4"/>
      <c r="F37" s="4">
        <v>1335287.03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19075529</v>
      </c>
      <c r="D38" s="4">
        <v>1335287.03</v>
      </c>
      <c r="E38" s="4">
        <v>4296345.4711017692</v>
      </c>
      <c r="F38" s="4">
        <v>5631632.5011017695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14779183.528898232</v>
      </c>
      <c r="D39" s="4">
        <v>1034542.8470228763</v>
      </c>
      <c r="E39" s="4">
        <v>4597089.6540788934</v>
      </c>
      <c r="F39" s="4">
        <v>5631632.5011017695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10182093.874819338</v>
      </c>
      <c r="D40" s="4">
        <v>712746.57123735372</v>
      </c>
      <c r="E40" s="4">
        <v>4918885.9298644159</v>
      </c>
      <c r="F40" s="4">
        <v>5631632.5011017695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5263207.9449549224</v>
      </c>
      <c r="D41" s="4">
        <v>368424.55614684458</v>
      </c>
      <c r="E41" s="4">
        <v>5263207.9449549252</v>
      </c>
      <c r="F41" s="4">
        <v>5631632.5011017695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89955166.689068735</v>
      </c>
      <c r="P52" s="4">
        <v>175359068.00576946</v>
      </c>
      <c r="S52" s="4"/>
      <c r="T52" s="4">
        <v>113163539.00576946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72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504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4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4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11939966.41262378</v>
      </c>
      <c r="D5" s="35">
        <v>0</v>
      </c>
      <c r="E5" s="17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12597757.136870209</v>
      </c>
      <c r="D6" s="35">
        <v>0</v>
      </c>
      <c r="E6" s="170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71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</row>
    <row r="7" spans="1:20">
      <c r="A7" s="25">
        <v>0</v>
      </c>
      <c r="B7" s="20">
        <v>2014</v>
      </c>
      <c r="C7" s="35">
        <v>13183185.849956172</v>
      </c>
      <c r="D7" s="35">
        <v>0</v>
      </c>
      <c r="E7" s="170"/>
      <c r="F7" s="35">
        <v>113163539.00576946</v>
      </c>
      <c r="G7" s="35">
        <v>161662198.57967067</v>
      </c>
      <c r="H7" s="35">
        <v>0</v>
      </c>
      <c r="I7" s="35">
        <v>0</v>
      </c>
      <c r="J7" s="72">
        <v>10939847.730403863</v>
      </c>
      <c r="K7" s="72">
        <v>0</v>
      </c>
      <c r="L7" s="171"/>
      <c r="M7" s="72">
        <v>0</v>
      </c>
      <c r="N7" s="76">
        <v>0</v>
      </c>
      <c r="O7" s="35">
        <v>-59438507.304305069</v>
      </c>
      <c r="P7" s="35">
        <v>-59438507.304305069</v>
      </c>
      <c r="Q7" s="36">
        <v>-82871763.304305077</v>
      </c>
      <c r="S7" s="35">
        <v>-59438507.304305069</v>
      </c>
      <c r="T7" s="36">
        <v>-82656779.304305077</v>
      </c>
    </row>
    <row r="8" spans="1:20">
      <c r="A8" s="37">
        <v>1</v>
      </c>
      <c r="B8" s="38">
        <v>2015</v>
      </c>
      <c r="C8" s="35">
        <v>14227648.272703538</v>
      </c>
      <c r="D8" s="35">
        <v>48445021.71458932</v>
      </c>
      <c r="E8" s="170"/>
      <c r="F8" s="35">
        <v>0</v>
      </c>
      <c r="G8" s="35">
        <v>8800000</v>
      </c>
      <c r="H8" s="35">
        <v>7633239.9526556879</v>
      </c>
      <c r="I8" s="35">
        <v>22938690.874240421</v>
      </c>
      <c r="J8" s="72">
        <v>10939847.730403863</v>
      </c>
      <c r="K8" s="72">
        <v>0</v>
      </c>
      <c r="L8" s="171"/>
      <c r="M8" s="72">
        <v>2906701.3028753591</v>
      </c>
      <c r="N8" s="76">
        <v>0</v>
      </c>
      <c r="O8" s="35">
        <v>2859781.8070696774</v>
      </c>
      <c r="P8" s="35">
        <v>2623653.0340088783</v>
      </c>
      <c r="Q8" s="36">
        <v>-80248110.270296201</v>
      </c>
      <c r="S8" s="35">
        <v>2647946.1176571087</v>
      </c>
      <c r="T8" s="36">
        <v>-80008833.186647967</v>
      </c>
    </row>
    <row r="9" spans="1:20">
      <c r="A9" s="25">
        <v>2</v>
      </c>
      <c r="B9" s="20">
        <v>2016</v>
      </c>
      <c r="C9" s="35">
        <v>15530478.20524947</v>
      </c>
      <c r="D9" s="35">
        <v>52881146.586589076</v>
      </c>
      <c r="E9" s="170"/>
      <c r="F9" s="35">
        <v>0</v>
      </c>
      <c r="G9" s="35">
        <v>0</v>
      </c>
      <c r="H9" s="35">
        <v>8129791.6767936191</v>
      </c>
      <c r="I9" s="35">
        <v>23568523.922099419</v>
      </c>
      <c r="J9" s="72">
        <v>10939847.730403863</v>
      </c>
      <c r="K9" s="72">
        <v>13047561.012332071</v>
      </c>
      <c r="L9" s="171"/>
      <c r="M9" s="72">
        <v>3172868.7951953444</v>
      </c>
      <c r="N9" s="76">
        <v>0</v>
      </c>
      <c r="O9" s="35">
        <v>2152345.1265583788</v>
      </c>
      <c r="P9" s="35">
        <v>1811585.8316289694</v>
      </c>
      <c r="Q9" s="36">
        <v>-78436524.438667238</v>
      </c>
      <c r="S9" s="35">
        <v>1845289.0316858527</v>
      </c>
      <c r="T9" s="36">
        <v>-78163544.154962108</v>
      </c>
    </row>
    <row r="10" spans="1:20">
      <c r="A10" s="25">
        <v>3</v>
      </c>
      <c r="B10" s="20">
        <v>2017</v>
      </c>
      <c r="C10" s="35">
        <v>16558378.20200621</v>
      </c>
      <c r="D10" s="35">
        <v>56381137.358700298</v>
      </c>
      <c r="E10" s="170"/>
      <c r="F10" s="35">
        <v>0</v>
      </c>
      <c r="G10" s="35">
        <v>14000000</v>
      </c>
      <c r="H10" s="35">
        <v>8129791.6767936191</v>
      </c>
      <c r="I10" s="35">
        <v>23762064.453254893</v>
      </c>
      <c r="J10" s="72">
        <v>10026518.459540617</v>
      </c>
      <c r="K10" s="72">
        <v>13960890.283195317</v>
      </c>
      <c r="L10" s="171"/>
      <c r="M10" s="72">
        <v>3382868.2415220179</v>
      </c>
      <c r="N10" s="76">
        <v>0</v>
      </c>
      <c r="O10" s="35">
        <v>-8751204.078812547</v>
      </c>
      <c r="P10" s="35">
        <v>-6757535.2203020519</v>
      </c>
      <c r="Q10" s="36">
        <v>-85194059.658969283</v>
      </c>
      <c r="S10" s="35">
        <v>-6946987.9455086133</v>
      </c>
      <c r="T10" s="36">
        <v>-85110532.100470722</v>
      </c>
    </row>
    <row r="11" spans="1:20">
      <c r="A11" s="25">
        <v>4</v>
      </c>
      <c r="B11" s="20">
        <v>2018</v>
      </c>
      <c r="C11" s="35">
        <v>17411764.357141189</v>
      </c>
      <c r="D11" s="35">
        <v>59286909.980009846</v>
      </c>
      <c r="E11" s="170"/>
      <c r="F11" s="35">
        <v>0</v>
      </c>
      <c r="G11" s="35">
        <v>22000000</v>
      </c>
      <c r="H11" s="35">
        <v>8129791.6767936191</v>
      </c>
      <c r="I11" s="35">
        <v>23965971.080284338</v>
      </c>
      <c r="J11" s="72">
        <v>9049256.1397169456</v>
      </c>
      <c r="K11" s="72">
        <v>14938152.603018988</v>
      </c>
      <c r="L11" s="171"/>
      <c r="M11" s="72">
        <v>3557214.5988005907</v>
      </c>
      <c r="N11" s="76">
        <v>0</v>
      </c>
      <c r="O11" s="35">
        <v>-14223684.441811016</v>
      </c>
      <c r="P11" s="35">
        <v>-10076416.65281472</v>
      </c>
      <c r="Q11" s="36">
        <v>-95270476.311783999</v>
      </c>
      <c r="S11" s="35">
        <v>-10454832.681487553</v>
      </c>
      <c r="T11" s="36">
        <v>-95565364.781958282</v>
      </c>
    </row>
    <row r="12" spans="1:20">
      <c r="A12" s="25">
        <v>5</v>
      </c>
      <c r="B12" s="20">
        <v>2019</v>
      </c>
      <c r="C12" s="35">
        <v>18145054.13860599</v>
      </c>
      <c r="D12" s="35">
        <v>61783755.467419297</v>
      </c>
      <c r="E12" s="170"/>
      <c r="F12" s="35">
        <v>0</v>
      </c>
      <c r="G12" s="35">
        <v>315000</v>
      </c>
      <c r="H12" s="35">
        <v>9514407.0614090059</v>
      </c>
      <c r="I12" s="35">
        <v>24709506.923691556</v>
      </c>
      <c r="J12" s="72">
        <v>8003585.4575056164</v>
      </c>
      <c r="K12" s="72">
        <v>15983823.285230316</v>
      </c>
      <c r="L12" s="171"/>
      <c r="M12" s="72">
        <v>3707025.3280451577</v>
      </c>
      <c r="N12" s="76">
        <v>0</v>
      </c>
      <c r="O12" s="35">
        <v>9064814.4729466494</v>
      </c>
      <c r="P12" s="35">
        <v>5891507.4369395198</v>
      </c>
      <c r="Q12" s="36">
        <v>-89378968.874844477</v>
      </c>
      <c r="S12" s="35">
        <v>6169360.414515865</v>
      </c>
      <c r="T12" s="36">
        <v>-89396004.367442414</v>
      </c>
    </row>
    <row r="13" spans="1:20">
      <c r="A13" s="25">
        <v>6</v>
      </c>
      <c r="B13" s="20">
        <v>2020</v>
      </c>
      <c r="C13" s="35">
        <v>18805404.927015971</v>
      </c>
      <c r="D13" s="35">
        <v>64032244.302017741</v>
      </c>
      <c r="E13" s="170"/>
      <c r="F13" s="35">
        <v>0</v>
      </c>
      <c r="G13" s="35">
        <v>2800000</v>
      </c>
      <c r="H13" s="35">
        <v>9514407.0614090059</v>
      </c>
      <c r="I13" s="35">
        <v>24847409.719598226</v>
      </c>
      <c r="J13" s="72">
        <v>6884717.8275394933</v>
      </c>
      <c r="K13" s="72">
        <v>17102690.915196441</v>
      </c>
      <c r="L13" s="171"/>
      <c r="M13" s="72">
        <v>3841934.6581210643</v>
      </c>
      <c r="N13" s="76">
        <v>0</v>
      </c>
      <c r="O13" s="35">
        <v>8555491.1815625168</v>
      </c>
      <c r="P13" s="35">
        <v>5101359.8569689859</v>
      </c>
      <c r="Q13" s="36">
        <v>-84277609.017875493</v>
      </c>
      <c r="S13" s="35">
        <v>5391410.6856869422</v>
      </c>
      <c r="T13" s="36">
        <v>-84004593.681755468</v>
      </c>
    </row>
    <row r="14" spans="1:20">
      <c r="A14" s="25">
        <v>7</v>
      </c>
      <c r="B14" s="20">
        <v>2021</v>
      </c>
      <c r="C14" s="35">
        <v>19391676.776444539</v>
      </c>
      <c r="D14" s="35">
        <v>66028494.97759214</v>
      </c>
      <c r="E14" s="170"/>
      <c r="F14" s="35">
        <v>0</v>
      </c>
      <c r="G14" s="35">
        <v>4400000</v>
      </c>
      <c r="H14" s="35">
        <v>9514407.0614090059</v>
      </c>
      <c r="I14" s="35">
        <v>24921811.312198568</v>
      </c>
      <c r="J14" s="72">
        <v>5687529.4634757424</v>
      </c>
      <c r="K14" s="72">
        <v>18299879.279260192</v>
      </c>
      <c r="L14" s="171"/>
      <c r="M14" s="72">
        <v>3961709.6986555285</v>
      </c>
      <c r="N14" s="76">
        <v>0</v>
      </c>
      <c r="O14" s="35">
        <v>8757565.2240021136</v>
      </c>
      <c r="P14" s="35">
        <v>4790688.0789780933</v>
      </c>
      <c r="Q14" s="36">
        <v>-79486920.938897401</v>
      </c>
      <c r="S14" s="35">
        <v>5109955.1940869112</v>
      </c>
      <c r="T14" s="36">
        <v>-78894638.487668559</v>
      </c>
    </row>
    <row r="15" spans="1:20">
      <c r="A15" s="25">
        <v>8</v>
      </c>
      <c r="B15" s="20">
        <v>2022</v>
      </c>
      <c r="C15" s="35">
        <v>19928732.628692996</v>
      </c>
      <c r="D15" s="35">
        <v>67857165.600132063</v>
      </c>
      <c r="E15" s="170"/>
      <c r="F15" s="35">
        <v>0</v>
      </c>
      <c r="G15" s="35">
        <v>11200000</v>
      </c>
      <c r="H15" s="35">
        <v>9827450.5396698751</v>
      </c>
      <c r="I15" s="35">
        <v>25187008.091881584</v>
      </c>
      <c r="J15" s="72">
        <v>4406537.913927529</v>
      </c>
      <c r="K15" s="72">
        <v>19580870.828808405</v>
      </c>
      <c r="L15" s="171"/>
      <c r="M15" s="72">
        <v>4071429.9360079234</v>
      </c>
      <c r="N15" s="76">
        <v>0</v>
      </c>
      <c r="O15" s="35">
        <v>3411318.8295066217</v>
      </c>
      <c r="P15" s="35">
        <v>1712025.8897421502</v>
      </c>
      <c r="Q15" s="36">
        <v>-77774895.04915525</v>
      </c>
      <c r="S15" s="35">
        <v>1843029.4186981281</v>
      </c>
      <c r="T15" s="36">
        <v>-77051609.068970427</v>
      </c>
    </row>
    <row r="16" spans="1:20">
      <c r="A16" s="25">
        <v>9</v>
      </c>
      <c r="B16" s="20">
        <v>2023</v>
      </c>
      <c r="C16" s="35">
        <v>20428749.946314681</v>
      </c>
      <c r="D16" s="35">
        <v>69559720.326363727</v>
      </c>
      <c r="E16" s="170"/>
      <c r="F16" s="35">
        <v>0</v>
      </c>
      <c r="G16" s="35">
        <v>17600000</v>
      </c>
      <c r="H16" s="35">
        <v>9827450.5396698751</v>
      </c>
      <c r="I16" s="35">
        <v>25257890.008093659</v>
      </c>
      <c r="J16" s="72">
        <v>3035876.9559109402</v>
      </c>
      <c r="K16" s="72">
        <v>20951531.786824994</v>
      </c>
      <c r="L16" s="171"/>
      <c r="M16" s="72">
        <v>4173583.2195818233</v>
      </c>
      <c r="N16" s="76">
        <v>0</v>
      </c>
      <c r="O16" s="35">
        <v>-1459161.6440476882</v>
      </c>
      <c r="P16" s="35">
        <v>-671838.55572423222</v>
      </c>
      <c r="Q16" s="36">
        <v>-78446733.604879484</v>
      </c>
      <c r="S16" s="35">
        <v>-729944.10531269771</v>
      </c>
      <c r="T16" s="36">
        <v>-77781553.174283132</v>
      </c>
    </row>
    <row r="17" spans="1:20">
      <c r="A17" s="25">
        <v>10</v>
      </c>
      <c r="B17" s="20">
        <v>2024</v>
      </c>
      <c r="C17" s="35">
        <v>20899696.046390239</v>
      </c>
      <c r="D17" s="35">
        <v>71163287.803381935</v>
      </c>
      <c r="E17" s="170"/>
      <c r="F17" s="35">
        <v>9537764.5</v>
      </c>
      <c r="G17" s="35">
        <v>14680377.643504534</v>
      </c>
      <c r="H17" s="35">
        <v>11198879.111098448</v>
      </c>
      <c r="I17" s="35">
        <v>26257087.908671994</v>
      </c>
      <c r="J17" s="72">
        <v>2236913.2458331906</v>
      </c>
      <c r="K17" s="72">
        <v>22418139.011902742</v>
      </c>
      <c r="L17" s="171"/>
      <c r="M17" s="72">
        <v>4269797.2682029158</v>
      </c>
      <c r="N17" s="76">
        <v>0</v>
      </c>
      <c r="O17" s="35">
        <v>10838737.225266568</v>
      </c>
      <c r="P17" s="35">
        <v>4578399.7370551918</v>
      </c>
      <c r="Q17" s="36">
        <v>-73868333.867824286</v>
      </c>
      <c r="S17" s="35">
        <v>5020432.5018045343</v>
      </c>
      <c r="T17" s="39">
        <v>-72761120.672478601</v>
      </c>
    </row>
    <row r="18" spans="1:20">
      <c r="A18" s="25">
        <v>11</v>
      </c>
      <c r="B18" s="20">
        <v>2025</v>
      </c>
      <c r="C18" s="35">
        <v>21334271.849990442</v>
      </c>
      <c r="D18" s="35">
        <v>72643014.729330629</v>
      </c>
      <c r="E18" s="170"/>
      <c r="F18" s="35">
        <v>9537764.5</v>
      </c>
      <c r="G18" s="35">
        <v>13625377.643504534</v>
      </c>
      <c r="H18" s="35">
        <v>12561416.875448901</v>
      </c>
      <c r="I18" s="35">
        <v>26068528.558584601</v>
      </c>
      <c r="J18" s="72">
        <v>1335287.03</v>
      </c>
      <c r="K18" s="72">
        <v>0</v>
      </c>
      <c r="L18" s="171"/>
      <c r="M18" s="72">
        <v>4358580.8837598376</v>
      </c>
      <c r="N18" s="76">
        <v>5815581.1771278623</v>
      </c>
      <c r="O18" s="35">
        <v>30977423.936353795</v>
      </c>
      <c r="P18" s="35">
        <v>12004769.394958748</v>
      </c>
      <c r="Q18" s="36">
        <v>-61863564.472865537</v>
      </c>
      <c r="S18" s="35">
        <v>13285686.152738616</v>
      </c>
      <c r="T18" s="39">
        <v>-59475434.519739985</v>
      </c>
    </row>
    <row r="19" spans="1:20">
      <c r="A19" s="25">
        <v>12</v>
      </c>
      <c r="B19" s="20">
        <v>2026</v>
      </c>
      <c r="C19" s="35">
        <v>21749407.983526099</v>
      </c>
      <c r="D19" s="35">
        <v>74056549.743562743</v>
      </c>
      <c r="E19" s="170"/>
      <c r="F19" s="35">
        <v>0</v>
      </c>
      <c r="G19" s="35">
        <v>0</v>
      </c>
      <c r="H19" s="35">
        <v>13923954.639799355</v>
      </c>
      <c r="I19" s="35">
        <v>26144238.50177883</v>
      </c>
      <c r="J19" s="72">
        <v>1335287.03</v>
      </c>
      <c r="K19" s="72">
        <v>4296345.4711017692</v>
      </c>
      <c r="L19" s="171"/>
      <c r="M19" s="72">
        <v>4443392.9846137641</v>
      </c>
      <c r="N19" s="76">
        <v>5739199.4679045659</v>
      </c>
      <c r="O19" s="35">
        <v>32098086.288163818</v>
      </c>
      <c r="P19" s="35">
        <v>11411984.284816707</v>
      </c>
      <c r="Q19" s="36">
        <v>-50451580.188048832</v>
      </c>
      <c r="S19" s="35">
        <v>12746591.691236088</v>
      </c>
      <c r="T19" s="36">
        <v>-46728842.828503899</v>
      </c>
    </row>
    <row r="20" spans="1:20">
      <c r="A20" s="25">
        <v>13</v>
      </c>
      <c r="B20" s="20">
        <v>2027</v>
      </c>
      <c r="C20" s="35">
        <v>22147623.289888598</v>
      </c>
      <c r="D20" s="35">
        <v>75412469.484763041</v>
      </c>
      <c r="E20" s="170"/>
      <c r="F20" s="35">
        <v>0</v>
      </c>
      <c r="G20" s="35">
        <v>0</v>
      </c>
      <c r="H20" s="35">
        <v>13923954.639799355</v>
      </c>
      <c r="I20" s="35">
        <v>26223269.049246751</v>
      </c>
      <c r="J20" s="72">
        <v>1034542.8470228763</v>
      </c>
      <c r="K20" s="72">
        <v>4597089.6540788934</v>
      </c>
      <c r="L20" s="171"/>
      <c r="M20" s="72">
        <v>4524748.169085782</v>
      </c>
      <c r="N20" s="76">
        <v>6026127.6301270518</v>
      </c>
      <c r="O20" s="35">
        <v>33006692.135201685</v>
      </c>
      <c r="P20" s="35">
        <v>10766078.178780654</v>
      </c>
      <c r="Q20" s="36">
        <v>-39685502.00926818</v>
      </c>
      <c r="S20" s="35">
        <v>12136492.198408352</v>
      </c>
      <c r="T20" s="36">
        <v>-34592350.630095549</v>
      </c>
    </row>
    <row r="21" spans="1:20">
      <c r="A21" s="25">
        <v>14</v>
      </c>
      <c r="B21" s="20">
        <v>2028</v>
      </c>
      <c r="C21" s="35">
        <v>22528380.017659601</v>
      </c>
      <c r="D21" s="35">
        <v>76708942.913912356</v>
      </c>
      <c r="E21" s="170"/>
      <c r="F21" s="35">
        <v>0</v>
      </c>
      <c r="G21" s="35">
        <v>0</v>
      </c>
      <c r="H21" s="35">
        <v>13923954.639799355</v>
      </c>
      <c r="I21" s="35">
        <v>26289284.453829184</v>
      </c>
      <c r="J21" s="72">
        <v>712746.57123735372</v>
      </c>
      <c r="K21" s="72">
        <v>4918885.9298644159</v>
      </c>
      <c r="L21" s="171"/>
      <c r="M21" s="72">
        <v>4602536.5748347407</v>
      </c>
      <c r="N21" s="76">
        <v>6302768.3386433525</v>
      </c>
      <c r="O21" s="35">
        <v>33882721.045503311</v>
      </c>
      <c r="P21" s="35">
        <v>10139284.498508444</v>
      </c>
      <c r="Q21" s="36">
        <v>-29546217.510759734</v>
      </c>
      <c r="S21" s="35">
        <v>11535746.491369555</v>
      </c>
      <c r="T21" s="36">
        <v>-23056604.138725996</v>
      </c>
    </row>
    <row r="22" spans="1:20">
      <c r="A22" s="25">
        <v>15</v>
      </c>
      <c r="B22" s="20">
        <v>2029</v>
      </c>
      <c r="C22" s="35">
        <v>22901240.329930168</v>
      </c>
      <c r="D22" s="35">
        <v>77978529.115246236</v>
      </c>
      <c r="E22" s="170"/>
      <c r="F22" s="35">
        <v>0</v>
      </c>
      <c r="G22" s="35">
        <v>14195000</v>
      </c>
      <c r="H22" s="35">
        <v>13923954.639799355</v>
      </c>
      <c r="I22" s="35">
        <v>26354977.6396643</v>
      </c>
      <c r="J22" s="72">
        <v>368424.55614684458</v>
      </c>
      <c r="K22" s="72">
        <v>5263207.9449549252</v>
      </c>
      <c r="L22" s="171"/>
      <c r="M22" s="72">
        <v>4678711.7469147742</v>
      </c>
      <c r="N22" s="76">
        <v>3166620.6210638485</v>
      </c>
      <c r="O22" s="35">
        <v>23951586.606501546</v>
      </c>
      <c r="P22" s="35">
        <v>6575621.6732904399</v>
      </c>
      <c r="Q22" s="36">
        <v>-22970595.837469295</v>
      </c>
      <c r="S22" s="35">
        <v>7550538.998471722</v>
      </c>
      <c r="T22" s="36">
        <v>-15506065.140254274</v>
      </c>
    </row>
    <row r="23" spans="1:20">
      <c r="A23" s="25">
        <v>16</v>
      </c>
      <c r="B23" s="20">
        <v>2030</v>
      </c>
      <c r="C23" s="35">
        <v>23262419.692748096</v>
      </c>
      <c r="D23" s="35">
        <v>79208341.782751203</v>
      </c>
      <c r="E23" s="170"/>
      <c r="F23" s="35">
        <v>0</v>
      </c>
      <c r="G23" s="35">
        <v>8800000</v>
      </c>
      <c r="H23" s="35">
        <v>13923954.639799355</v>
      </c>
      <c r="I23" s="35">
        <v>26518915.460774954</v>
      </c>
      <c r="J23" s="72">
        <v>0</v>
      </c>
      <c r="K23" s="72">
        <v>0</v>
      </c>
      <c r="L23" s="171"/>
      <c r="M23" s="72">
        <v>4752500.5069650719</v>
      </c>
      <c r="N23" s="76">
        <v>6051113.0820508366</v>
      </c>
      <c r="O23" s="35">
        <v>33085812.732960336</v>
      </c>
      <c r="P23" s="35">
        <v>8333315.8008803139</v>
      </c>
      <c r="Q23" s="36">
        <v>-14637280.036588982</v>
      </c>
      <c r="S23" s="35">
        <v>9657433.3482597843</v>
      </c>
      <c r="T23" s="36">
        <v>-5848631.7919944897</v>
      </c>
    </row>
    <row r="24" spans="1:20">
      <c r="A24" s="25">
        <v>17</v>
      </c>
      <c r="B24" s="20">
        <v>2031</v>
      </c>
      <c r="C24" s="35">
        <v>23604979.977744725</v>
      </c>
      <c r="D24" s="35">
        <v>80374756.648169026</v>
      </c>
      <c r="E24" s="170"/>
      <c r="F24" s="35">
        <v>0</v>
      </c>
      <c r="G24" s="35">
        <v>0</v>
      </c>
      <c r="H24" s="35">
        <v>14952526.068370782</v>
      </c>
      <c r="I24" s="35">
        <v>26958128.953810647</v>
      </c>
      <c r="J24" s="72">
        <v>0</v>
      </c>
      <c r="K24" s="72">
        <v>0</v>
      </c>
      <c r="L24" s="171"/>
      <c r="M24" s="72">
        <v>4822485.3988901414</v>
      </c>
      <c r="N24" s="76">
        <v>8073987.8945033886</v>
      </c>
      <c r="O24" s="35">
        <v>40520154.400964856</v>
      </c>
      <c r="P24" s="35">
        <v>9363120.8003922235</v>
      </c>
      <c r="Q24" s="36">
        <v>-5274159.2361967582</v>
      </c>
      <c r="S24" s="35">
        <v>10951339.642353628</v>
      </c>
      <c r="T24" s="36">
        <v>5102707.8503591381</v>
      </c>
    </row>
    <row r="25" spans="1:20">
      <c r="A25" s="25">
        <v>18</v>
      </c>
      <c r="B25" s="20">
        <v>2032</v>
      </c>
      <c r="C25" s="35">
        <v>23919596.841129106</v>
      </c>
      <c r="D25" s="35">
        <v>81446024.399964243</v>
      </c>
      <c r="E25" s="170"/>
      <c r="F25" s="35">
        <v>0</v>
      </c>
      <c r="G25" s="35">
        <v>0</v>
      </c>
      <c r="H25" s="35">
        <v>14952526.068370782</v>
      </c>
      <c r="I25" s="35">
        <v>27021445.47505179</v>
      </c>
      <c r="J25" s="72">
        <v>0</v>
      </c>
      <c r="K25" s="72">
        <v>0</v>
      </c>
      <c r="L25" s="171"/>
      <c r="M25" s="72">
        <v>4886761.4639978549</v>
      </c>
      <c r="N25" s="76">
        <v>8300469.9342105156</v>
      </c>
      <c r="O25" s="35">
        <v>41237347.52670408</v>
      </c>
      <c r="P25" s="35">
        <v>8742059.5360641945</v>
      </c>
      <c r="Q25" s="36">
        <v>3467900.2998674363</v>
      </c>
      <c r="S25" s="35">
        <v>10319606.181880556</v>
      </c>
      <c r="T25" s="36">
        <v>15422314.032239694</v>
      </c>
    </row>
    <row r="26" spans="1:20">
      <c r="A26" s="25">
        <v>19</v>
      </c>
      <c r="B26" s="20">
        <v>2033</v>
      </c>
      <c r="C26" s="35">
        <v>24212762.596868303</v>
      </c>
      <c r="D26" s="35">
        <v>82444251.312138304</v>
      </c>
      <c r="E26" s="170"/>
      <c r="F26" s="35">
        <v>0</v>
      </c>
      <c r="G26" s="35">
        <v>0</v>
      </c>
      <c r="H26" s="35">
        <v>14952526.068370782</v>
      </c>
      <c r="I26" s="35">
        <v>27033408.308385961</v>
      </c>
      <c r="J26" s="72">
        <v>0</v>
      </c>
      <c r="K26" s="72">
        <v>0</v>
      </c>
      <c r="L26" s="171"/>
      <c r="M26" s="72">
        <v>4946655.0787282977</v>
      </c>
      <c r="N26" s="76">
        <v>8522798.8455967847</v>
      </c>
      <c r="O26" s="35">
        <v>41941389.079427265</v>
      </c>
      <c r="P26" s="35">
        <v>8157166.9156396464</v>
      </c>
      <c r="Q26" s="36">
        <v>11625067.215507083</v>
      </c>
      <c r="S26" s="35">
        <v>9718325.830469368</v>
      </c>
      <c r="T26" s="36">
        <v>25140639.86270906</v>
      </c>
    </row>
    <row r="27" spans="1:20">
      <c r="A27" s="25">
        <v>20</v>
      </c>
      <c r="B27" s="20">
        <v>2034</v>
      </c>
      <c r="C27" s="35">
        <v>24483109.591690131</v>
      </c>
      <c r="D27" s="35">
        <v>83364780.536897436</v>
      </c>
      <c r="E27" s="170"/>
      <c r="F27" s="35">
        <v>0</v>
      </c>
      <c r="G27" s="35">
        <v>28305755.287009068</v>
      </c>
      <c r="H27" s="35">
        <v>14952526.068370782</v>
      </c>
      <c r="I27" s="35">
        <v>27535008.698003091</v>
      </c>
      <c r="J27" s="72">
        <v>0</v>
      </c>
      <c r="K27" s="72">
        <v>0</v>
      </c>
      <c r="L27" s="171"/>
      <c r="M27" s="72">
        <v>5001886.832213846</v>
      </c>
      <c r="N27" s="76">
        <v>1816704.8763121557</v>
      </c>
      <c r="O27" s="35">
        <v>20705424.843359277</v>
      </c>
      <c r="P27" s="35">
        <v>3694487.3781204531</v>
      </c>
      <c r="Q27" s="36">
        <v>15319554.593627535</v>
      </c>
      <c r="S27" s="35">
        <v>4442311.7836821508</v>
      </c>
      <c r="T27" s="36">
        <v>29582951.646391213</v>
      </c>
    </row>
    <row r="28" spans="1:20">
      <c r="A28" s="25">
        <v>21</v>
      </c>
      <c r="B28" s="20">
        <v>2035</v>
      </c>
      <c r="C28" s="35">
        <v>24729366.387875944</v>
      </c>
      <c r="D28" s="35">
        <v>84203282.839591771</v>
      </c>
      <c r="E28" s="170"/>
      <c r="F28" s="35">
        <v>0</v>
      </c>
      <c r="G28" s="35">
        <v>27250755.287009068</v>
      </c>
      <c r="H28" s="35">
        <v>16315063.832721235</v>
      </c>
      <c r="I28" s="35">
        <v>27289327.964997955</v>
      </c>
      <c r="J28" s="72">
        <v>0</v>
      </c>
      <c r="K28" s="72">
        <v>0</v>
      </c>
      <c r="L28" s="171"/>
      <c r="M28" s="72">
        <v>5052196.9703755062</v>
      </c>
      <c r="N28" s="76">
        <v>1991025.3082771222</v>
      </c>
      <c r="O28" s="35">
        <v>22619977.308932118</v>
      </c>
      <c r="P28" s="35">
        <v>3702846.4936582088</v>
      </c>
      <c r="Q28" s="36">
        <v>19022401.087285742</v>
      </c>
      <c r="S28" s="35">
        <v>4493588.5029183524</v>
      </c>
      <c r="T28" s="36">
        <v>34076540.149309568</v>
      </c>
    </row>
    <row r="29" spans="1:20">
      <c r="A29" s="25">
        <v>22</v>
      </c>
      <c r="B29" s="20">
        <v>2036</v>
      </c>
      <c r="C29" s="35">
        <v>24950163.55917</v>
      </c>
      <c r="D29" s="35">
        <v>84955095.335433573</v>
      </c>
      <c r="E29" s="170"/>
      <c r="F29" s="35">
        <v>0</v>
      </c>
      <c r="G29" s="35">
        <v>0</v>
      </c>
      <c r="H29" s="35">
        <v>17980387.766927343</v>
      </c>
      <c r="I29" s="35">
        <v>27434591.524155363</v>
      </c>
      <c r="J29" s="72">
        <v>0</v>
      </c>
      <c r="K29" s="72">
        <v>0</v>
      </c>
      <c r="L29" s="171"/>
      <c r="M29" s="72">
        <v>5097305.7201260142</v>
      </c>
      <c r="N29" s="76">
        <v>8266274.4778139628</v>
      </c>
      <c r="O29" s="35">
        <v>44156923.613338232</v>
      </c>
      <c r="P29" s="35">
        <v>6631562.3014691835</v>
      </c>
      <c r="Q29" s="36">
        <v>25653963.388754927</v>
      </c>
      <c r="S29" s="35">
        <v>8122246.9184838571</v>
      </c>
      <c r="T29" s="36">
        <v>42198787.067793429</v>
      </c>
    </row>
    <row r="30" spans="1:20">
      <c r="A30" s="25">
        <v>23</v>
      </c>
      <c r="B30" s="20">
        <v>2037</v>
      </c>
      <c r="C30" s="35">
        <v>25144198.850983359</v>
      </c>
      <c r="D30" s="35">
        <v>85615783.858590931</v>
      </c>
      <c r="E30" s="170"/>
      <c r="F30" s="35">
        <v>0</v>
      </c>
      <c r="G30" s="35">
        <v>0</v>
      </c>
      <c r="H30" s="35">
        <v>17980387.766927343</v>
      </c>
      <c r="I30" s="35">
        <v>27492987.630185526</v>
      </c>
      <c r="J30" s="72">
        <v>0</v>
      </c>
      <c r="K30" s="72">
        <v>0</v>
      </c>
      <c r="L30" s="171"/>
      <c r="M30" s="72">
        <v>5136947.0315154558</v>
      </c>
      <c r="N30" s="76">
        <v>8401310.7431910224</v>
      </c>
      <c r="O30" s="35">
        <v>44584538.453698918</v>
      </c>
      <c r="P30" s="35">
        <v>6142919.4765717192</v>
      </c>
      <c r="Q30" s="36">
        <v>31796882.865326647</v>
      </c>
      <c r="S30" s="35">
        <v>7593428.3416989977</v>
      </c>
      <c r="T30" s="36">
        <v>49792215.409492426</v>
      </c>
    </row>
    <row r="31" spans="1:20">
      <c r="A31" s="25">
        <v>24</v>
      </c>
      <c r="B31" s="20">
        <v>2038</v>
      </c>
      <c r="C31" s="35">
        <v>25310247.634071048</v>
      </c>
      <c r="D31" s="35">
        <v>86181178.556869879</v>
      </c>
      <c r="E31" s="170"/>
      <c r="F31" s="35">
        <v>0</v>
      </c>
      <c r="G31" s="35">
        <v>0</v>
      </c>
      <c r="H31" s="35">
        <v>17980387.766927343</v>
      </c>
      <c r="I31" s="35">
        <v>27499763.366704993</v>
      </c>
      <c r="J31" s="72">
        <v>0</v>
      </c>
      <c r="K31" s="72">
        <v>0</v>
      </c>
      <c r="L31" s="171"/>
      <c r="M31" s="72">
        <v>5170870.7134121927</v>
      </c>
      <c r="N31" s="76">
        <v>8527237.6103580818</v>
      </c>
      <c r="O31" s="35">
        <v>44983306.866394609</v>
      </c>
      <c r="P31" s="35">
        <v>5686112.2393905018</v>
      </c>
      <c r="Q31" s="36">
        <v>37482995.10471715</v>
      </c>
      <c r="S31" s="35">
        <v>7093837.682660467</v>
      </c>
      <c r="T31" s="36">
        <v>56886053.092152894</v>
      </c>
    </row>
    <row r="32" spans="1:20">
      <c r="A32" s="25">
        <v>25</v>
      </c>
      <c r="B32" s="20">
        <v>2039</v>
      </c>
      <c r="C32" s="35">
        <v>25447173.233988978</v>
      </c>
      <c r="D32" s="35">
        <v>86647409.063427567</v>
      </c>
      <c r="E32" s="170"/>
      <c r="F32" s="35">
        <v>0</v>
      </c>
      <c r="G32" s="35">
        <v>315000</v>
      </c>
      <c r="H32" s="35">
        <v>17980387.766927343</v>
      </c>
      <c r="I32" s="35">
        <v>27555829.071886718</v>
      </c>
      <c r="J32" s="72">
        <v>0</v>
      </c>
      <c r="K32" s="72">
        <v>0</v>
      </c>
      <c r="L32" s="171"/>
      <c r="M32" s="72">
        <v>5198844.5438056542</v>
      </c>
      <c r="N32" s="76">
        <v>8543363.4433938842</v>
      </c>
      <c r="O32" s="35">
        <v>45034372.004341312</v>
      </c>
      <c r="P32" s="35">
        <v>5222538.6469057593</v>
      </c>
      <c r="Q32" s="36">
        <v>42705533.751622908</v>
      </c>
      <c r="S32" s="35">
        <v>6575824.6491426835</v>
      </c>
      <c r="T32" s="36">
        <v>63461877.741295576</v>
      </c>
    </row>
    <row r="33" spans="1:21">
      <c r="A33" s="25">
        <v>26</v>
      </c>
      <c r="B33" s="20">
        <v>2040</v>
      </c>
      <c r="C33" s="35">
        <v>25564495.503848545</v>
      </c>
      <c r="D33" s="35">
        <v>87046890.39737761</v>
      </c>
      <c r="E33" s="170"/>
      <c r="F33" s="35">
        <v>0</v>
      </c>
      <c r="G33" s="35">
        <v>0</v>
      </c>
      <c r="H33" s="35">
        <v>17980387.766927343</v>
      </c>
      <c r="I33" s="35">
        <v>27612919.222413398</v>
      </c>
      <c r="J33" s="72">
        <v>0</v>
      </c>
      <c r="K33" s="72">
        <v>0</v>
      </c>
      <c r="L33" s="171"/>
      <c r="M33" s="72">
        <v>5222813.4238426564</v>
      </c>
      <c r="N33" s="76">
        <v>8695384.7962066103</v>
      </c>
      <c r="O33" s="35">
        <v>45515772.95491495</v>
      </c>
      <c r="P33" s="35">
        <v>4842537.3148419522</v>
      </c>
      <c r="Q33" s="36">
        <v>47548071.066464856</v>
      </c>
      <c r="S33" s="35">
        <v>6153812.7846004926</v>
      </c>
      <c r="T33" s="36">
        <v>69615690.525896072</v>
      </c>
    </row>
    <row r="34" spans="1:21">
      <c r="A34" s="25">
        <v>27</v>
      </c>
      <c r="B34" s="20">
        <v>2041</v>
      </c>
      <c r="C34" s="35">
        <v>25673609.832856175</v>
      </c>
      <c r="D34" s="35">
        <v>87418423.762332171</v>
      </c>
      <c r="E34" s="170"/>
      <c r="F34" s="35">
        <v>0</v>
      </c>
      <c r="G34" s="35">
        <v>0</v>
      </c>
      <c r="H34" s="35">
        <v>17980387.766927343</v>
      </c>
      <c r="I34" s="35">
        <v>27693790.25996121</v>
      </c>
      <c r="J34" s="72">
        <v>0</v>
      </c>
      <c r="K34" s="72">
        <v>0</v>
      </c>
      <c r="L34" s="171"/>
      <c r="M34" s="72">
        <v>5245105.42573993</v>
      </c>
      <c r="N34" s="76">
        <v>8759793.6743288841</v>
      </c>
      <c r="O34" s="35">
        <v>45719734.402302146</v>
      </c>
      <c r="P34" s="35">
        <v>4462603.013860628</v>
      </c>
      <c r="Q34" s="36">
        <v>52010674.080325484</v>
      </c>
      <c r="S34" s="35">
        <v>5723508.0852186345</v>
      </c>
      <c r="T34" s="36">
        <v>75339198.611114711</v>
      </c>
    </row>
    <row r="35" spans="1:21">
      <c r="A35" s="25">
        <v>28</v>
      </c>
      <c r="B35" s="20">
        <v>2042</v>
      </c>
      <c r="C35" s="35">
        <v>25777720.321844939</v>
      </c>
      <c r="D35" s="35">
        <v>87772919.094456285</v>
      </c>
      <c r="E35" s="170"/>
      <c r="F35" s="35">
        <v>0</v>
      </c>
      <c r="G35" s="35">
        <v>0</v>
      </c>
      <c r="H35" s="35">
        <v>17980387.766927343</v>
      </c>
      <c r="I35" s="35">
        <v>27748516.921631869</v>
      </c>
      <c r="J35" s="72">
        <v>0</v>
      </c>
      <c r="K35" s="72">
        <v>0</v>
      </c>
      <c r="L35" s="171"/>
      <c r="M35" s="72">
        <v>5266375.1456673769</v>
      </c>
      <c r="N35" s="76">
        <v>8826633.4224551264</v>
      </c>
      <c r="O35" s="35">
        <v>45931393.604701914</v>
      </c>
      <c r="P35" s="35">
        <v>4113084.9582096878</v>
      </c>
      <c r="Q35" s="36">
        <v>56123759.03853517</v>
      </c>
      <c r="S35" s="35">
        <v>5324078.7290181946</v>
      </c>
      <c r="T35" s="36">
        <v>80663277.340132907</v>
      </c>
    </row>
    <row r="36" spans="1:21">
      <c r="A36" s="25">
        <v>29</v>
      </c>
      <c r="B36" s="20">
        <v>2043</v>
      </c>
      <c r="C36" s="35">
        <v>25877507.415587701</v>
      </c>
      <c r="D36" s="35">
        <v>88112693.302431226</v>
      </c>
      <c r="E36" s="170"/>
      <c r="F36" s="35">
        <v>0</v>
      </c>
      <c r="G36" s="35">
        <v>0</v>
      </c>
      <c r="H36" s="35">
        <v>17980387.766927343</v>
      </c>
      <c r="I36" s="35">
        <v>27752588.803657576</v>
      </c>
      <c r="J36" s="72">
        <v>0</v>
      </c>
      <c r="K36" s="72">
        <v>0</v>
      </c>
      <c r="L36" s="171"/>
      <c r="M36" s="72">
        <v>5286761.5981458733</v>
      </c>
      <c r="N36" s="76">
        <v>8902309.2320881039</v>
      </c>
      <c r="O36" s="35">
        <v>46171033.668539673</v>
      </c>
      <c r="P36" s="35">
        <v>3793159.9575463249</v>
      </c>
      <c r="Q36" s="36">
        <v>59916918.996081494</v>
      </c>
      <c r="S36" s="35">
        <v>4955422.5004102597</v>
      </c>
      <c r="T36" s="36">
        <v>85618699.840543166</v>
      </c>
    </row>
    <row r="37" spans="1:21">
      <c r="A37" s="25">
        <v>30</v>
      </c>
      <c r="B37" s="20">
        <v>2044</v>
      </c>
      <c r="C37" s="35">
        <v>25973794.226710189</v>
      </c>
      <c r="D37" s="35">
        <v>88440549.077767402</v>
      </c>
      <c r="E37" s="170"/>
      <c r="F37" s="35">
        <v>0</v>
      </c>
      <c r="G37" s="35">
        <v>0</v>
      </c>
      <c r="H37" s="35">
        <v>17980387.766927343</v>
      </c>
      <c r="I37" s="35">
        <v>27843325.451556511</v>
      </c>
      <c r="J37" s="72">
        <v>0</v>
      </c>
      <c r="K37" s="72">
        <v>0</v>
      </c>
      <c r="L37" s="171"/>
      <c r="M37" s="72">
        <v>5306432.9446660439</v>
      </c>
      <c r="N37" s="76">
        <v>8954496.6995081995</v>
      </c>
      <c r="O37" s="35">
        <v>46336293.98203665</v>
      </c>
      <c r="P37" s="35">
        <v>3492419.121389111</v>
      </c>
      <c r="Q37" s="36">
        <v>63409338.117470607</v>
      </c>
      <c r="S37" s="35">
        <v>4604777.2961782096</v>
      </c>
      <c r="T37" s="36">
        <v>90223477.136721373</v>
      </c>
    </row>
    <row r="38" spans="1:21">
      <c r="A38" s="40" t="s">
        <v>53</v>
      </c>
      <c r="B38" s="41"/>
      <c r="C38" s="42"/>
      <c r="D38" s="14">
        <v>2267450770.0718088</v>
      </c>
      <c r="E38" s="14">
        <v>0</v>
      </c>
      <c r="F38" s="14">
        <v>175359068.00576946</v>
      </c>
      <c r="G38" s="14">
        <v>411549464.44069791</v>
      </c>
      <c r="H38" s="14">
        <v>411549464.44069803</v>
      </c>
      <c r="I38" s="14">
        <v>787486809.61029589</v>
      </c>
      <c r="J38" s="14">
        <v>89955166.689068735</v>
      </c>
      <c r="K38" s="14">
        <v>175359068.00576946</v>
      </c>
      <c r="L38" s="14">
        <v>0</v>
      </c>
      <c r="M38" s="73">
        <v>136047046.20430857</v>
      </c>
      <c r="N38" s="14">
        <v>139683201.27516136</v>
      </c>
      <c r="O38" s="14">
        <v>702729081.85227656</v>
      </c>
      <c r="P38" s="14">
        <v>63409338.117470607</v>
      </c>
      <c r="Q38" s="14"/>
      <c r="S38" s="14">
        <v>90223477.136721373</v>
      </c>
      <c r="T38" s="14"/>
    </row>
    <row r="39" spans="1:21">
      <c r="A39" s="43"/>
      <c r="C39">
        <v>-1</v>
      </c>
      <c r="D39" s="4"/>
      <c r="E39" s="4"/>
      <c r="F39" s="4"/>
      <c r="G39" s="4">
        <v>67144000</v>
      </c>
      <c r="H39" s="4"/>
      <c r="I39" s="4"/>
      <c r="K39" s="4"/>
      <c r="L39" s="4"/>
    </row>
    <row r="40" spans="1:21">
      <c r="C40">
        <v>0</v>
      </c>
      <c r="E40" s="4"/>
      <c r="F40" s="4"/>
      <c r="G40" s="4">
        <v>161662198.57967067</v>
      </c>
      <c r="H40" s="4"/>
      <c r="I40" s="4"/>
      <c r="J40" s="30"/>
      <c r="K40" s="30"/>
      <c r="L40" s="382"/>
      <c r="M40" s="88"/>
      <c r="N40" s="45" t="s">
        <v>481</v>
      </c>
      <c r="O40" s="167">
        <v>0.09</v>
      </c>
      <c r="Q40" s="384"/>
      <c r="R40" s="88"/>
      <c r="S40" s="45" t="s">
        <v>481</v>
      </c>
      <c r="T40" s="167">
        <v>0.08</v>
      </c>
    </row>
    <row r="41" spans="1:21">
      <c r="C41">
        <v>1</v>
      </c>
      <c r="D41" s="4">
        <v>44444974.050081939</v>
      </c>
      <c r="G41" s="4">
        <v>8073394.4954128433</v>
      </c>
      <c r="J41" s="47"/>
      <c r="K41" s="279"/>
      <c r="L41" s="28"/>
      <c r="M41" s="381"/>
      <c r="N41" s="45" t="s">
        <v>109</v>
      </c>
      <c r="O41" s="167">
        <v>0.1254496547846744</v>
      </c>
      <c r="P41" s="163"/>
      <c r="Q41" s="163"/>
      <c r="R41" s="383"/>
      <c r="S41" s="169" t="s">
        <v>109</v>
      </c>
      <c r="T41" s="167">
        <v>0.1254496547846744</v>
      </c>
    </row>
    <row r="42" spans="1:21">
      <c r="C42">
        <v>2</v>
      </c>
      <c r="D42" s="4">
        <v>44509003.102928266</v>
      </c>
      <c r="G42" s="4">
        <v>0</v>
      </c>
      <c r="J42" s="47"/>
      <c r="K42" s="28"/>
      <c r="L42" s="28"/>
      <c r="M42" s="44"/>
      <c r="N42" s="45" t="s">
        <v>110</v>
      </c>
      <c r="O42" s="46">
        <v>63409338.117470562</v>
      </c>
      <c r="R42" s="44"/>
      <c r="S42" s="45" t="s">
        <v>110</v>
      </c>
      <c r="T42" s="46">
        <v>90223477.136721313</v>
      </c>
    </row>
    <row r="43" spans="1:21">
      <c r="C43">
        <v>3</v>
      </c>
      <c r="D43" s="4">
        <v>43536582.855442069</v>
      </c>
      <c r="G43" s="4">
        <v>10810568.720854899</v>
      </c>
      <c r="J43" s="47"/>
      <c r="K43" s="28"/>
      <c r="L43" s="28"/>
      <c r="M43" s="32"/>
      <c r="N43" s="45" t="s">
        <v>107</v>
      </c>
      <c r="O43" s="259" t="s">
        <v>505</v>
      </c>
      <c r="R43" s="32"/>
      <c r="S43" s="45" t="s">
        <v>107</v>
      </c>
      <c r="T43" s="259" t="s">
        <v>506</v>
      </c>
    </row>
    <row r="44" spans="1:21">
      <c r="C44">
        <v>4</v>
      </c>
      <c r="D44" s="4">
        <v>42000341.71599178</v>
      </c>
      <c r="G44" s="4">
        <v>15585354.643434322</v>
      </c>
      <c r="J44" s="47"/>
      <c r="K44" s="28"/>
      <c r="L44" s="28"/>
      <c r="M44" s="32"/>
      <c r="N44" s="45" t="s">
        <v>479</v>
      </c>
      <c r="O44" s="167">
        <v>0.20559133566636303</v>
      </c>
      <c r="P44" s="163"/>
      <c r="Q44" s="163"/>
      <c r="R44" s="457"/>
      <c r="S44" s="169" t="s">
        <v>479</v>
      </c>
      <c r="T44" s="167">
        <v>0.28711302072811368</v>
      </c>
    </row>
    <row r="45" spans="1:21">
      <c r="C45">
        <v>5</v>
      </c>
      <c r="D45" s="4">
        <v>40155201.841657795</v>
      </c>
      <c r="G45" s="4">
        <v>204728.38668397875</v>
      </c>
      <c r="J45" s="47"/>
      <c r="K45" s="28"/>
      <c r="L45" s="28"/>
      <c r="M45" s="32"/>
      <c r="N45" s="45" t="s">
        <v>480</v>
      </c>
      <c r="O45" s="167">
        <v>9.135890297313061E-2</v>
      </c>
      <c r="P45" s="458"/>
      <c r="Q45" s="458"/>
      <c r="R45" s="457"/>
      <c r="S45" s="169" t="s">
        <v>480</v>
      </c>
      <c r="T45" s="167">
        <v>0.11726580675818413</v>
      </c>
      <c r="U45" s="28"/>
    </row>
    <row r="46" spans="1:21">
      <c r="C46">
        <v>6</v>
      </c>
      <c r="D46" s="4">
        <v>38180335.144041017</v>
      </c>
      <c r="G46" s="4">
        <v>1669548.5152618042</v>
      </c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C47">
        <v>7</v>
      </c>
      <c r="D47" s="4">
        <v>36119847.888207883</v>
      </c>
      <c r="G47" s="4">
        <v>2406950.6773105962</v>
      </c>
      <c r="J47" s="47"/>
      <c r="K47" s="28"/>
      <c r="L47" s="28"/>
      <c r="M47" s="28"/>
      <c r="N47" s="365" t="s">
        <v>403</v>
      </c>
      <c r="O47" s="366">
        <v>3.4049915197533762</v>
      </c>
      <c r="P47" s="28" t="s">
        <v>454</v>
      </c>
      <c r="Q47" s="28"/>
      <c r="R47" s="28"/>
      <c r="S47" s="28"/>
      <c r="T47" s="28"/>
      <c r="U47" s="28"/>
    </row>
    <row r="48" spans="1:21">
      <c r="C48">
        <v>8</v>
      </c>
      <c r="D48" s="4">
        <v>34055223.24887722</v>
      </c>
      <c r="G48" s="4">
        <v>5620902.3323350027</v>
      </c>
      <c r="J48" s="47"/>
      <c r="K48" s="28"/>
      <c r="L48" s="28"/>
      <c r="M48" s="28"/>
      <c r="N48" s="28"/>
      <c r="O48" s="28"/>
      <c r="P48" s="364">
        <v>-0.14231951643491786</v>
      </c>
      <c r="Q48" s="28"/>
      <c r="R48" s="28"/>
      <c r="S48" s="28"/>
      <c r="T48" s="28"/>
      <c r="U48" s="28"/>
    </row>
    <row r="49" spans="3:21">
      <c r="C49">
        <v>9</v>
      </c>
      <c r="D49" s="4">
        <v>32027227.573642559</v>
      </c>
      <c r="G49" s="4">
        <v>8103528.9194868971</v>
      </c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3:21">
      <c r="C50">
        <v>10</v>
      </c>
      <c r="D50" s="4">
        <v>30060141.822376702</v>
      </c>
      <c r="G50" s="4">
        <v>6201150.1659261826</v>
      </c>
      <c r="J50" s="47"/>
      <c r="K50" s="28"/>
      <c r="L50" s="28"/>
      <c r="O50">
        <v>3.4049915197533762</v>
      </c>
      <c r="P50" s="445">
        <v>-0.14231951643491786</v>
      </c>
    </row>
    <row r="51" spans="3:21">
      <c r="C51">
        <v>11</v>
      </c>
      <c r="D51" s="4">
        <v>28151554.557020154</v>
      </c>
      <c r="G51" s="4">
        <v>5280281.4354598448</v>
      </c>
      <c r="J51" s="47"/>
      <c r="K51" s="28"/>
      <c r="L51" s="28"/>
    </row>
    <row r="52" spans="3:21">
      <c r="C52">
        <v>12</v>
      </c>
      <c r="D52" s="4">
        <v>26329675.055205002</v>
      </c>
      <c r="G52" s="4">
        <v>0</v>
      </c>
      <c r="J52" s="47"/>
      <c r="K52" s="28"/>
      <c r="L52" s="28"/>
    </row>
    <row r="53" spans="3:21">
      <c r="C53">
        <v>13</v>
      </c>
      <c r="D53" s="4">
        <v>24597937.25472964</v>
      </c>
      <c r="G53" s="4">
        <v>0</v>
      </c>
      <c r="J53" s="47"/>
      <c r="K53" s="28"/>
      <c r="L53" s="28"/>
    </row>
    <row r="54" spans="3:21">
      <c r="C54">
        <v>14</v>
      </c>
      <c r="D54" s="4">
        <v>22954880.003275938</v>
      </c>
      <c r="G54" s="4">
        <v>0</v>
      </c>
      <c r="J54" s="47"/>
      <c r="K54" s="28"/>
      <c r="L54" s="28"/>
    </row>
    <row r="55" spans="3:21">
      <c r="C55">
        <v>15</v>
      </c>
      <c r="D55" s="4">
        <v>21408072.647777628</v>
      </c>
      <c r="G55" s="4">
        <v>3897067.4964397065</v>
      </c>
      <c r="J55" s="47"/>
      <c r="K55" s="28"/>
      <c r="L55" s="28"/>
    </row>
    <row r="56" spans="3:21">
      <c r="C56">
        <v>16</v>
      </c>
      <c r="D56" s="4">
        <v>19950186.24651055</v>
      </c>
      <c r="G56" s="4">
        <v>2216453.9115187488</v>
      </c>
      <c r="J56" s="47"/>
      <c r="K56" s="28"/>
      <c r="L56" s="28"/>
    </row>
    <row r="57" spans="3:21">
      <c r="C57">
        <v>17</v>
      </c>
      <c r="D57" s="4">
        <v>18572450.350312948</v>
      </c>
      <c r="G57" s="4">
        <v>0</v>
      </c>
      <c r="J57" s="47"/>
      <c r="K57" s="28"/>
      <c r="L57" s="28"/>
    </row>
    <row r="58" spans="3:21">
      <c r="C58">
        <v>18</v>
      </c>
      <c r="D58" s="4">
        <v>17266047.332921948</v>
      </c>
      <c r="G58" s="4">
        <v>0</v>
      </c>
      <c r="J58" s="47"/>
      <c r="K58" s="28"/>
      <c r="L58" s="28"/>
    </row>
    <row r="59" spans="3:21">
      <c r="C59">
        <v>19</v>
      </c>
      <c r="D59" s="4">
        <v>16034555.219772864</v>
      </c>
      <c r="G59" s="4">
        <v>0</v>
      </c>
      <c r="J59" s="47"/>
      <c r="K59" s="28"/>
      <c r="L59" s="28"/>
    </row>
    <row r="60" spans="3:21">
      <c r="C60">
        <v>20</v>
      </c>
      <c r="D60" s="4">
        <v>14874851.967702027</v>
      </c>
      <c r="G60" s="4">
        <v>5050621.1018201374</v>
      </c>
      <c r="J60" s="28"/>
      <c r="K60" s="28"/>
      <c r="L60" s="28"/>
    </row>
    <row r="61" spans="3:21">
      <c r="C61">
        <v>21</v>
      </c>
      <c r="D61" s="4">
        <v>13783914.385005737</v>
      </c>
      <c r="G61" s="4">
        <v>4460895.8835778395</v>
      </c>
    </row>
    <row r="62" spans="3:21">
      <c r="C62">
        <v>22</v>
      </c>
      <c r="D62" s="4">
        <v>12758701.500074685</v>
      </c>
      <c r="G62" s="4">
        <v>0</v>
      </c>
    </row>
    <row r="63" spans="3:21">
      <c r="C63">
        <v>23</v>
      </c>
      <c r="D63" s="4">
        <v>11796261.314066814</v>
      </c>
      <c r="G63" s="4">
        <v>0</v>
      </c>
    </row>
    <row r="64" spans="3:21">
      <c r="C64">
        <v>24</v>
      </c>
      <c r="D64" s="4">
        <v>10893726.769638717</v>
      </c>
      <c r="G64" s="4">
        <v>0</v>
      </c>
    </row>
    <row r="65" spans="3:8">
      <c r="C65">
        <v>25</v>
      </c>
      <c r="D65" s="4">
        <v>10048312.48550285</v>
      </c>
      <c r="G65" s="4">
        <v>36529.868199710356</v>
      </c>
    </row>
    <row r="66" spans="3:8">
      <c r="C66">
        <v>26</v>
      </c>
      <c r="D66" s="4">
        <v>9261137.1294912975</v>
      </c>
      <c r="G66" s="4">
        <v>0</v>
      </c>
    </row>
    <row r="67" spans="3:8">
      <c r="C67">
        <v>27</v>
      </c>
      <c r="D67" s="4">
        <v>8532720.6391007714</v>
      </c>
      <c r="G67" s="4">
        <v>0</v>
      </c>
    </row>
    <row r="68" spans="3:8">
      <c r="C68">
        <v>28</v>
      </c>
      <c r="D68" s="4">
        <v>7859928.5789710358</v>
      </c>
      <c r="G68" s="4">
        <v>0</v>
      </c>
    </row>
    <row r="69" spans="3:8">
      <c r="C69">
        <v>29</v>
      </c>
      <c r="D69" s="4">
        <v>7238857.643641606</v>
      </c>
      <c r="G69" s="4">
        <v>0</v>
      </c>
    </row>
    <row r="70" spans="3:8">
      <c r="C70">
        <v>30</v>
      </c>
      <c r="D70" s="4">
        <v>6665864.6637792876</v>
      </c>
      <c r="G70" s="4">
        <v>0</v>
      </c>
    </row>
    <row r="71" spans="3:8">
      <c r="D71" s="4">
        <v>694068514.9877485</v>
      </c>
      <c r="G71" s="4">
        <v>308424175.13339311</v>
      </c>
      <c r="H71" s="237">
        <v>2.2503700129458548</v>
      </c>
    </row>
    <row r="72" spans="3:8">
      <c r="D72" s="445">
        <v>9.135890297313061E-2</v>
      </c>
      <c r="G72" s="445">
        <v>0.20559133566636303</v>
      </c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524" t="s">
        <v>267</v>
      </c>
      <c r="C1" s="524"/>
      <c r="D1" s="524"/>
      <c r="E1" s="524"/>
      <c r="F1" s="524"/>
      <c r="G1" s="524"/>
      <c r="H1" s="524"/>
      <c r="I1" s="524"/>
      <c r="J1" s="524"/>
    </row>
    <row r="2" spans="2:11">
      <c r="B2" s="521" t="s">
        <v>495</v>
      </c>
      <c r="C2" s="522"/>
      <c r="D2" s="522"/>
      <c r="E2" s="522"/>
      <c r="F2" s="522"/>
      <c r="G2" s="522"/>
      <c r="H2" s="522"/>
      <c r="I2" s="522"/>
      <c r="J2" s="523"/>
    </row>
    <row r="3" spans="2:11" ht="11.25" customHeight="1">
      <c r="B3" s="536" t="s">
        <v>501</v>
      </c>
      <c r="C3" s="537"/>
      <c r="D3" s="527"/>
      <c r="E3" s="528"/>
      <c r="F3" s="528"/>
      <c r="G3" s="528"/>
      <c r="H3" s="528"/>
      <c r="I3" s="529"/>
      <c r="J3" s="377" t="s">
        <v>237</v>
      </c>
    </row>
    <row r="4" spans="2:11" ht="11.25" customHeight="1">
      <c r="B4" s="538"/>
      <c r="C4" s="539"/>
      <c r="D4" s="530"/>
      <c r="E4" s="531"/>
      <c r="F4" s="531"/>
      <c r="G4" s="531"/>
      <c r="H4" s="531"/>
      <c r="I4" s="532"/>
      <c r="J4" s="525">
        <v>3.4049915197533762</v>
      </c>
      <c r="K4" s="234"/>
    </row>
    <row r="5" spans="2:11" ht="7.15" customHeight="1">
      <c r="B5" s="540"/>
      <c r="C5" s="541"/>
      <c r="D5" s="533"/>
      <c r="E5" s="534"/>
      <c r="F5" s="534"/>
      <c r="G5" s="534"/>
      <c r="H5" s="534"/>
      <c r="I5" s="535"/>
      <c r="J5" s="526"/>
      <c r="K5" s="235"/>
    </row>
    <row r="6" spans="2:11" ht="8.1" customHeight="1">
      <c r="B6" s="168"/>
      <c r="C6" s="168"/>
      <c r="D6" s="168"/>
      <c r="E6" s="378"/>
      <c r="F6" s="378"/>
      <c r="G6" s="378"/>
      <c r="H6" s="378"/>
      <c r="I6" s="378"/>
      <c r="J6" s="379"/>
    </row>
    <row r="7" spans="2:11">
      <c r="B7" s="478" t="s">
        <v>478</v>
      </c>
      <c r="C7" s="479"/>
      <c r="D7" s="480"/>
      <c r="E7" s="380"/>
      <c r="F7" s="380"/>
      <c r="G7" s="380"/>
      <c r="H7" s="380"/>
      <c r="I7" s="380"/>
      <c r="J7" s="380"/>
    </row>
    <row r="8" spans="2:11">
      <c r="B8" s="476" t="s">
        <v>173</v>
      </c>
      <c r="C8" s="467" t="s">
        <v>238</v>
      </c>
      <c r="D8" s="468"/>
    </row>
    <row r="9" spans="2:11">
      <c r="B9" s="477"/>
      <c r="C9" s="422" t="s">
        <v>239</v>
      </c>
      <c r="D9" s="422" t="s">
        <v>240</v>
      </c>
    </row>
    <row r="10" spans="2:11">
      <c r="B10" s="423">
        <v>99.3</v>
      </c>
      <c r="C10" s="424" t="s">
        <v>457</v>
      </c>
      <c r="D10" s="424" t="s">
        <v>456</v>
      </c>
    </row>
    <row r="11" spans="2:11">
      <c r="B11" s="423" t="s">
        <v>441</v>
      </c>
      <c r="C11" s="467" t="s">
        <v>497</v>
      </c>
      <c r="D11" s="468"/>
    </row>
    <row r="12" spans="2:11" ht="8.1" customHeight="1"/>
    <row r="13" spans="2:11">
      <c r="B13" s="483" t="s">
        <v>476</v>
      </c>
      <c r="C13" s="484"/>
      <c r="D13" s="480"/>
      <c r="E13" s="478" t="s">
        <v>271</v>
      </c>
      <c r="F13" s="479"/>
      <c r="G13" s="479"/>
      <c r="H13" s="479"/>
      <c r="I13" s="479"/>
      <c r="J13" s="480"/>
    </row>
    <row r="14" spans="2:11">
      <c r="B14" s="469"/>
      <c r="C14" s="469"/>
      <c r="D14" s="425" t="s">
        <v>268</v>
      </c>
      <c r="E14" s="426" t="s">
        <v>458</v>
      </c>
      <c r="F14" s="474" t="s">
        <v>270</v>
      </c>
      <c r="G14" s="474"/>
      <c r="H14" s="474" t="s">
        <v>269</v>
      </c>
      <c r="I14" s="474"/>
      <c r="J14" s="426" t="s">
        <v>354</v>
      </c>
    </row>
    <row r="15" spans="2:11">
      <c r="B15" s="516" t="s">
        <v>260</v>
      </c>
      <c r="C15" s="517"/>
      <c r="D15" s="427">
        <v>19001.000000000004</v>
      </c>
      <c r="E15" s="465"/>
      <c r="F15" s="470"/>
      <c r="G15" s="470"/>
      <c r="H15" s="473"/>
      <c r="I15" s="473"/>
      <c r="J15" s="428"/>
    </row>
    <row r="16" spans="2:11">
      <c r="B16" s="516" t="s">
        <v>261</v>
      </c>
      <c r="C16" s="517"/>
      <c r="D16" s="427">
        <v>13015.747869716944</v>
      </c>
      <c r="E16" s="466"/>
      <c r="F16" s="471"/>
      <c r="G16" s="471"/>
      <c r="H16" s="472"/>
      <c r="I16" s="472"/>
      <c r="J16" s="429"/>
    </row>
    <row r="17" spans="2:13">
      <c r="B17" s="481" t="s">
        <v>262</v>
      </c>
      <c r="C17" s="481"/>
      <c r="D17" s="430">
        <v>32016.74786971695</v>
      </c>
      <c r="E17" s="431">
        <v>11686112.972446686</v>
      </c>
      <c r="F17" s="492">
        <v>14227648.272703538</v>
      </c>
      <c r="G17" s="493"/>
      <c r="H17" s="492">
        <v>22901240.329930168</v>
      </c>
      <c r="I17" s="493"/>
      <c r="J17" s="431">
        <v>25973794.226710189</v>
      </c>
    </row>
    <row r="18" spans="2:13" ht="8.1" customHeight="1">
      <c r="B18" s="520"/>
      <c r="C18" s="520"/>
      <c r="D18" s="520"/>
      <c r="E18" s="520"/>
      <c r="F18" s="520"/>
      <c r="G18" s="520"/>
      <c r="H18" s="520"/>
      <c r="I18" s="520"/>
      <c r="J18" s="520"/>
    </row>
    <row r="19" spans="2:13">
      <c r="B19" s="483" t="s">
        <v>272</v>
      </c>
      <c r="C19" s="484"/>
      <c r="D19" s="484"/>
      <c r="E19" s="484"/>
      <c r="F19" s="484"/>
      <c r="G19" s="484"/>
      <c r="H19" s="484"/>
      <c r="I19" s="484"/>
      <c r="J19" s="485"/>
    </row>
    <row r="20" spans="2:13">
      <c r="B20" s="518"/>
      <c r="C20" s="518"/>
      <c r="D20" s="519" t="s">
        <v>241</v>
      </c>
      <c r="E20" s="519"/>
      <c r="F20" s="519" t="s">
        <v>242</v>
      </c>
      <c r="G20" s="519"/>
      <c r="H20" s="500" t="s">
        <v>244</v>
      </c>
      <c r="I20" s="500"/>
      <c r="J20" s="432" t="s">
        <v>274</v>
      </c>
    </row>
    <row r="21" spans="2:13">
      <c r="B21" s="475" t="s">
        <v>273</v>
      </c>
      <c r="C21" s="475"/>
      <c r="D21" s="463">
        <v>337854136.80000001</v>
      </c>
      <c r="E21" s="464"/>
      <c r="F21" s="463">
        <v>0</v>
      </c>
      <c r="G21" s="463"/>
      <c r="H21" s="463">
        <v>337854136.80000001</v>
      </c>
      <c r="I21" s="463"/>
      <c r="J21" s="433">
        <v>0.43247975447222192</v>
      </c>
      <c r="L21" s="370"/>
    </row>
    <row r="22" spans="2:13">
      <c r="B22" s="475" t="s">
        <v>7</v>
      </c>
      <c r="C22" s="475"/>
      <c r="D22" s="463">
        <v>0</v>
      </c>
      <c r="E22" s="464"/>
      <c r="F22" s="463">
        <v>252000000</v>
      </c>
      <c r="G22" s="463"/>
      <c r="H22" s="487">
        <v>252000000</v>
      </c>
      <c r="I22" s="488"/>
      <c r="J22" s="433">
        <v>0.32257973561980052</v>
      </c>
      <c r="L22" s="370"/>
      <c r="M22" s="165"/>
    </row>
    <row r="23" spans="2:13">
      <c r="B23" s="434" t="s">
        <v>466</v>
      </c>
      <c r="C23" s="434"/>
      <c r="D23" s="463">
        <v>31798601.42032934</v>
      </c>
      <c r="E23" s="464"/>
      <c r="F23" s="463">
        <v>45949398.57967066</v>
      </c>
      <c r="G23" s="463"/>
      <c r="H23" s="463">
        <v>77748000</v>
      </c>
      <c r="I23" s="463"/>
      <c r="J23" s="433">
        <v>9.9523528908604178E-2</v>
      </c>
      <c r="L23" s="370"/>
      <c r="M23" s="165"/>
    </row>
    <row r="24" spans="2:13">
      <c r="B24" s="475" t="s">
        <v>243</v>
      </c>
      <c r="C24" s="475"/>
      <c r="D24" s="463">
        <v>0</v>
      </c>
      <c r="E24" s="464"/>
      <c r="F24" s="487">
        <v>113600065.86102724</v>
      </c>
      <c r="G24" s="488"/>
      <c r="H24" s="487">
        <v>113600065.86102721</v>
      </c>
      <c r="I24" s="488"/>
      <c r="J24" s="433">
        <v>0.14541698099937336</v>
      </c>
      <c r="L24" s="370"/>
    </row>
    <row r="25" spans="2:13">
      <c r="B25" s="501" t="s">
        <v>247</v>
      </c>
      <c r="C25" s="501"/>
      <c r="D25" s="492">
        <v>369652738.22032934</v>
      </c>
      <c r="E25" s="492"/>
      <c r="F25" s="492">
        <v>411549464.44069791</v>
      </c>
      <c r="G25" s="492"/>
      <c r="H25" s="502">
        <v>781202202.66102719</v>
      </c>
      <c r="I25" s="503"/>
      <c r="J25" s="433">
        <v>1</v>
      </c>
    </row>
    <row r="26" spans="2:13">
      <c r="B26" s="501" t="s">
        <v>248</v>
      </c>
      <c r="C26" s="501"/>
      <c r="D26" s="506">
        <v>0.47318445462797293</v>
      </c>
      <c r="E26" s="506"/>
      <c r="F26" s="507">
        <v>0.52681554537202713</v>
      </c>
      <c r="G26" s="508"/>
      <c r="H26" s="509">
        <v>1</v>
      </c>
      <c r="I26" s="510"/>
      <c r="J26" s="435"/>
    </row>
    <row r="27" spans="2:13">
      <c r="B27" s="516" t="s">
        <v>263</v>
      </c>
      <c r="C27" s="517"/>
      <c r="D27" s="486">
        <v>3722585.4805672644</v>
      </c>
      <c r="E27" s="486"/>
      <c r="F27" s="486">
        <v>4144506.1877210266</v>
      </c>
      <c r="G27" s="486"/>
      <c r="H27" s="486">
        <v>7867091.6682882905</v>
      </c>
      <c r="I27" s="486"/>
      <c r="J27" s="436"/>
    </row>
    <row r="28" spans="2:13" ht="8.1" customHeight="1">
      <c r="B28" s="511"/>
      <c r="C28" s="511"/>
      <c r="D28" s="511"/>
      <c r="E28" s="511"/>
      <c r="F28" s="511"/>
      <c r="G28" s="511"/>
      <c r="H28" s="511"/>
      <c r="I28" s="511"/>
      <c r="J28" s="512"/>
    </row>
    <row r="29" spans="2:13">
      <c r="B29" s="483" t="s">
        <v>249</v>
      </c>
      <c r="C29" s="484"/>
      <c r="D29" s="479"/>
      <c r="E29" s="479"/>
      <c r="F29" s="479"/>
      <c r="G29" s="479"/>
      <c r="H29" s="479"/>
      <c r="I29" s="480"/>
      <c r="J29" s="513"/>
    </row>
    <row r="30" spans="2:13">
      <c r="B30" s="504"/>
      <c r="C30" s="505"/>
      <c r="D30" s="437">
        <v>1</v>
      </c>
      <c r="E30" s="437">
        <v>10</v>
      </c>
      <c r="F30" s="437">
        <v>20</v>
      </c>
      <c r="G30" s="437">
        <v>30</v>
      </c>
      <c r="H30" s="432" t="s">
        <v>250</v>
      </c>
      <c r="I30" s="432" t="s">
        <v>251</v>
      </c>
      <c r="J30" s="513"/>
    </row>
    <row r="31" spans="2:13">
      <c r="B31" s="481" t="s">
        <v>252</v>
      </c>
      <c r="C31" s="481"/>
      <c r="D31" s="438">
        <v>13158830.399999999</v>
      </c>
      <c r="E31" s="438">
        <v>14426030.399999999</v>
      </c>
      <c r="F31" s="438">
        <v>14694830.399999999</v>
      </c>
      <c r="G31" s="438">
        <v>14694830.399999999</v>
      </c>
      <c r="H31" s="438">
        <v>430016111.99999982</v>
      </c>
      <c r="I31" s="439">
        <v>0.54606135207877604</v>
      </c>
      <c r="J31" s="513"/>
    </row>
    <row r="32" spans="2:13">
      <c r="B32" s="481" t="s">
        <v>253</v>
      </c>
      <c r="C32" s="481"/>
      <c r="D32" s="438">
        <v>3306000</v>
      </c>
      <c r="E32" s="438">
        <v>3306000</v>
      </c>
      <c r="F32" s="438">
        <v>3306000</v>
      </c>
      <c r="G32" s="438">
        <v>3306000</v>
      </c>
      <c r="H32" s="438">
        <v>99180000</v>
      </c>
      <c r="I32" s="439">
        <v>0.1259449666834182</v>
      </c>
      <c r="J32" s="513"/>
    </row>
    <row r="33" spans="2:10">
      <c r="B33" s="481" t="s">
        <v>254</v>
      </c>
      <c r="C33" s="481"/>
      <c r="D33" s="438">
        <v>4337656.9124710504</v>
      </c>
      <c r="E33" s="438">
        <v>5739347.1393468017</v>
      </c>
      <c r="F33" s="438">
        <v>6611412.5915859016</v>
      </c>
      <c r="G33" s="438">
        <v>6902047.3180932011</v>
      </c>
      <c r="H33" s="438">
        <v>180874948.9929575</v>
      </c>
      <c r="I33" s="439">
        <v>0.22968632208895945</v>
      </c>
      <c r="J33" s="513"/>
    </row>
    <row r="34" spans="2:10">
      <c r="B34" s="481" t="s">
        <v>255</v>
      </c>
      <c r="C34" s="481"/>
      <c r="D34" s="438">
        <v>2136203.5617693737</v>
      </c>
      <c r="E34" s="438">
        <v>2785710.3693251945</v>
      </c>
      <c r="F34" s="438">
        <v>2922765.7064171918</v>
      </c>
      <c r="G34" s="438">
        <v>2940447.7334633097</v>
      </c>
      <c r="H34" s="438">
        <v>77415748.617338538</v>
      </c>
      <c r="I34" s="439">
        <v>9.8307359148846335E-2</v>
      </c>
      <c r="J34" s="513"/>
    </row>
    <row r="35" spans="2:10">
      <c r="B35" s="482" t="s">
        <v>59</v>
      </c>
      <c r="C35" s="482"/>
      <c r="D35" s="440">
        <v>22938690.874240421</v>
      </c>
      <c r="E35" s="440">
        <v>26257087.908671994</v>
      </c>
      <c r="F35" s="440">
        <v>27535008.698003091</v>
      </c>
      <c r="G35" s="440">
        <v>27843325.451556511</v>
      </c>
      <c r="H35" s="440">
        <v>787486809.61029589</v>
      </c>
      <c r="I35" s="439">
        <v>1</v>
      </c>
      <c r="J35" s="513"/>
    </row>
    <row r="36" spans="2:10" ht="8.1" customHeight="1">
      <c r="B36" s="515"/>
      <c r="C36" s="515"/>
      <c r="D36" s="515"/>
      <c r="E36" s="515"/>
      <c r="F36" s="515"/>
      <c r="G36" s="515"/>
      <c r="H36" s="515"/>
      <c r="I36" s="515"/>
      <c r="J36" s="514"/>
    </row>
    <row r="37" spans="2:10">
      <c r="B37" s="478" t="s">
        <v>512</v>
      </c>
      <c r="C37" s="479"/>
      <c r="D37" s="479"/>
      <c r="E37" s="479"/>
      <c r="F37" s="479"/>
      <c r="G37" s="479"/>
      <c r="H37" s="479"/>
      <c r="I37" s="479"/>
      <c r="J37" s="480"/>
    </row>
    <row r="38" spans="2:10" ht="11.25" customHeight="1">
      <c r="B38" s="494" t="s">
        <v>502</v>
      </c>
      <c r="C38" s="495"/>
      <c r="D38" s="495"/>
      <c r="E38" s="495"/>
      <c r="F38" s="495"/>
      <c r="G38" s="495"/>
      <c r="H38" s="495"/>
      <c r="I38" s="495"/>
      <c r="J38" s="496"/>
    </row>
    <row r="39" spans="2:10" ht="12" customHeight="1">
      <c r="B39" s="497"/>
      <c r="C39" s="498"/>
      <c r="D39" s="498"/>
      <c r="E39" s="498"/>
      <c r="F39" s="498"/>
      <c r="G39" s="498"/>
      <c r="H39" s="498"/>
      <c r="I39" s="498"/>
      <c r="J39" s="499"/>
    </row>
    <row r="40" spans="2:10">
      <c r="B40" s="500" t="s">
        <v>256</v>
      </c>
      <c r="C40" s="500" t="s">
        <v>257</v>
      </c>
      <c r="D40" s="500"/>
      <c r="E40" s="500" t="s">
        <v>258</v>
      </c>
      <c r="F40" s="500"/>
      <c r="G40" s="500" t="s">
        <v>259</v>
      </c>
      <c r="H40" s="500"/>
      <c r="I40" s="500" t="s">
        <v>107</v>
      </c>
      <c r="J40" s="500"/>
    </row>
    <row r="41" spans="2:10">
      <c r="B41" s="500"/>
      <c r="C41" s="449" t="s">
        <v>513</v>
      </c>
      <c r="D41" s="449" t="s">
        <v>514</v>
      </c>
      <c r="E41" s="449" t="s">
        <v>513</v>
      </c>
      <c r="F41" s="449" t="s">
        <v>514</v>
      </c>
      <c r="G41" s="449" t="s">
        <v>513</v>
      </c>
      <c r="H41" s="449" t="s">
        <v>514</v>
      </c>
      <c r="I41" s="449" t="s">
        <v>513</v>
      </c>
      <c r="J41" s="449" t="s">
        <v>514</v>
      </c>
    </row>
    <row r="42" spans="2:10" s="166" customFormat="1">
      <c r="B42" s="441">
        <v>0.1254496547846744</v>
      </c>
      <c r="C42" s="442">
        <v>63409338.117470562</v>
      </c>
      <c r="D42" s="442">
        <v>90223477.136721313</v>
      </c>
      <c r="E42" s="443">
        <v>0.20559133566636303</v>
      </c>
      <c r="F42" s="443">
        <v>0.28711302072811368</v>
      </c>
      <c r="G42" s="443">
        <v>9.135890297313061E-2</v>
      </c>
      <c r="H42" s="443">
        <v>0.11726580675818413</v>
      </c>
      <c r="I42" s="444" t="s">
        <v>505</v>
      </c>
      <c r="J42" s="444" t="s">
        <v>506</v>
      </c>
    </row>
    <row r="43" spans="2:10" ht="43.5" customHeight="1">
      <c r="B43" s="489" t="s">
        <v>503</v>
      </c>
      <c r="C43" s="490"/>
      <c r="D43" s="490"/>
      <c r="E43" s="490"/>
      <c r="F43" s="490"/>
      <c r="G43" s="490"/>
      <c r="H43" s="490"/>
      <c r="I43" s="490"/>
      <c r="J43" s="491"/>
    </row>
    <row r="46" spans="2:10">
      <c r="F46" s="367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.5703125" style="285" customWidth="1"/>
    <col min="2" max="2" width="16.5703125" style="285" customWidth="1"/>
    <col min="3" max="3" width="13.5703125" style="285" customWidth="1"/>
    <col min="4" max="4" width="12" style="285" customWidth="1"/>
    <col min="5" max="5" width="13.42578125" style="285" bestFit="1" customWidth="1"/>
    <col min="6" max="6" width="25.140625" style="285" customWidth="1"/>
    <col min="7" max="7" width="14.140625" style="285" customWidth="1"/>
    <col min="8" max="9" width="13.7109375" style="285" bestFit="1" customWidth="1"/>
    <col min="10" max="10" width="12.140625" style="285" bestFit="1" customWidth="1"/>
    <col min="11" max="11" width="16.7109375" style="285" customWidth="1"/>
    <col min="12" max="16384" width="9.140625" style="285"/>
  </cols>
  <sheetData>
    <row r="1" spans="1:11">
      <c r="A1" s="284" t="s">
        <v>78</v>
      </c>
      <c r="D1" s="286" t="s">
        <v>504</v>
      </c>
    </row>
    <row r="3" spans="1:11">
      <c r="B3" s="287" t="s">
        <v>507</v>
      </c>
      <c r="D3" s="288" t="s">
        <v>79</v>
      </c>
    </row>
    <row r="4" spans="1:11">
      <c r="A4" s="289" t="s">
        <v>80</v>
      </c>
      <c r="B4" s="290">
        <v>11686112.972446686</v>
      </c>
      <c r="D4" s="291" t="s">
        <v>508</v>
      </c>
    </row>
    <row r="5" spans="1:11">
      <c r="A5" s="292" t="s">
        <v>81</v>
      </c>
      <c r="B5" s="403">
        <v>1</v>
      </c>
      <c r="D5" s="291" t="s">
        <v>509</v>
      </c>
    </row>
    <row r="6" spans="1:11">
      <c r="A6" s="293" t="s">
        <v>82</v>
      </c>
      <c r="B6" s="290">
        <v>11686112.972446686</v>
      </c>
      <c r="D6" s="291" t="s">
        <v>510</v>
      </c>
    </row>
    <row r="7" spans="1:11">
      <c r="A7" s="294" t="s">
        <v>83</v>
      </c>
      <c r="B7" s="295">
        <v>3.4049915197533762</v>
      </c>
      <c r="D7" s="291" t="s">
        <v>511</v>
      </c>
      <c r="K7" s="297"/>
    </row>
    <row r="8" spans="1:11">
      <c r="A8" s="289" t="s">
        <v>176</v>
      </c>
      <c r="B8" s="290">
        <v>337854136.80000001</v>
      </c>
      <c r="C8" s="298"/>
      <c r="G8" s="296" t="s">
        <v>295</v>
      </c>
    </row>
    <row r="9" spans="1:11">
      <c r="A9" s="302" t="s">
        <v>88</v>
      </c>
      <c r="B9" s="403">
        <v>0</v>
      </c>
      <c r="C9" s="302"/>
      <c r="D9" s="299"/>
      <c r="E9" s="300" t="s">
        <v>223</v>
      </c>
      <c r="F9" s="300" t="s">
        <v>97</v>
      </c>
      <c r="G9" s="301" t="s">
        <v>442</v>
      </c>
      <c r="H9" s="301" t="s">
        <v>441</v>
      </c>
    </row>
    <row r="10" spans="1:11">
      <c r="A10" s="302" t="s">
        <v>85</v>
      </c>
      <c r="B10" s="305">
        <v>337854136.80000001</v>
      </c>
      <c r="E10" s="303">
        <v>1</v>
      </c>
      <c r="F10" s="304" t="s">
        <v>171</v>
      </c>
      <c r="G10" s="404">
        <v>251498016</v>
      </c>
      <c r="H10" s="404">
        <v>281545114</v>
      </c>
    </row>
    <row r="11" spans="1:11">
      <c r="A11" s="302" t="s">
        <v>177</v>
      </c>
      <c r="B11" s="403">
        <v>0</v>
      </c>
      <c r="C11" s="309"/>
      <c r="E11" s="306">
        <v>2</v>
      </c>
      <c r="F11" s="307">
        <v>0.2</v>
      </c>
      <c r="G11" s="305">
        <v>50299603.200000003</v>
      </c>
      <c r="H11" s="305">
        <v>56309022.800000004</v>
      </c>
      <c r="I11" s="308" t="s">
        <v>170</v>
      </c>
    </row>
    <row r="12" spans="1:11">
      <c r="A12" s="312" t="s">
        <v>186</v>
      </c>
      <c r="B12" s="305">
        <v>0</v>
      </c>
      <c r="C12" s="309"/>
      <c r="E12" s="310">
        <v>3</v>
      </c>
      <c r="F12" s="311" t="s">
        <v>172</v>
      </c>
      <c r="G12" s="305">
        <v>301797619.19999999</v>
      </c>
      <c r="H12" s="305">
        <v>337854136.80000001</v>
      </c>
    </row>
    <row r="13" spans="1:11">
      <c r="A13" s="289" t="s">
        <v>483</v>
      </c>
      <c r="B13" s="305">
        <v>252000000</v>
      </c>
      <c r="C13" s="309"/>
      <c r="E13" s="306">
        <v>4</v>
      </c>
      <c r="F13" s="300" t="s">
        <v>173</v>
      </c>
      <c r="G13" s="405">
        <v>99.3</v>
      </c>
      <c r="H13" s="313">
        <v>135.30000000000001</v>
      </c>
      <c r="I13" s="362">
        <v>0.11947250510318153</v>
      </c>
    </row>
    <row r="14" spans="1:11">
      <c r="A14" s="302" t="s">
        <v>178</v>
      </c>
      <c r="B14" s="403">
        <v>1</v>
      </c>
      <c r="C14" s="309"/>
      <c r="E14" s="306">
        <v>5</v>
      </c>
      <c r="F14" s="300" t="s">
        <v>174</v>
      </c>
      <c r="G14" s="314">
        <v>3039250.9486404834</v>
      </c>
      <c r="H14" s="314">
        <v>2497074.1818181816</v>
      </c>
      <c r="J14" s="315"/>
    </row>
    <row r="15" spans="1:11">
      <c r="A15" s="312" t="s">
        <v>179</v>
      </c>
      <c r="B15" s="305">
        <v>252000000</v>
      </c>
      <c r="C15" s="309"/>
      <c r="E15" s="306">
        <v>6</v>
      </c>
      <c r="F15" s="300" t="s">
        <v>175</v>
      </c>
      <c r="G15" s="314">
        <v>11686112.972446686</v>
      </c>
      <c r="H15" s="314">
        <v>11686112.972446686</v>
      </c>
      <c r="J15" s="315"/>
    </row>
    <row r="16" spans="1:11">
      <c r="A16" s="289" t="s">
        <v>500</v>
      </c>
      <c r="B16" s="305">
        <v>77748000</v>
      </c>
      <c r="C16" s="285" t="s">
        <v>484</v>
      </c>
      <c r="E16" s="306">
        <v>7</v>
      </c>
      <c r="F16" s="300" t="s">
        <v>83</v>
      </c>
      <c r="G16" s="406">
        <v>3.4049915197533762</v>
      </c>
      <c r="H16" s="316">
        <v>3.4049915197533762</v>
      </c>
      <c r="J16" s="315"/>
    </row>
    <row r="17" spans="1:11">
      <c r="A17" s="302" t="s">
        <v>499</v>
      </c>
      <c r="B17" s="403">
        <v>0.59100425193793615</v>
      </c>
      <c r="F17" s="300" t="s">
        <v>91</v>
      </c>
      <c r="G17" s="407" t="s">
        <v>404</v>
      </c>
      <c r="H17" s="317" t="s">
        <v>404</v>
      </c>
      <c r="K17" s="459">
        <v>0.59100425193793615</v>
      </c>
    </row>
    <row r="18" spans="1:11">
      <c r="A18" s="312" t="s">
        <v>453</v>
      </c>
      <c r="B18" s="305">
        <v>45949398.57967066</v>
      </c>
      <c r="J18" s="362"/>
    </row>
    <row r="19" spans="1:11">
      <c r="A19" s="376" t="s">
        <v>482</v>
      </c>
      <c r="B19" s="290">
        <v>113600065.86102721</v>
      </c>
      <c r="C19" s="319"/>
      <c r="D19" s="319"/>
      <c r="F19" s="318" t="s">
        <v>405</v>
      </c>
      <c r="G19" s="375">
        <v>3.97</v>
      </c>
      <c r="H19" s="297"/>
    </row>
    <row r="20" spans="1:11">
      <c r="A20" s="292" t="s">
        <v>448</v>
      </c>
      <c r="B20" s="408">
        <v>1</v>
      </c>
    </row>
    <row r="21" spans="1:11">
      <c r="A21" s="293" t="s">
        <v>450</v>
      </c>
      <c r="B21" s="290">
        <v>113600065.86102721</v>
      </c>
      <c r="F21" s="324" t="s">
        <v>477</v>
      </c>
      <c r="G21" s="373"/>
      <c r="I21" s="319"/>
    </row>
    <row r="22" spans="1:11">
      <c r="F22" s="372" t="s">
        <v>473</v>
      </c>
      <c r="G22" s="305">
        <v>337854136.80000001</v>
      </c>
    </row>
    <row r="23" spans="1:11">
      <c r="F23" s="372" t="s">
        <v>474</v>
      </c>
      <c r="G23" s="305">
        <v>252000000</v>
      </c>
    </row>
    <row r="24" spans="1:11">
      <c r="A24" s="285" t="s">
        <v>91</v>
      </c>
      <c r="B24" s="314" t="s">
        <v>404</v>
      </c>
      <c r="F24" s="372" t="s">
        <v>44</v>
      </c>
      <c r="G24" s="305">
        <v>77748000</v>
      </c>
    </row>
    <row r="25" spans="1:11">
      <c r="F25" s="374" t="s">
        <v>475</v>
      </c>
      <c r="G25" s="305">
        <v>113600065.86102721</v>
      </c>
    </row>
    <row r="27" spans="1:11">
      <c r="F27" s="300" t="s">
        <v>221</v>
      </c>
      <c r="G27" s="409">
        <v>1</v>
      </c>
    </row>
    <row r="28" spans="1:11">
      <c r="F28" s="300" t="s">
        <v>222</v>
      </c>
      <c r="G28" s="410" t="s">
        <v>496</v>
      </c>
    </row>
    <row r="29" spans="1:11">
      <c r="A29" s="323" t="s">
        <v>96</v>
      </c>
      <c r="B29" s="288" t="s">
        <v>97</v>
      </c>
      <c r="F29" s="300" t="s">
        <v>43</v>
      </c>
      <c r="G29" s="410" t="s">
        <v>441</v>
      </c>
    </row>
    <row r="30" spans="1:11">
      <c r="A30" s="326" t="s">
        <v>13</v>
      </c>
      <c r="B30" s="411">
        <v>0.2</v>
      </c>
      <c r="C30" s="314">
        <v>0</v>
      </c>
    </row>
    <row r="31" spans="1:11">
      <c r="A31" s="326" t="s">
        <v>14</v>
      </c>
      <c r="B31" s="411">
        <v>0.4</v>
      </c>
      <c r="C31" s="314">
        <v>0</v>
      </c>
    </row>
    <row r="32" spans="1:11">
      <c r="A32" s="326" t="s">
        <v>15</v>
      </c>
      <c r="B32" s="328">
        <v>0.39999999999999997</v>
      </c>
      <c r="C32" s="314">
        <v>0</v>
      </c>
      <c r="F32" s="324" t="s">
        <v>266</v>
      </c>
      <c r="G32" s="325"/>
    </row>
    <row r="33" spans="1:7">
      <c r="E33" s="300" t="s">
        <v>223</v>
      </c>
      <c r="F33" s="300"/>
      <c r="G33" s="300" t="s">
        <v>295</v>
      </c>
    </row>
    <row r="34" spans="1:7">
      <c r="A34" s="320" t="s">
        <v>92</v>
      </c>
      <c r="B34" s="288" t="s">
        <v>93</v>
      </c>
      <c r="E34" s="306">
        <v>8</v>
      </c>
      <c r="F34" s="327" t="s">
        <v>264</v>
      </c>
      <c r="G34" s="412">
        <v>8520</v>
      </c>
    </row>
    <row r="35" spans="1:7">
      <c r="A35" s="321" t="s">
        <v>94</v>
      </c>
      <c r="B35" s="272">
        <v>0.18</v>
      </c>
      <c r="E35" s="306">
        <v>9</v>
      </c>
      <c r="F35" s="300" t="s">
        <v>265</v>
      </c>
      <c r="G35" s="413">
        <v>0</v>
      </c>
    </row>
    <row r="36" spans="1:7">
      <c r="A36" s="322" t="s">
        <v>95</v>
      </c>
      <c r="B36" s="272">
        <v>7.0000000000000007E-2</v>
      </c>
    </row>
    <row r="38" spans="1:7">
      <c r="A38" s="326" t="s">
        <v>494</v>
      </c>
      <c r="B38" s="314">
        <v>0</v>
      </c>
      <c r="C38" s="411">
        <v>0.7</v>
      </c>
      <c r="E38" s="319"/>
      <c r="F38" s="402" t="s">
        <v>488</v>
      </c>
      <c r="G38" s="314">
        <v>0</v>
      </c>
    </row>
    <row r="40" spans="1:7">
      <c r="A40" s="326" t="s">
        <v>491</v>
      </c>
      <c r="B40" s="314">
        <v>43120000</v>
      </c>
      <c r="C40" s="411">
        <v>0.7</v>
      </c>
      <c r="F40" s="402" t="s">
        <v>489</v>
      </c>
      <c r="G40" s="314">
        <v>61600000</v>
      </c>
    </row>
    <row r="41" spans="1:7">
      <c r="A41" s="326" t="s">
        <v>493</v>
      </c>
      <c r="B41" s="314">
        <v>113163539</v>
      </c>
      <c r="C41" s="411">
        <v>0.7</v>
      </c>
      <c r="E41" s="319"/>
      <c r="F41" s="402" t="s">
        <v>492</v>
      </c>
      <c r="G41" s="314">
        <v>161662198.57967067</v>
      </c>
    </row>
    <row r="43" spans="1:7">
      <c r="A43" s="326" t="s">
        <v>487</v>
      </c>
      <c r="B43" s="314">
        <v>19075529</v>
      </c>
      <c r="C43" s="411">
        <v>0.7</v>
      </c>
      <c r="F43" s="402" t="s">
        <v>486</v>
      </c>
      <c r="G43" s="314">
        <v>27250755.287009068</v>
      </c>
    </row>
    <row r="45" spans="1:7">
      <c r="A45" s="323" t="s">
        <v>98</v>
      </c>
    </row>
    <row r="46" spans="1:7">
      <c r="A46" s="285" t="s">
        <v>99</v>
      </c>
      <c r="B46" s="272">
        <v>0</v>
      </c>
      <c r="C46" s="285" t="s">
        <v>100</v>
      </c>
    </row>
    <row r="47" spans="1:7">
      <c r="A47" s="285" t="s">
        <v>101</v>
      </c>
      <c r="B47" s="272">
        <v>0</v>
      </c>
      <c r="C47" s="285" t="s">
        <v>100</v>
      </c>
    </row>
    <row r="48" spans="1:7">
      <c r="A48" s="285" t="s">
        <v>102</v>
      </c>
      <c r="B48" s="272">
        <v>0.06</v>
      </c>
      <c r="C48" s="285" t="s">
        <v>103</v>
      </c>
    </row>
    <row r="49" spans="1:7">
      <c r="B49" s="329">
        <v>0.06</v>
      </c>
    </row>
    <row r="51" spans="1:7">
      <c r="A51" s="285" t="s">
        <v>104</v>
      </c>
      <c r="B51" s="272">
        <v>0.09</v>
      </c>
      <c r="C51" s="285" t="s">
        <v>105</v>
      </c>
    </row>
    <row r="54" spans="1:7">
      <c r="A54" s="330" t="s">
        <v>183</v>
      </c>
      <c r="B54" s="330" t="s">
        <v>184</v>
      </c>
    </row>
    <row r="55" spans="1:7">
      <c r="A55" s="331" t="s">
        <v>279</v>
      </c>
      <c r="B55" s="272">
        <v>0.15</v>
      </c>
    </row>
    <row r="56" spans="1:7">
      <c r="A56" s="332" t="s">
        <v>229</v>
      </c>
      <c r="B56" s="272">
        <v>0.25</v>
      </c>
    </row>
    <row r="58" spans="1:7">
      <c r="A58" s="285" t="s">
        <v>280</v>
      </c>
      <c r="B58" s="272">
        <v>0.09</v>
      </c>
      <c r="C58" s="285" t="s">
        <v>422</v>
      </c>
    </row>
    <row r="59" spans="1:7">
      <c r="B59" s="272">
        <v>0.08</v>
      </c>
      <c r="C59" s="285" t="s">
        <v>423</v>
      </c>
    </row>
    <row r="60" spans="1:7">
      <c r="B60" s="272">
        <v>5.5E-2</v>
      </c>
      <c r="C60" s="285" t="s">
        <v>421</v>
      </c>
      <c r="G60" s="315"/>
    </row>
    <row r="62" spans="1:7" ht="15" customHeight="1">
      <c r="A62" s="333" t="s">
        <v>231</v>
      </c>
      <c r="B62" s="334">
        <v>0.09</v>
      </c>
      <c r="C62" s="334">
        <v>0.08</v>
      </c>
    </row>
    <row r="63" spans="1:7">
      <c r="A63" s="333" t="s">
        <v>107</v>
      </c>
      <c r="B63" s="335" t="s">
        <v>505</v>
      </c>
      <c r="C63" s="335" t="s">
        <v>506</v>
      </c>
    </row>
    <row r="64" spans="1:7">
      <c r="A64" s="333" t="s">
        <v>108</v>
      </c>
      <c r="B64" s="336">
        <v>0.20559133566636303</v>
      </c>
      <c r="C64" s="336">
        <v>0.28711302072811368</v>
      </c>
    </row>
    <row r="65" spans="1:8">
      <c r="A65" s="333" t="s">
        <v>126</v>
      </c>
      <c r="B65" s="336">
        <v>9.135890297313061E-2</v>
      </c>
      <c r="C65" s="336">
        <v>0.11726580675818413</v>
      </c>
    </row>
    <row r="66" spans="1:8">
      <c r="A66" s="333" t="s">
        <v>109</v>
      </c>
      <c r="B66" s="334">
        <v>0.1254496547846744</v>
      </c>
      <c r="C66" s="334">
        <v>0.1254496547846744</v>
      </c>
      <c r="F66" s="337" t="s">
        <v>282</v>
      </c>
    </row>
    <row r="67" spans="1:8">
      <c r="A67" s="333" t="s">
        <v>110</v>
      </c>
      <c r="B67" s="335">
        <v>63409338.117470562</v>
      </c>
      <c r="C67" s="335">
        <v>90223477.136721313</v>
      </c>
      <c r="F67" s="339" t="s">
        <v>283</v>
      </c>
    </row>
    <row r="68" spans="1:8" ht="15.75" thickBot="1">
      <c r="F68" s="339" t="s">
        <v>284</v>
      </c>
    </row>
    <row r="69" spans="1:8" ht="15.75" thickBot="1">
      <c r="B69" s="338" t="s">
        <v>507</v>
      </c>
      <c r="F69" s="285" t="s">
        <v>281</v>
      </c>
    </row>
    <row r="71" spans="1:8">
      <c r="A71" s="340" t="s">
        <v>185</v>
      </c>
      <c r="B71" s="340" t="s">
        <v>463</v>
      </c>
      <c r="C71" s="340" t="s">
        <v>462</v>
      </c>
      <c r="D71" s="343" t="s">
        <v>464</v>
      </c>
      <c r="E71" s="343" t="s">
        <v>468</v>
      </c>
      <c r="F71" s="343" t="s">
        <v>469</v>
      </c>
    </row>
    <row r="72" spans="1:8">
      <c r="A72" s="341" t="s">
        <v>86</v>
      </c>
      <c r="B72" s="344">
        <v>7000000</v>
      </c>
      <c r="C72" s="414">
        <v>7000000</v>
      </c>
      <c r="D72" s="344">
        <v>22</v>
      </c>
      <c r="E72" s="344">
        <v>36</v>
      </c>
      <c r="F72" s="344">
        <v>252000000</v>
      </c>
    </row>
    <row r="73" spans="1:8">
      <c r="A73" s="341" t="s">
        <v>165</v>
      </c>
      <c r="B73" s="344">
        <v>10500000</v>
      </c>
      <c r="C73" s="414">
        <v>10500000</v>
      </c>
      <c r="D73" s="344">
        <v>0</v>
      </c>
      <c r="E73" s="344">
        <v>0</v>
      </c>
      <c r="F73" s="344">
        <v>0</v>
      </c>
    </row>
    <row r="74" spans="1:8">
      <c r="A74" s="341" t="s">
        <v>87</v>
      </c>
      <c r="B74" s="344">
        <v>14000000</v>
      </c>
      <c r="C74" s="414">
        <v>14000000</v>
      </c>
      <c r="D74" s="344">
        <v>0</v>
      </c>
      <c r="E74" s="344">
        <v>0</v>
      </c>
      <c r="F74" s="344">
        <v>0</v>
      </c>
    </row>
    <row r="76" spans="1:8">
      <c r="A76" s="323" t="s">
        <v>245</v>
      </c>
      <c r="F76" s="319"/>
    </row>
    <row r="78" spans="1:8">
      <c r="A78" s="342" t="s">
        <v>393</v>
      </c>
      <c r="C78" s="343" t="s">
        <v>410</v>
      </c>
      <c r="D78" s="273">
        <v>10</v>
      </c>
    </row>
    <row r="79" spans="1:8">
      <c r="A79" s="340" t="s">
        <v>66</v>
      </c>
      <c r="B79" s="340" t="s">
        <v>296</v>
      </c>
      <c r="C79" s="343" t="s">
        <v>411</v>
      </c>
      <c r="D79" s="343" t="s">
        <v>412</v>
      </c>
      <c r="G79" s="301" t="s">
        <v>442</v>
      </c>
      <c r="H79" s="301" t="s">
        <v>441</v>
      </c>
    </row>
    <row r="80" spans="1:8">
      <c r="A80" s="447">
        <v>10</v>
      </c>
      <c r="B80" s="344">
        <v>13625377.643504534</v>
      </c>
      <c r="C80" s="345">
        <v>20</v>
      </c>
      <c r="D80" s="345">
        <v>1362537.7643504534</v>
      </c>
      <c r="F80" s="300" t="s">
        <v>446</v>
      </c>
      <c r="G80" s="415">
        <v>10000000</v>
      </c>
      <c r="H80" s="344">
        <v>13625377.643504534</v>
      </c>
    </row>
    <row r="81" spans="1:10">
      <c r="A81" s="311">
        <v>11</v>
      </c>
      <c r="B81" s="344">
        <v>13625377.643504534</v>
      </c>
      <c r="C81" s="345">
        <v>21</v>
      </c>
      <c r="D81" s="345">
        <v>1362537.7643504534</v>
      </c>
      <c r="F81" s="300" t="s">
        <v>447</v>
      </c>
      <c r="G81" s="415">
        <v>20000000</v>
      </c>
      <c r="H81" s="344">
        <v>27250755.287009068</v>
      </c>
    </row>
    <row r="82" spans="1:10" ht="15" customHeight="1">
      <c r="A82" s="447">
        <v>20</v>
      </c>
      <c r="B82" s="344">
        <v>27250755.287009068</v>
      </c>
      <c r="C82" s="345">
        <v>30</v>
      </c>
      <c r="D82" s="345">
        <v>2725075.5287009068</v>
      </c>
      <c r="F82" s="300" t="s">
        <v>470</v>
      </c>
      <c r="G82" s="344">
        <v>60000000</v>
      </c>
      <c r="H82" s="344">
        <v>81752265.861027211</v>
      </c>
    </row>
    <row r="83" spans="1:10">
      <c r="A83" s="311">
        <v>21</v>
      </c>
      <c r="B83" s="344">
        <v>27250755.287009068</v>
      </c>
      <c r="C83" s="345">
        <v>30</v>
      </c>
      <c r="D83" s="345">
        <v>3027861.6985565629</v>
      </c>
    </row>
    <row r="84" spans="1:10">
      <c r="A84" s="371" t="s">
        <v>471</v>
      </c>
      <c r="B84" s="356">
        <v>81752265.861027211</v>
      </c>
      <c r="F84" s="346" t="s">
        <v>287</v>
      </c>
      <c r="G84" s="347">
        <v>135.30000000000001</v>
      </c>
    </row>
    <row r="85" spans="1:10">
      <c r="F85" s="346" t="s">
        <v>288</v>
      </c>
      <c r="G85" s="416">
        <v>360000</v>
      </c>
    </row>
    <row r="86" spans="1:10">
      <c r="A86" s="342" t="s">
        <v>394</v>
      </c>
      <c r="F86" s="346" t="s">
        <v>444</v>
      </c>
      <c r="G86" s="416">
        <v>240000</v>
      </c>
    </row>
    <row r="87" spans="1:10">
      <c r="A87" s="340" t="s">
        <v>395</v>
      </c>
      <c r="B87" s="340" t="s">
        <v>296</v>
      </c>
      <c r="C87" s="340" t="s">
        <v>296</v>
      </c>
      <c r="F87" s="346" t="s">
        <v>445</v>
      </c>
      <c r="G87" s="417">
        <v>121</v>
      </c>
    </row>
    <row r="88" spans="1:10">
      <c r="A88" s="300">
        <v>5</v>
      </c>
      <c r="B88" s="344">
        <v>125000</v>
      </c>
      <c r="C88" s="415">
        <v>125000</v>
      </c>
      <c r="F88" s="346" t="s">
        <v>401</v>
      </c>
      <c r="G88" s="348">
        <v>77748000</v>
      </c>
    </row>
    <row r="89" spans="1:10">
      <c r="A89" s="300">
        <v>5</v>
      </c>
      <c r="B89" s="344">
        <v>70000</v>
      </c>
      <c r="C89" s="415">
        <v>70000</v>
      </c>
    </row>
    <row r="90" spans="1:10">
      <c r="A90" s="371" t="s">
        <v>471</v>
      </c>
      <c r="B90" s="356">
        <v>1170000</v>
      </c>
    </row>
    <row r="91" spans="1:10">
      <c r="G91" s="343" t="s">
        <v>460</v>
      </c>
      <c r="H91" s="343" t="s">
        <v>461</v>
      </c>
      <c r="I91" s="343" t="s">
        <v>464</v>
      </c>
      <c r="J91" s="343" t="s">
        <v>465</v>
      </c>
    </row>
    <row r="92" spans="1:10">
      <c r="A92" s="342" t="s">
        <v>396</v>
      </c>
      <c r="B92" s="343" t="s">
        <v>296</v>
      </c>
      <c r="C92" s="343" t="s">
        <v>410</v>
      </c>
      <c r="F92" s="349" t="s">
        <v>459</v>
      </c>
      <c r="G92" s="415">
        <v>200000</v>
      </c>
      <c r="H92" s="344">
        <v>200000</v>
      </c>
      <c r="I92" s="344">
        <v>22</v>
      </c>
      <c r="J92" s="344">
        <v>4400000</v>
      </c>
    </row>
    <row r="93" spans="1:10">
      <c r="A93" s="350" t="s">
        <v>397</v>
      </c>
      <c r="B93" s="348">
        <v>45949398.57967066</v>
      </c>
      <c r="C93" s="273">
        <v>30</v>
      </c>
    </row>
    <row r="94" spans="1:10" ht="25.5">
      <c r="A94" s="363" t="s">
        <v>455</v>
      </c>
      <c r="B94" s="348">
        <v>4400000</v>
      </c>
      <c r="C94" s="348" t="s">
        <v>449</v>
      </c>
      <c r="E94" s="351" t="s">
        <v>409</v>
      </c>
      <c r="F94" s="351" t="s">
        <v>391</v>
      </c>
      <c r="G94" s="351" t="s">
        <v>382</v>
      </c>
      <c r="H94" s="351" t="s">
        <v>383</v>
      </c>
      <c r="I94" s="351" t="s">
        <v>384</v>
      </c>
      <c r="J94" s="352"/>
    </row>
    <row r="95" spans="1:10">
      <c r="A95" s="371" t="s">
        <v>471</v>
      </c>
      <c r="B95" s="356">
        <v>7200000</v>
      </c>
      <c r="E95" s="273">
        <v>5</v>
      </c>
      <c r="F95" s="353" t="s">
        <v>389</v>
      </c>
      <c r="G95" s="273">
        <v>3</v>
      </c>
      <c r="H95" s="273">
        <v>40000</v>
      </c>
      <c r="I95" s="344">
        <v>120000</v>
      </c>
      <c r="J95" s="352"/>
    </row>
    <row r="96" spans="1:10">
      <c r="E96" s="273">
        <v>10</v>
      </c>
      <c r="F96" s="353" t="s">
        <v>390</v>
      </c>
      <c r="G96" s="273">
        <v>2</v>
      </c>
      <c r="H96" s="273">
        <v>90000</v>
      </c>
      <c r="I96" s="344">
        <v>180000</v>
      </c>
      <c r="J96" s="352"/>
    </row>
    <row r="97" spans="1:10">
      <c r="A97" s="342" t="s">
        <v>398</v>
      </c>
      <c r="E97" s="273">
        <v>10</v>
      </c>
      <c r="F97" s="353" t="s">
        <v>392</v>
      </c>
      <c r="G97" s="273">
        <v>1</v>
      </c>
      <c r="H97" s="273">
        <v>130000</v>
      </c>
      <c r="I97" s="344">
        <v>130000</v>
      </c>
      <c r="J97" s="352"/>
    </row>
    <row r="98" spans="1:10">
      <c r="A98" s="340" t="s">
        <v>395</v>
      </c>
      <c r="B98" s="340" t="s">
        <v>463</v>
      </c>
      <c r="C98" s="340" t="s">
        <v>462</v>
      </c>
      <c r="E98" s="273">
        <v>10</v>
      </c>
      <c r="F98" s="353" t="s">
        <v>377</v>
      </c>
      <c r="G98" s="273">
        <v>1</v>
      </c>
      <c r="H98" s="273">
        <v>110000</v>
      </c>
      <c r="I98" s="344">
        <v>110000</v>
      </c>
      <c r="J98" s="352"/>
    </row>
    <row r="99" spans="1:10">
      <c r="A99" s="300">
        <v>5</v>
      </c>
      <c r="B99" s="354">
        <v>120000</v>
      </c>
      <c r="C99" s="354">
        <v>120000</v>
      </c>
      <c r="E99" s="273">
        <v>10</v>
      </c>
      <c r="F99" s="353" t="s">
        <v>378</v>
      </c>
      <c r="G99" s="273">
        <v>1</v>
      </c>
      <c r="H99" s="273">
        <v>320000</v>
      </c>
      <c r="I99" s="344">
        <v>320000</v>
      </c>
      <c r="J99" s="352"/>
    </row>
    <row r="100" spans="1:10">
      <c r="A100" s="300">
        <v>10</v>
      </c>
      <c r="B100" s="354">
        <v>740000</v>
      </c>
      <c r="C100" s="354">
        <v>740000</v>
      </c>
      <c r="E100" s="355"/>
      <c r="F100" s="355"/>
      <c r="G100" s="355"/>
      <c r="H100" s="355"/>
      <c r="I100" s="356">
        <v>860000</v>
      </c>
    </row>
    <row r="101" spans="1:10">
      <c r="A101" s="371" t="s">
        <v>471</v>
      </c>
      <c r="B101" s="356">
        <v>2940000</v>
      </c>
    </row>
    <row r="102" spans="1:10">
      <c r="E102" s="351" t="s">
        <v>409</v>
      </c>
      <c r="F102" s="351" t="s">
        <v>385</v>
      </c>
      <c r="G102" s="351" t="s">
        <v>382</v>
      </c>
      <c r="H102" s="351" t="s">
        <v>383</v>
      </c>
      <c r="I102" s="351" t="s">
        <v>384</v>
      </c>
    </row>
    <row r="103" spans="1:10">
      <c r="A103" s="342" t="s">
        <v>399</v>
      </c>
      <c r="B103" s="342"/>
      <c r="E103" s="273" t="s">
        <v>451</v>
      </c>
      <c r="F103" s="353" t="s">
        <v>373</v>
      </c>
      <c r="G103" s="273">
        <v>0</v>
      </c>
      <c r="H103" s="273">
        <v>8200000</v>
      </c>
      <c r="I103" s="344">
        <v>0</v>
      </c>
    </row>
    <row r="104" spans="1:10">
      <c r="A104" s="340" t="s">
        <v>395</v>
      </c>
      <c r="B104" s="340" t="s">
        <v>463</v>
      </c>
      <c r="C104" s="340" t="s">
        <v>462</v>
      </c>
      <c r="E104" s="273">
        <v>15</v>
      </c>
      <c r="F104" s="353" t="s">
        <v>374</v>
      </c>
      <c r="G104" s="273">
        <v>1</v>
      </c>
      <c r="H104" s="273">
        <v>560000</v>
      </c>
      <c r="I104" s="344">
        <v>560000</v>
      </c>
    </row>
    <row r="105" spans="1:10">
      <c r="A105" s="357">
        <v>15</v>
      </c>
      <c r="B105" s="354">
        <v>2280000</v>
      </c>
      <c r="C105" s="354">
        <v>2280000</v>
      </c>
      <c r="E105" s="273">
        <v>15</v>
      </c>
      <c r="F105" s="353" t="s">
        <v>375</v>
      </c>
      <c r="G105" s="273">
        <v>1</v>
      </c>
      <c r="H105" s="273">
        <v>600000</v>
      </c>
      <c r="I105" s="344">
        <v>600000</v>
      </c>
    </row>
    <row r="106" spans="1:10">
      <c r="A106" s="357">
        <v>30</v>
      </c>
      <c r="B106" s="354">
        <v>3977800</v>
      </c>
      <c r="C106" s="354">
        <v>3977800</v>
      </c>
      <c r="E106" s="273" t="s">
        <v>451</v>
      </c>
      <c r="F106" s="353" t="s">
        <v>376</v>
      </c>
      <c r="G106" s="273">
        <v>0</v>
      </c>
      <c r="H106" s="273">
        <v>600000</v>
      </c>
      <c r="I106" s="344">
        <v>0</v>
      </c>
    </row>
    <row r="107" spans="1:10">
      <c r="A107" s="371" t="s">
        <v>471</v>
      </c>
      <c r="B107" s="344">
        <v>8537800</v>
      </c>
      <c r="E107" s="273">
        <v>15</v>
      </c>
      <c r="F107" s="353" t="s">
        <v>387</v>
      </c>
      <c r="G107" s="273">
        <v>1</v>
      </c>
      <c r="H107" s="273">
        <v>1120000</v>
      </c>
      <c r="I107" s="344">
        <v>1120000</v>
      </c>
    </row>
    <row r="108" spans="1:10">
      <c r="E108" s="273">
        <v>30</v>
      </c>
      <c r="F108" s="353" t="s">
        <v>380</v>
      </c>
      <c r="G108" s="273">
        <v>1</v>
      </c>
      <c r="H108" s="273">
        <v>500000</v>
      </c>
      <c r="I108" s="344">
        <v>500000</v>
      </c>
    </row>
    <row r="109" spans="1:10">
      <c r="A109" s="342" t="s">
        <v>400</v>
      </c>
      <c r="E109" s="273">
        <v>30</v>
      </c>
      <c r="F109" s="353" t="s">
        <v>379</v>
      </c>
      <c r="G109" s="273">
        <v>1</v>
      </c>
      <c r="H109" s="273">
        <v>1200000</v>
      </c>
      <c r="I109" s="344">
        <v>1200000</v>
      </c>
    </row>
    <row r="110" spans="1:10">
      <c r="A110" s="340" t="s">
        <v>395</v>
      </c>
      <c r="B110" s="340" t="s">
        <v>463</v>
      </c>
      <c r="C110" s="340" t="s">
        <v>462</v>
      </c>
      <c r="E110" s="273">
        <v>30</v>
      </c>
      <c r="F110" s="353" t="s">
        <v>388</v>
      </c>
      <c r="G110" s="273">
        <v>1</v>
      </c>
      <c r="H110" s="273">
        <v>250000</v>
      </c>
      <c r="I110" s="344">
        <v>250000</v>
      </c>
    </row>
    <row r="111" spans="1:10">
      <c r="A111" s="357">
        <v>15</v>
      </c>
      <c r="B111" s="354">
        <v>6000000</v>
      </c>
      <c r="C111" s="354">
        <v>6000000</v>
      </c>
      <c r="E111" s="273">
        <v>30</v>
      </c>
      <c r="F111" s="353" t="s">
        <v>386</v>
      </c>
      <c r="G111" s="273">
        <v>1</v>
      </c>
      <c r="H111" s="273">
        <v>500000</v>
      </c>
      <c r="I111" s="344">
        <v>500000</v>
      </c>
    </row>
    <row r="112" spans="1:10">
      <c r="A112" s="371" t="s">
        <v>471</v>
      </c>
      <c r="B112" s="344">
        <v>12000000</v>
      </c>
      <c r="E112" s="273">
        <v>30</v>
      </c>
      <c r="F112" s="353" t="s">
        <v>452</v>
      </c>
      <c r="G112" s="418">
        <v>1</v>
      </c>
      <c r="H112" s="273">
        <v>1500000</v>
      </c>
      <c r="I112" s="344">
        <v>1500000</v>
      </c>
    </row>
    <row r="113" spans="1:9">
      <c r="E113" s="273">
        <v>30</v>
      </c>
      <c r="F113" s="353" t="s">
        <v>381</v>
      </c>
      <c r="G113" s="273">
        <v>1</v>
      </c>
      <c r="H113" s="273">
        <v>27800</v>
      </c>
      <c r="I113" s="344">
        <v>27800</v>
      </c>
    </row>
    <row r="114" spans="1:9">
      <c r="A114" s="342" t="s">
        <v>472</v>
      </c>
      <c r="F114" s="351" t="s">
        <v>53</v>
      </c>
      <c r="G114" s="351"/>
      <c r="H114" s="351"/>
      <c r="I114" s="356">
        <v>6257800</v>
      </c>
    </row>
    <row r="115" spans="1:9">
      <c r="A115" s="371" t="s">
        <v>471</v>
      </c>
      <c r="B115" s="344">
        <v>113600065.86102721</v>
      </c>
    </row>
    <row r="116" spans="1:9">
      <c r="F116" s="351" t="s">
        <v>106</v>
      </c>
      <c r="G116" s="351" t="s">
        <v>382</v>
      </c>
      <c r="H116" s="351" t="s">
        <v>383</v>
      </c>
      <c r="I116" s="351" t="s">
        <v>384</v>
      </c>
    </row>
    <row r="117" spans="1:9">
      <c r="F117" s="353" t="s">
        <v>406</v>
      </c>
      <c r="G117" s="273">
        <v>1</v>
      </c>
      <c r="H117" s="273">
        <v>4800000</v>
      </c>
      <c r="I117" s="344">
        <v>4800000</v>
      </c>
    </row>
    <row r="118" spans="1:9">
      <c r="F118" s="353" t="s">
        <v>407</v>
      </c>
      <c r="G118" s="273">
        <v>2</v>
      </c>
      <c r="H118" s="273">
        <v>600000</v>
      </c>
      <c r="I118" s="344">
        <v>1200000</v>
      </c>
    </row>
    <row r="119" spans="1:9">
      <c r="F119" s="351" t="s">
        <v>53</v>
      </c>
      <c r="G119" s="351"/>
      <c r="H119" s="351"/>
      <c r="I119" s="356">
        <v>6000000</v>
      </c>
    </row>
    <row r="121" spans="1:9">
      <c r="A121" s="342" t="s">
        <v>45</v>
      </c>
    </row>
    <row r="122" spans="1:9">
      <c r="G122" s="358" t="s">
        <v>46</v>
      </c>
    </row>
    <row r="123" spans="1:9">
      <c r="A123" s="358" t="s">
        <v>46</v>
      </c>
      <c r="G123" s="301" t="s">
        <v>442</v>
      </c>
      <c r="H123" s="301" t="s">
        <v>441</v>
      </c>
    </row>
    <row r="124" spans="1:9">
      <c r="A124" s="352" t="s">
        <v>305</v>
      </c>
      <c r="B124" s="326" t="s">
        <v>296</v>
      </c>
      <c r="C124" s="326" t="s">
        <v>312</v>
      </c>
      <c r="G124" s="273">
        <v>250000</v>
      </c>
      <c r="H124" s="344">
        <v>340634.44108761335</v>
      </c>
    </row>
    <row r="125" spans="1:9">
      <c r="A125" s="300">
        <v>1</v>
      </c>
      <c r="B125" s="344">
        <v>340634.44108761335</v>
      </c>
      <c r="C125" s="326" t="s">
        <v>306</v>
      </c>
      <c r="G125" s="273">
        <v>300000</v>
      </c>
      <c r="H125" s="344">
        <v>408761.32930513599</v>
      </c>
    </row>
    <row r="126" spans="1:9">
      <c r="A126" s="300">
        <v>4</v>
      </c>
      <c r="B126" s="344">
        <v>408761.32930513599</v>
      </c>
      <c r="C126" s="326" t="s">
        <v>307</v>
      </c>
      <c r="G126" s="273">
        <v>250000</v>
      </c>
      <c r="H126" s="344">
        <v>340634.44108761335</v>
      </c>
    </row>
    <row r="127" spans="1:9">
      <c r="A127" s="300">
        <v>10</v>
      </c>
      <c r="B127" s="344">
        <v>340634.44108761335</v>
      </c>
      <c r="C127" s="326" t="s">
        <v>308</v>
      </c>
      <c r="G127" s="273">
        <v>200000</v>
      </c>
      <c r="H127" s="344">
        <v>272507.55287009064</v>
      </c>
    </row>
    <row r="128" spans="1:9">
      <c r="A128" s="300">
        <v>12</v>
      </c>
      <c r="B128" s="344">
        <v>272507.55287009064</v>
      </c>
      <c r="C128" s="326" t="s">
        <v>309</v>
      </c>
      <c r="G128" s="273">
        <v>300000</v>
      </c>
      <c r="H128" s="344">
        <v>408761.32930513599</v>
      </c>
    </row>
    <row r="129" spans="1:8">
      <c r="A129" s="300">
        <v>22</v>
      </c>
      <c r="B129" s="344">
        <v>408761.32930513599</v>
      </c>
      <c r="C129" s="326" t="s">
        <v>310</v>
      </c>
      <c r="G129" s="273">
        <v>250000</v>
      </c>
      <c r="H129" s="344">
        <v>340634.44108761335</v>
      </c>
    </row>
    <row r="130" spans="1:8">
      <c r="A130" s="300">
        <v>30</v>
      </c>
      <c r="B130" s="344">
        <v>340634.44108761335</v>
      </c>
      <c r="C130" s="359" t="s">
        <v>311</v>
      </c>
    </row>
    <row r="132" spans="1:8">
      <c r="A132" s="358" t="s">
        <v>47</v>
      </c>
    </row>
    <row r="133" spans="1:8">
      <c r="A133" s="352" t="s">
        <v>305</v>
      </c>
      <c r="B133" s="326" t="s">
        <v>296</v>
      </c>
      <c r="C133" s="326" t="s">
        <v>312</v>
      </c>
    </row>
    <row r="134" spans="1:8">
      <c r="A134" s="300">
        <v>1</v>
      </c>
      <c r="B134" s="273">
        <v>200000</v>
      </c>
      <c r="C134" s="326" t="s">
        <v>313</v>
      </c>
    </row>
    <row r="135" spans="1:8">
      <c r="A135" s="300">
        <v>10</v>
      </c>
      <c r="B135" s="273">
        <v>400000</v>
      </c>
      <c r="C135" s="359" t="s">
        <v>314</v>
      </c>
    </row>
    <row r="136" spans="1:8">
      <c r="A136" s="300">
        <v>11</v>
      </c>
      <c r="B136" s="273">
        <v>200000</v>
      </c>
      <c r="C136" s="326" t="s">
        <v>315</v>
      </c>
    </row>
    <row r="137" spans="1:8">
      <c r="A137" s="300">
        <v>20</v>
      </c>
      <c r="B137" s="273">
        <v>400000</v>
      </c>
      <c r="C137" s="359" t="s">
        <v>316</v>
      </c>
    </row>
    <row r="138" spans="1:8">
      <c r="A138" s="300">
        <v>21</v>
      </c>
      <c r="B138" s="273">
        <v>200000</v>
      </c>
      <c r="C138" s="326" t="s">
        <v>317</v>
      </c>
    </row>
    <row r="139" spans="1:8">
      <c r="A139" s="300">
        <v>30</v>
      </c>
      <c r="B139" s="273">
        <v>200000</v>
      </c>
      <c r="C139" s="359" t="s">
        <v>311</v>
      </c>
    </row>
    <row r="140" spans="1:8">
      <c r="A140" s="342"/>
      <c r="B140" s="326"/>
    </row>
    <row r="141" spans="1:8">
      <c r="A141" s="342"/>
    </row>
    <row r="142" spans="1:8">
      <c r="A142" s="358" t="s">
        <v>48</v>
      </c>
      <c r="B142" s="326" t="s">
        <v>304</v>
      </c>
      <c r="C142" s="285" t="s">
        <v>303</v>
      </c>
    </row>
    <row r="143" spans="1:8">
      <c r="A143" s="360" t="s">
        <v>298</v>
      </c>
      <c r="B143" s="419">
        <v>2500</v>
      </c>
      <c r="C143" s="420">
        <v>2.5000000000000001E-3</v>
      </c>
    </row>
    <row r="144" spans="1:8">
      <c r="A144" s="360" t="s">
        <v>297</v>
      </c>
      <c r="B144" s="419">
        <v>5000</v>
      </c>
      <c r="C144" s="420">
        <v>5.0000000000000001E-3</v>
      </c>
    </row>
    <row r="145" spans="1:4">
      <c r="A145" s="342"/>
    </row>
    <row r="146" spans="1:4">
      <c r="A146" s="358" t="s">
        <v>49</v>
      </c>
    </row>
    <row r="147" spans="1:4">
      <c r="A147" s="342"/>
      <c r="B147" s="360" t="s">
        <v>230</v>
      </c>
    </row>
    <row r="148" spans="1:4">
      <c r="A148" s="342"/>
      <c r="B148" s="273">
        <v>670000</v>
      </c>
      <c r="C148" s="285" t="s">
        <v>296</v>
      </c>
    </row>
    <row r="149" spans="1:4">
      <c r="A149" s="342"/>
    </row>
    <row r="150" spans="1:4">
      <c r="A150" s="342" t="s">
        <v>429</v>
      </c>
    </row>
    <row r="151" spans="1:4">
      <c r="A151" s="352" t="s">
        <v>305</v>
      </c>
      <c r="B151" s="326" t="s">
        <v>296</v>
      </c>
      <c r="C151" s="326" t="s">
        <v>312</v>
      </c>
    </row>
    <row r="152" spans="1:4">
      <c r="A152" s="300">
        <v>1</v>
      </c>
      <c r="B152" s="273">
        <v>10000</v>
      </c>
      <c r="C152" s="326" t="s">
        <v>432</v>
      </c>
    </row>
    <row r="153" spans="1:4">
      <c r="A153" s="300">
        <v>6</v>
      </c>
      <c r="B153" s="273">
        <v>20000</v>
      </c>
      <c r="C153" s="326" t="s">
        <v>433</v>
      </c>
    </row>
    <row r="154" spans="1:4">
      <c r="A154" s="300">
        <v>11</v>
      </c>
      <c r="B154" s="273">
        <v>30000</v>
      </c>
      <c r="C154" s="326" t="s">
        <v>434</v>
      </c>
    </row>
    <row r="155" spans="1:4" ht="15" customHeight="1">
      <c r="A155" s="300">
        <v>16</v>
      </c>
      <c r="B155" s="273">
        <v>40000</v>
      </c>
      <c r="C155" s="326" t="s">
        <v>435</v>
      </c>
    </row>
    <row r="156" spans="1:4">
      <c r="A156" s="300">
        <v>21</v>
      </c>
      <c r="B156" s="273">
        <v>60000</v>
      </c>
      <c r="C156" s="326" t="s">
        <v>436</v>
      </c>
    </row>
    <row r="157" spans="1:4">
      <c r="A157" s="300">
        <v>26</v>
      </c>
      <c r="B157" s="273">
        <v>100000</v>
      </c>
      <c r="C157" s="326" t="s">
        <v>437</v>
      </c>
    </row>
    <row r="158" spans="1:4" ht="15" customHeight="1"/>
    <row r="159" spans="1:4" ht="15" customHeight="1">
      <c r="A159" s="358" t="s">
        <v>431</v>
      </c>
    </row>
    <row r="160" spans="1:4" ht="15" customHeight="1">
      <c r="A160" s="342"/>
      <c r="B160" s="360" t="s">
        <v>230</v>
      </c>
      <c r="D160" s="360"/>
    </row>
    <row r="161" spans="1:4" ht="15" customHeight="1">
      <c r="A161" s="342"/>
      <c r="B161" s="273">
        <v>215000</v>
      </c>
      <c r="C161" s="285" t="s">
        <v>296</v>
      </c>
    </row>
    <row r="162" spans="1:4" ht="15" customHeight="1">
      <c r="A162" s="342"/>
    </row>
    <row r="163" spans="1:4">
      <c r="A163" s="358" t="s">
        <v>50</v>
      </c>
    </row>
    <row r="164" spans="1:4">
      <c r="A164" s="285" t="s">
        <v>300</v>
      </c>
      <c r="B164" s="420">
        <v>2.133</v>
      </c>
      <c r="C164" s="285" t="s">
        <v>299</v>
      </c>
    </row>
    <row r="165" spans="1:4">
      <c r="A165" s="285" t="s">
        <v>301</v>
      </c>
      <c r="B165" s="421">
        <v>0.05</v>
      </c>
    </row>
    <row r="166" spans="1:4" ht="15" customHeight="1">
      <c r="A166" s="342"/>
    </row>
    <row r="167" spans="1:4" ht="15" customHeight="1">
      <c r="A167" s="358" t="s">
        <v>51</v>
      </c>
    </row>
    <row r="168" spans="1:4">
      <c r="A168" s="342"/>
      <c r="B168" s="360" t="s">
        <v>230</v>
      </c>
    </row>
    <row r="169" spans="1:4">
      <c r="A169" s="342"/>
      <c r="B169" s="273">
        <v>250000</v>
      </c>
      <c r="C169" s="285" t="s">
        <v>296</v>
      </c>
    </row>
    <row r="170" spans="1:4">
      <c r="A170" s="342"/>
    </row>
    <row r="171" spans="1:4">
      <c r="A171" s="358" t="s">
        <v>52</v>
      </c>
    </row>
    <row r="172" spans="1:4">
      <c r="A172" s="342"/>
      <c r="B172" s="360" t="s">
        <v>230</v>
      </c>
      <c r="D172" s="360"/>
    </row>
    <row r="173" spans="1:4">
      <c r="A173" s="342"/>
      <c r="B173" s="273">
        <v>3306000</v>
      </c>
      <c r="C173" s="285" t="s">
        <v>296</v>
      </c>
    </row>
    <row r="174" spans="1:4">
      <c r="A174" s="342"/>
      <c r="B174" s="297"/>
    </row>
    <row r="175" spans="1:4">
      <c r="A175" s="358" t="s">
        <v>430</v>
      </c>
    </row>
    <row r="176" spans="1:4">
      <c r="A176" s="352" t="s">
        <v>305</v>
      </c>
      <c r="B176" s="326" t="s">
        <v>296</v>
      </c>
      <c r="C176" s="326" t="s">
        <v>312</v>
      </c>
    </row>
    <row r="177" spans="1:7">
      <c r="A177" s="300">
        <v>1</v>
      </c>
      <c r="B177" s="273">
        <v>30000</v>
      </c>
      <c r="C177" s="326" t="s">
        <v>438</v>
      </c>
    </row>
    <row r="178" spans="1:7" ht="15" customHeight="1">
      <c r="A178" s="300">
        <v>11</v>
      </c>
      <c r="B178" s="273">
        <v>50000</v>
      </c>
      <c r="C178" s="326" t="s">
        <v>439</v>
      </c>
    </row>
    <row r="179" spans="1:7">
      <c r="A179" s="300">
        <v>21</v>
      </c>
      <c r="B179" s="273">
        <v>75000</v>
      </c>
      <c r="C179" s="326" t="s">
        <v>440</v>
      </c>
    </row>
    <row r="182" spans="1:7">
      <c r="A182" s="358" t="s">
        <v>426</v>
      </c>
    </row>
    <row r="183" spans="1:7">
      <c r="A183" s="342"/>
      <c r="B183" s="360" t="s">
        <v>230</v>
      </c>
    </row>
    <row r="184" spans="1:7">
      <c r="A184" s="342"/>
      <c r="B184" s="273">
        <v>150000</v>
      </c>
      <c r="C184" s="285" t="s">
        <v>296</v>
      </c>
    </row>
    <row r="185" spans="1:7">
      <c r="A185" s="342"/>
      <c r="B185" s="352" t="s">
        <v>302</v>
      </c>
    </row>
    <row r="186" spans="1:7">
      <c r="A186" s="358" t="s">
        <v>427</v>
      </c>
    </row>
    <row r="187" spans="1:7">
      <c r="B187" s="360" t="s">
        <v>230</v>
      </c>
      <c r="G187" s="297"/>
    </row>
    <row r="188" spans="1:7">
      <c r="A188" s="361" t="s">
        <v>285</v>
      </c>
      <c r="B188" s="273">
        <v>0</v>
      </c>
      <c r="C188" s="285" t="s">
        <v>296</v>
      </c>
      <c r="G188" s="297"/>
    </row>
    <row r="189" spans="1:7">
      <c r="A189" s="361" t="s">
        <v>286</v>
      </c>
      <c r="B189" s="273">
        <v>180000</v>
      </c>
      <c r="C189" s="285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5.42578125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3.4049915197533762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48445021.71458932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52881146.586589076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56381137.358700298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59286909.980009846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61783755.467419297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64032244.302017741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66028494.97759214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67857165.600132063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69559720.326363727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71163287.803381935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72643014.729330629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74056549.743562743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75412469.484763041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76708942.913912356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77978529.115246236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79208341.782751203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80374756.648169026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81446024.399964243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82444251.312138304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83364780.536897436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84203282.839591771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84955095.335433573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85615783.858590931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86181178.556869879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86647409.063427567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87046890.39737761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87418423.762332171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87772919.094456285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88112693.302431226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88440549.077767402</v>
      </c>
    </row>
    <row r="41" spans="1:4">
      <c r="A41" s="8"/>
      <c r="B41" s="6"/>
      <c r="C41" s="4">
        <v>715326675.01057374</v>
      </c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2">
        <v>0.4</v>
      </c>
      <c r="L2" s="368" t="s">
        <v>467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69">
        <v>1</v>
      </c>
    </row>
    <row r="4" spans="1:41">
      <c r="B4" s="19"/>
      <c r="Q4" s="19"/>
      <c r="V4" s="283">
        <v>200000</v>
      </c>
      <c r="X4" s="283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2" t="s">
        <v>54</v>
      </c>
      <c r="X5" s="282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0">
        <v>0</v>
      </c>
      <c r="X7" s="280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0">
        <v>0</v>
      </c>
      <c r="X8" s="280">
        <v>0</v>
      </c>
      <c r="AA8" s="385" t="s">
        <v>415</v>
      </c>
      <c r="AB8" s="386"/>
      <c r="AC8" s="387"/>
      <c r="AD8" s="388" t="s">
        <v>410</v>
      </c>
      <c r="AE8" s="389">
        <v>30</v>
      </c>
      <c r="AF8" s="49"/>
      <c r="AG8" s="390" t="s">
        <v>416</v>
      </c>
      <c r="AI8" s="266" t="s">
        <v>485</v>
      </c>
      <c r="AJ8" s="267"/>
      <c r="AK8" s="268"/>
      <c r="AL8" s="253" t="s">
        <v>410</v>
      </c>
      <c r="AM8" s="399">
        <v>30</v>
      </c>
      <c r="AO8" s="270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0">
        <v>0</v>
      </c>
      <c r="X9" s="280">
        <v>4400000</v>
      </c>
      <c r="AA9" s="391" t="s">
        <v>61</v>
      </c>
      <c r="AB9" s="388" t="s">
        <v>413</v>
      </c>
      <c r="AC9" s="388" t="s">
        <v>414</v>
      </c>
      <c r="AD9" s="388" t="s">
        <v>411</v>
      </c>
      <c r="AE9" s="388" t="s">
        <v>412</v>
      </c>
      <c r="AF9" s="49"/>
      <c r="AG9" s="392" t="s">
        <v>417</v>
      </c>
      <c r="AI9" s="263" t="s">
        <v>61</v>
      </c>
      <c r="AJ9" s="253" t="s">
        <v>413</v>
      </c>
      <c r="AK9" s="253" t="s">
        <v>414</v>
      </c>
      <c r="AL9" s="253" t="s">
        <v>411</v>
      </c>
      <c r="AM9" s="253" t="s">
        <v>412</v>
      </c>
      <c r="AO9" s="271" t="s">
        <v>417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00">
        <v>146666.66666666666</v>
      </c>
      <c r="X10" s="280">
        <v>400000</v>
      </c>
      <c r="AA10" s="393">
        <v>1</v>
      </c>
      <c r="AB10" s="394">
        <v>22</v>
      </c>
      <c r="AC10" s="395">
        <v>154000000</v>
      </c>
      <c r="AD10" s="394">
        <v>30</v>
      </c>
      <c r="AE10" s="395">
        <v>5133333.333333333</v>
      </c>
      <c r="AF10" s="49"/>
      <c r="AG10" s="395">
        <v>5133333.333333333</v>
      </c>
      <c r="AI10" s="269">
        <v>1</v>
      </c>
      <c r="AJ10" s="265">
        <v>22</v>
      </c>
      <c r="AK10" s="260">
        <v>4400000</v>
      </c>
      <c r="AL10" s="265">
        <v>30</v>
      </c>
      <c r="AM10" s="260">
        <v>146666.66666666666</v>
      </c>
      <c r="AO10" s="260">
        <v>146666.66666666666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00">
        <v>160459.77011494251</v>
      </c>
      <c r="X11" s="280">
        <v>0</v>
      </c>
      <c r="AA11" s="396">
        <v>2</v>
      </c>
      <c r="AB11" s="394">
        <v>2</v>
      </c>
      <c r="AC11" s="395">
        <v>14000000</v>
      </c>
      <c r="AD11" s="394">
        <v>30</v>
      </c>
      <c r="AE11" s="395">
        <v>482758.62068965519</v>
      </c>
      <c r="AF11" s="49"/>
      <c r="AG11" s="395">
        <v>5616091.9540229887</v>
      </c>
      <c r="AI11" s="159">
        <v>2</v>
      </c>
      <c r="AJ11" s="265">
        <v>2</v>
      </c>
      <c r="AK11" s="260">
        <v>400000</v>
      </c>
      <c r="AL11" s="265">
        <v>30</v>
      </c>
      <c r="AM11" s="260">
        <v>13793.103448275862</v>
      </c>
      <c r="AO11" s="260">
        <v>160459.77011494251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00">
        <v>160459.77011494251</v>
      </c>
      <c r="X12" s="280">
        <v>0</v>
      </c>
      <c r="AA12" s="396">
        <v>3</v>
      </c>
      <c r="AB12" s="394">
        <v>0</v>
      </c>
      <c r="AC12" s="395">
        <v>0</v>
      </c>
      <c r="AD12" s="394">
        <v>30</v>
      </c>
      <c r="AE12" s="395">
        <v>0</v>
      </c>
      <c r="AF12" s="49"/>
      <c r="AG12" s="395">
        <v>5616091.9540229887</v>
      </c>
      <c r="AI12" s="159">
        <v>3</v>
      </c>
      <c r="AJ12" s="265">
        <v>0</v>
      </c>
      <c r="AK12" s="260">
        <v>0</v>
      </c>
      <c r="AL12" s="265">
        <v>30</v>
      </c>
      <c r="AM12" s="260">
        <v>0</v>
      </c>
      <c r="AO12" s="260">
        <v>160459.77011494251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00">
        <v>160459.77011494251</v>
      </c>
      <c r="X13" s="280">
        <v>1000000</v>
      </c>
      <c r="AA13" s="396">
        <v>4</v>
      </c>
      <c r="AB13" s="394">
        <v>0</v>
      </c>
      <c r="AC13" s="395">
        <v>0</v>
      </c>
      <c r="AD13" s="394">
        <v>30</v>
      </c>
      <c r="AE13" s="395">
        <v>0</v>
      </c>
      <c r="AF13" s="49"/>
      <c r="AG13" s="395">
        <v>5616091.9540229887</v>
      </c>
      <c r="AI13" s="159">
        <v>4</v>
      </c>
      <c r="AJ13" s="265">
        <v>0</v>
      </c>
      <c r="AK13" s="260">
        <v>0</v>
      </c>
      <c r="AL13" s="265">
        <v>30</v>
      </c>
      <c r="AM13" s="260">
        <v>0</v>
      </c>
      <c r="AO13" s="260">
        <v>160459.77011494251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00">
        <v>198921.30857648098</v>
      </c>
      <c r="X14" s="280">
        <v>0</v>
      </c>
      <c r="AA14" s="396">
        <v>5</v>
      </c>
      <c r="AB14" s="394">
        <v>5</v>
      </c>
      <c r="AC14" s="395">
        <v>35000000</v>
      </c>
      <c r="AD14" s="394">
        <v>30</v>
      </c>
      <c r="AE14" s="395">
        <v>1346153.8461538462</v>
      </c>
      <c r="AF14" s="49"/>
      <c r="AG14" s="395">
        <v>6962245.8001768347</v>
      </c>
      <c r="AI14" s="159">
        <v>5</v>
      </c>
      <c r="AJ14" s="265">
        <v>5</v>
      </c>
      <c r="AK14" s="260">
        <v>1000000</v>
      </c>
      <c r="AL14" s="265">
        <v>30</v>
      </c>
      <c r="AM14" s="260">
        <v>38461.538461538461</v>
      </c>
      <c r="AO14" s="260">
        <v>198921.30857648098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00">
        <v>198921.30857648098</v>
      </c>
      <c r="X15" s="280">
        <v>0</v>
      </c>
      <c r="AA15" s="396">
        <v>6</v>
      </c>
      <c r="AB15" s="394">
        <v>0</v>
      </c>
      <c r="AC15" s="395">
        <v>0</v>
      </c>
      <c r="AD15" s="394">
        <v>30</v>
      </c>
      <c r="AE15" s="395">
        <v>0</v>
      </c>
      <c r="AF15" s="49"/>
      <c r="AG15" s="395">
        <v>6962245.8001768347</v>
      </c>
      <c r="AI15" s="159">
        <v>6</v>
      </c>
      <c r="AJ15" s="265">
        <v>0</v>
      </c>
      <c r="AK15" s="260">
        <v>0</v>
      </c>
      <c r="AL15" s="265">
        <v>30</v>
      </c>
      <c r="AM15" s="260">
        <v>0</v>
      </c>
      <c r="AO15" s="260">
        <v>198921.30857648098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00">
        <v>198921.30857648098</v>
      </c>
      <c r="X16" s="280">
        <v>200000</v>
      </c>
      <c r="AA16" s="396">
        <v>7</v>
      </c>
      <c r="AB16" s="394">
        <v>0</v>
      </c>
      <c r="AC16" s="395">
        <v>0</v>
      </c>
      <c r="AD16" s="394">
        <v>30</v>
      </c>
      <c r="AE16" s="395">
        <v>0</v>
      </c>
      <c r="AF16" s="49"/>
      <c r="AG16" s="395">
        <v>6962245.8001768347</v>
      </c>
      <c r="AI16" s="159">
        <v>7</v>
      </c>
      <c r="AJ16" s="265">
        <v>0</v>
      </c>
      <c r="AK16" s="260">
        <v>0</v>
      </c>
      <c r="AL16" s="265">
        <v>30</v>
      </c>
      <c r="AM16" s="260">
        <v>0</v>
      </c>
      <c r="AO16" s="260">
        <v>198921.30857648098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00">
        <v>207616.96075039404</v>
      </c>
      <c r="X17" s="280">
        <v>0</v>
      </c>
      <c r="AA17" s="396">
        <v>8</v>
      </c>
      <c r="AB17" s="394">
        <v>1</v>
      </c>
      <c r="AC17" s="395">
        <v>7000000</v>
      </c>
      <c r="AD17" s="394">
        <v>30</v>
      </c>
      <c r="AE17" s="395">
        <v>304347.82608695654</v>
      </c>
      <c r="AF17" s="49"/>
      <c r="AG17" s="395">
        <v>7266593.6262637917</v>
      </c>
      <c r="AI17" s="159">
        <v>8</v>
      </c>
      <c r="AJ17" s="265">
        <v>1</v>
      </c>
      <c r="AK17" s="260">
        <v>200000</v>
      </c>
      <c r="AL17" s="265">
        <v>30</v>
      </c>
      <c r="AM17" s="260">
        <v>8695.652173913044</v>
      </c>
      <c r="AO17" s="260">
        <v>207616.96075039404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00">
        <v>207616.96075039404</v>
      </c>
      <c r="X18" s="280">
        <v>800000</v>
      </c>
      <c r="AA18" s="396">
        <v>9</v>
      </c>
      <c r="AB18" s="394">
        <v>0</v>
      </c>
      <c r="AC18" s="395">
        <v>0</v>
      </c>
      <c r="AD18" s="394">
        <v>30</v>
      </c>
      <c r="AE18" s="395">
        <v>0</v>
      </c>
      <c r="AF18" s="49"/>
      <c r="AG18" s="395">
        <v>7266593.6262637917</v>
      </c>
      <c r="AI18" s="159">
        <v>9</v>
      </c>
      <c r="AJ18" s="265">
        <v>0</v>
      </c>
      <c r="AK18" s="260">
        <v>0</v>
      </c>
      <c r="AL18" s="265">
        <v>30</v>
      </c>
      <c r="AM18" s="260">
        <v>0</v>
      </c>
      <c r="AO18" s="260">
        <v>207616.96075039404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00">
        <v>245712.19884563214</v>
      </c>
      <c r="X19" s="280">
        <v>0</v>
      </c>
      <c r="AA19" s="396">
        <v>10</v>
      </c>
      <c r="AB19" s="394">
        <v>4</v>
      </c>
      <c r="AC19" s="395">
        <v>28000000</v>
      </c>
      <c r="AD19" s="394">
        <v>30</v>
      </c>
      <c r="AE19" s="395">
        <v>1333333.3333333333</v>
      </c>
      <c r="AF19" s="49"/>
      <c r="AG19" s="395">
        <v>8599926.9595971256</v>
      </c>
      <c r="AI19" s="159">
        <v>10</v>
      </c>
      <c r="AJ19" s="265">
        <v>4</v>
      </c>
      <c r="AK19" s="260">
        <v>800000</v>
      </c>
      <c r="AL19" s="265">
        <v>30</v>
      </c>
      <c r="AM19" s="260">
        <v>38095.238095238092</v>
      </c>
      <c r="AO19" s="260">
        <v>245712.19884563214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00">
        <v>245712.19884563214</v>
      </c>
      <c r="X20" s="280">
        <v>0</v>
      </c>
      <c r="AA20" s="396">
        <v>11</v>
      </c>
      <c r="AB20" s="394">
        <v>0</v>
      </c>
      <c r="AC20" s="395">
        <v>0</v>
      </c>
      <c r="AD20" s="394">
        <v>30</v>
      </c>
      <c r="AE20" s="395">
        <v>0</v>
      </c>
      <c r="AF20" s="49"/>
      <c r="AG20" s="395">
        <v>8599926.9595971256</v>
      </c>
      <c r="AI20" s="159">
        <v>11</v>
      </c>
      <c r="AJ20" s="265">
        <v>0</v>
      </c>
      <c r="AK20" s="260">
        <v>0</v>
      </c>
      <c r="AL20" s="265">
        <v>30</v>
      </c>
      <c r="AM20" s="260">
        <v>0</v>
      </c>
      <c r="AO20" s="260">
        <v>245712.19884563214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00">
        <v>245712.19884563214</v>
      </c>
      <c r="X21" s="280">
        <v>0</v>
      </c>
      <c r="AA21" s="396">
        <v>12</v>
      </c>
      <c r="AB21" s="394">
        <v>0</v>
      </c>
      <c r="AC21" s="395">
        <v>0</v>
      </c>
      <c r="AD21" s="394">
        <v>30</v>
      </c>
      <c r="AE21" s="395">
        <v>0</v>
      </c>
      <c r="AF21" s="49"/>
      <c r="AG21" s="395">
        <v>8599926.9595971256</v>
      </c>
      <c r="AI21" s="159">
        <v>12</v>
      </c>
      <c r="AJ21" s="265">
        <v>0</v>
      </c>
      <c r="AK21" s="260">
        <v>0</v>
      </c>
      <c r="AL21" s="265">
        <v>30</v>
      </c>
      <c r="AM21" s="260">
        <v>0</v>
      </c>
      <c r="AO21" s="260">
        <v>245712.19884563214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00">
        <v>245712.19884563214</v>
      </c>
      <c r="X22" s="280">
        <v>0</v>
      </c>
      <c r="AA22" s="396">
        <v>13</v>
      </c>
      <c r="AB22" s="394">
        <v>0</v>
      </c>
      <c r="AC22" s="395">
        <v>0</v>
      </c>
      <c r="AD22" s="394">
        <v>30</v>
      </c>
      <c r="AE22" s="395">
        <v>0</v>
      </c>
      <c r="AF22" s="49"/>
      <c r="AG22" s="395">
        <v>8599926.9595971256</v>
      </c>
      <c r="AI22" s="159">
        <v>13</v>
      </c>
      <c r="AJ22" s="265">
        <v>0</v>
      </c>
      <c r="AK22" s="260">
        <v>0</v>
      </c>
      <c r="AL22" s="265">
        <v>30</v>
      </c>
      <c r="AM22" s="260">
        <v>0</v>
      </c>
      <c r="AO22" s="260">
        <v>245712.19884563214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00">
        <v>245712.19884563214</v>
      </c>
      <c r="X23" s="280">
        <v>0</v>
      </c>
      <c r="AA23" s="396">
        <v>14</v>
      </c>
      <c r="AB23" s="394">
        <v>0</v>
      </c>
      <c r="AC23" s="395">
        <v>0</v>
      </c>
      <c r="AD23" s="394">
        <v>30</v>
      </c>
      <c r="AE23" s="395">
        <v>0</v>
      </c>
      <c r="AF23" s="49"/>
      <c r="AG23" s="395">
        <v>8599926.9595971256</v>
      </c>
      <c r="AI23" s="159">
        <v>14</v>
      </c>
      <c r="AJ23" s="265">
        <v>0</v>
      </c>
      <c r="AK23" s="260">
        <v>0</v>
      </c>
      <c r="AL23" s="265">
        <v>30</v>
      </c>
      <c r="AM23" s="260">
        <v>0</v>
      </c>
      <c r="AO23" s="260">
        <v>245712.19884563214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00">
        <v>245712.19884563214</v>
      </c>
      <c r="X24" s="280">
        <v>0</v>
      </c>
      <c r="AA24" s="396">
        <v>15</v>
      </c>
      <c r="AB24" s="394">
        <v>0</v>
      </c>
      <c r="AC24" s="395">
        <v>0</v>
      </c>
      <c r="AD24" s="394">
        <v>30</v>
      </c>
      <c r="AE24" s="395">
        <v>0</v>
      </c>
      <c r="AF24" s="49"/>
      <c r="AG24" s="395">
        <v>8599926.9595971256</v>
      </c>
      <c r="AI24" s="159">
        <v>15</v>
      </c>
      <c r="AJ24" s="265">
        <v>0</v>
      </c>
      <c r="AK24" s="260">
        <v>0</v>
      </c>
      <c r="AL24" s="265">
        <v>30</v>
      </c>
      <c r="AM24" s="260">
        <v>0</v>
      </c>
      <c r="AO24" s="260">
        <v>245712.19884563214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00">
        <v>245712.19884563214</v>
      </c>
      <c r="X25" s="280">
        <v>400000</v>
      </c>
      <c r="AA25" s="396">
        <v>16</v>
      </c>
      <c r="AB25" s="394">
        <v>0</v>
      </c>
      <c r="AC25" s="395">
        <v>0</v>
      </c>
      <c r="AD25" s="394">
        <v>30</v>
      </c>
      <c r="AE25" s="395">
        <v>0</v>
      </c>
      <c r="AF25" s="49"/>
      <c r="AG25" s="395">
        <v>8599926.9595971256</v>
      </c>
      <c r="AI25" s="159">
        <v>16</v>
      </c>
      <c r="AJ25" s="265">
        <v>0</v>
      </c>
      <c r="AK25" s="260">
        <v>0</v>
      </c>
      <c r="AL25" s="265">
        <v>30</v>
      </c>
      <c r="AM25" s="260">
        <v>0</v>
      </c>
      <c r="AO25" s="260">
        <v>245712.19884563214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00">
        <v>274283.62741706072</v>
      </c>
      <c r="X26" s="280">
        <v>0</v>
      </c>
      <c r="AA26" s="396">
        <v>17</v>
      </c>
      <c r="AB26" s="394">
        <v>2</v>
      </c>
      <c r="AC26" s="395">
        <v>14000000</v>
      </c>
      <c r="AD26" s="394">
        <v>30</v>
      </c>
      <c r="AE26" s="395">
        <v>1000000</v>
      </c>
      <c r="AF26" s="49"/>
      <c r="AG26" s="395">
        <v>9599926.9595971256</v>
      </c>
      <c r="AI26" s="159">
        <v>17</v>
      </c>
      <c r="AJ26" s="265">
        <v>2</v>
      </c>
      <c r="AK26" s="260">
        <v>400000</v>
      </c>
      <c r="AL26" s="265">
        <v>30</v>
      </c>
      <c r="AM26" s="260">
        <v>28571.428571428572</v>
      </c>
      <c r="AO26" s="260">
        <v>274283.62741706072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00">
        <v>274283.62741706072</v>
      </c>
      <c r="X27" s="280">
        <v>0</v>
      </c>
      <c r="AA27" s="396">
        <v>18</v>
      </c>
      <c r="AB27" s="394">
        <v>0</v>
      </c>
      <c r="AC27" s="395">
        <v>0</v>
      </c>
      <c r="AD27" s="394">
        <v>30</v>
      </c>
      <c r="AE27" s="395">
        <v>0</v>
      </c>
      <c r="AF27" s="49"/>
      <c r="AG27" s="395">
        <v>9599926.9595971256</v>
      </c>
      <c r="AI27" s="159">
        <v>18</v>
      </c>
      <c r="AJ27" s="265">
        <v>0</v>
      </c>
      <c r="AK27" s="260">
        <v>0</v>
      </c>
      <c r="AL27" s="265">
        <v>30</v>
      </c>
      <c r="AM27" s="260">
        <v>0</v>
      </c>
      <c r="AO27" s="260">
        <v>274283.62741706072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00">
        <v>274283.62741706072</v>
      </c>
      <c r="X28" s="280">
        <v>0</v>
      </c>
      <c r="AA28" s="396">
        <v>19</v>
      </c>
      <c r="AB28" s="394">
        <v>0</v>
      </c>
      <c r="AC28" s="395">
        <v>0</v>
      </c>
      <c r="AD28" s="394">
        <v>30</v>
      </c>
      <c r="AE28" s="395">
        <v>0</v>
      </c>
      <c r="AF28" s="49"/>
      <c r="AG28" s="395">
        <v>9599926.9595971256</v>
      </c>
      <c r="AI28" s="159">
        <v>19</v>
      </c>
      <c r="AJ28" s="265">
        <v>0</v>
      </c>
      <c r="AK28" s="260">
        <v>0</v>
      </c>
      <c r="AL28" s="265">
        <v>30</v>
      </c>
      <c r="AM28" s="260">
        <v>0</v>
      </c>
      <c r="AO28" s="260">
        <v>274283.62741706072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00">
        <v>274283.62741706072</v>
      </c>
      <c r="X29" s="280">
        <v>0</v>
      </c>
      <c r="AA29" s="396">
        <v>20</v>
      </c>
      <c r="AB29" s="394">
        <v>0</v>
      </c>
      <c r="AC29" s="395">
        <v>0</v>
      </c>
      <c r="AD29" s="394">
        <v>30</v>
      </c>
      <c r="AE29" s="395">
        <v>0</v>
      </c>
      <c r="AF29" s="49"/>
      <c r="AG29" s="395">
        <v>9599926.9595971256</v>
      </c>
      <c r="AI29" s="159">
        <v>20</v>
      </c>
      <c r="AJ29" s="265">
        <v>0</v>
      </c>
      <c r="AK29" s="260">
        <v>0</v>
      </c>
      <c r="AL29" s="265">
        <v>30</v>
      </c>
      <c r="AM29" s="260">
        <v>0</v>
      </c>
      <c r="AO29" s="260">
        <v>274283.62741706072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00">
        <v>274283.62741706072</v>
      </c>
      <c r="X30" s="280">
        <v>0</v>
      </c>
      <c r="AA30" s="396">
        <v>21</v>
      </c>
      <c r="AB30" s="394">
        <v>0</v>
      </c>
      <c r="AC30" s="395">
        <v>0</v>
      </c>
      <c r="AD30" s="394">
        <v>30</v>
      </c>
      <c r="AE30" s="395">
        <v>0</v>
      </c>
      <c r="AF30" s="49"/>
      <c r="AG30" s="395">
        <v>9599926.9595971256</v>
      </c>
      <c r="AI30" s="159">
        <v>21</v>
      </c>
      <c r="AJ30" s="265">
        <v>0</v>
      </c>
      <c r="AK30" s="260">
        <v>0</v>
      </c>
      <c r="AL30" s="265">
        <v>30</v>
      </c>
      <c r="AM30" s="260">
        <v>0</v>
      </c>
      <c r="AO30" s="260">
        <v>274283.62741706072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00">
        <v>274283.62741706072</v>
      </c>
      <c r="X31" s="280">
        <v>0</v>
      </c>
      <c r="AA31" s="396">
        <v>22</v>
      </c>
      <c r="AB31" s="394">
        <v>0</v>
      </c>
      <c r="AC31" s="395">
        <v>0</v>
      </c>
      <c r="AD31" s="394">
        <v>30</v>
      </c>
      <c r="AE31" s="395">
        <v>0</v>
      </c>
      <c r="AF31" s="49"/>
      <c r="AG31" s="395">
        <v>9599926.9595971256</v>
      </c>
      <c r="AI31" s="159">
        <v>22</v>
      </c>
      <c r="AJ31" s="265">
        <v>0</v>
      </c>
      <c r="AK31" s="260">
        <v>0</v>
      </c>
      <c r="AL31" s="265">
        <v>30</v>
      </c>
      <c r="AM31" s="260">
        <v>0</v>
      </c>
      <c r="AO31" s="260">
        <v>274283.62741706072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00">
        <v>274283.62741706072</v>
      </c>
      <c r="X32" s="280">
        <v>0</v>
      </c>
      <c r="AA32" s="396">
        <v>23</v>
      </c>
      <c r="AB32" s="394">
        <v>0</v>
      </c>
      <c r="AC32" s="395">
        <v>0</v>
      </c>
      <c r="AD32" s="394">
        <v>30</v>
      </c>
      <c r="AE32" s="395">
        <v>0</v>
      </c>
      <c r="AF32" s="49"/>
      <c r="AG32" s="395">
        <v>9599926.9595971256</v>
      </c>
      <c r="AI32" s="159">
        <v>23</v>
      </c>
      <c r="AJ32" s="265">
        <v>0</v>
      </c>
      <c r="AK32" s="260">
        <v>0</v>
      </c>
      <c r="AL32" s="265">
        <v>30</v>
      </c>
      <c r="AM32" s="260">
        <v>0</v>
      </c>
      <c r="AO32" s="260">
        <v>274283.62741706072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00">
        <v>274283.62741706072</v>
      </c>
      <c r="X33" s="280">
        <v>0</v>
      </c>
      <c r="AA33" s="396">
        <v>24</v>
      </c>
      <c r="AB33" s="394">
        <v>0</v>
      </c>
      <c r="AC33" s="395">
        <v>0</v>
      </c>
      <c r="AD33" s="394">
        <v>30</v>
      </c>
      <c r="AE33" s="395">
        <v>0</v>
      </c>
      <c r="AF33" s="49"/>
      <c r="AG33" s="395">
        <v>9599926.9595971256</v>
      </c>
      <c r="AI33" s="159">
        <v>24</v>
      </c>
      <c r="AJ33" s="265">
        <v>0</v>
      </c>
      <c r="AK33" s="260">
        <v>0</v>
      </c>
      <c r="AL33" s="265">
        <v>30</v>
      </c>
      <c r="AM33" s="260">
        <v>0</v>
      </c>
      <c r="AO33" s="260">
        <v>274283.62741706072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00">
        <v>274283.62741706072</v>
      </c>
      <c r="X34" s="280">
        <v>0</v>
      </c>
      <c r="AA34" s="396">
        <v>25</v>
      </c>
      <c r="AB34" s="394">
        <v>0</v>
      </c>
      <c r="AC34" s="395">
        <v>0</v>
      </c>
      <c r="AD34" s="394">
        <v>30</v>
      </c>
      <c r="AE34" s="395">
        <v>0</v>
      </c>
      <c r="AF34" s="49"/>
      <c r="AG34" s="395">
        <v>9599926.9595971256</v>
      </c>
      <c r="AI34" s="159">
        <v>25</v>
      </c>
      <c r="AJ34" s="265">
        <v>0</v>
      </c>
      <c r="AK34" s="260">
        <v>0</v>
      </c>
      <c r="AL34" s="265">
        <v>30</v>
      </c>
      <c r="AM34" s="260">
        <v>0</v>
      </c>
      <c r="AO34" s="260">
        <v>274283.62741706072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00">
        <v>274283.62741706072</v>
      </c>
      <c r="X35" s="280">
        <v>0</v>
      </c>
      <c r="AA35" s="396">
        <v>26</v>
      </c>
      <c r="AB35" s="394">
        <v>0</v>
      </c>
      <c r="AC35" s="395">
        <v>0</v>
      </c>
      <c r="AD35" s="394">
        <v>30</v>
      </c>
      <c r="AE35" s="395">
        <v>0</v>
      </c>
      <c r="AF35" s="49"/>
      <c r="AG35" s="395">
        <v>9599926.9595971256</v>
      </c>
      <c r="AI35" s="159">
        <v>26</v>
      </c>
      <c r="AJ35" s="265">
        <v>0</v>
      </c>
      <c r="AK35" s="260">
        <v>0</v>
      </c>
      <c r="AL35" s="265">
        <v>30</v>
      </c>
      <c r="AM35" s="260">
        <v>0</v>
      </c>
      <c r="AO35" s="260">
        <v>274283.62741706072</v>
      </c>
    </row>
    <row r="36" spans="1:41">
      <c r="A36" s="173">
        <v>27</v>
      </c>
      <c r="B36" s="174">
        <v>36</v>
      </c>
      <c r="C36" s="175">
        <v>0</v>
      </c>
      <c r="D36" s="176">
        <v>0</v>
      </c>
      <c r="E36" s="17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00">
        <v>274283.62741706072</v>
      </c>
      <c r="X36" s="280">
        <v>0</v>
      </c>
      <c r="AA36" s="397">
        <v>27</v>
      </c>
      <c r="AB36" s="394">
        <v>0</v>
      </c>
      <c r="AC36" s="395">
        <v>0</v>
      </c>
      <c r="AD36" s="394">
        <v>30</v>
      </c>
      <c r="AE36" s="395">
        <v>0</v>
      </c>
      <c r="AF36" s="49"/>
      <c r="AG36" s="395">
        <v>9599926.9595971256</v>
      </c>
      <c r="AI36" s="177">
        <v>27</v>
      </c>
      <c r="AJ36" s="265">
        <v>0</v>
      </c>
      <c r="AK36" s="260">
        <v>0</v>
      </c>
      <c r="AL36" s="265">
        <v>30</v>
      </c>
      <c r="AM36" s="260">
        <v>0</v>
      </c>
      <c r="AO36" s="260">
        <v>274283.62741706072</v>
      </c>
    </row>
    <row r="37" spans="1:41">
      <c r="A37" s="173">
        <v>28</v>
      </c>
      <c r="B37" s="174">
        <v>36</v>
      </c>
      <c r="C37" s="175">
        <v>0</v>
      </c>
      <c r="D37" s="176">
        <v>0</v>
      </c>
      <c r="E37" s="17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00">
        <v>274283.62741706072</v>
      </c>
      <c r="X37" s="280">
        <v>0</v>
      </c>
      <c r="AA37" s="397">
        <v>28</v>
      </c>
      <c r="AB37" s="394">
        <v>0</v>
      </c>
      <c r="AC37" s="395">
        <v>0</v>
      </c>
      <c r="AD37" s="394">
        <v>30</v>
      </c>
      <c r="AE37" s="395">
        <v>0</v>
      </c>
      <c r="AF37" s="49"/>
      <c r="AG37" s="395">
        <v>9599926.9595971256</v>
      </c>
      <c r="AI37" s="177">
        <v>28</v>
      </c>
      <c r="AJ37" s="265">
        <v>0</v>
      </c>
      <c r="AK37" s="260">
        <v>0</v>
      </c>
      <c r="AL37" s="265">
        <v>30</v>
      </c>
      <c r="AM37" s="260">
        <v>0</v>
      </c>
      <c r="AO37" s="260">
        <v>274283.62741706072</v>
      </c>
    </row>
    <row r="38" spans="1:41">
      <c r="A38" s="173">
        <v>29</v>
      </c>
      <c r="B38" s="174">
        <v>36</v>
      </c>
      <c r="C38" s="175">
        <v>0</v>
      </c>
      <c r="D38" s="176">
        <v>0</v>
      </c>
      <c r="E38" s="17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00">
        <v>274283.62741706072</v>
      </c>
      <c r="X38" s="280">
        <v>0</v>
      </c>
      <c r="AA38" s="397">
        <v>29</v>
      </c>
      <c r="AB38" s="394">
        <v>0</v>
      </c>
      <c r="AC38" s="395">
        <v>0</v>
      </c>
      <c r="AD38" s="394">
        <v>30</v>
      </c>
      <c r="AE38" s="395">
        <v>0</v>
      </c>
      <c r="AF38" s="49"/>
      <c r="AG38" s="395">
        <v>9599926.9595971256</v>
      </c>
      <c r="AI38" s="177">
        <v>29</v>
      </c>
      <c r="AJ38" s="265">
        <v>0</v>
      </c>
      <c r="AK38" s="260">
        <v>0</v>
      </c>
      <c r="AL38" s="265">
        <v>30</v>
      </c>
      <c r="AM38" s="260">
        <v>0</v>
      </c>
      <c r="AO38" s="260">
        <v>274283.62741706072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01">
        <v>274283.62741706072</v>
      </c>
      <c r="X39" s="281">
        <v>0</v>
      </c>
      <c r="AA39" s="398">
        <v>30</v>
      </c>
      <c r="AB39" s="394">
        <v>0</v>
      </c>
      <c r="AC39" s="395">
        <v>0</v>
      </c>
      <c r="AD39" s="394">
        <v>30</v>
      </c>
      <c r="AE39" s="395">
        <v>0</v>
      </c>
      <c r="AF39" s="49"/>
      <c r="AG39" s="395">
        <v>9599926.9595971256</v>
      </c>
      <c r="AI39" s="160">
        <v>30</v>
      </c>
      <c r="AJ39" s="265">
        <v>0</v>
      </c>
      <c r="AK39" s="260">
        <v>0</v>
      </c>
      <c r="AL39" s="265">
        <v>30</v>
      </c>
      <c r="AM39" s="260">
        <v>0</v>
      </c>
      <c r="AO39" s="260">
        <v>274283.62741706072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06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07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07">
        <v>28</v>
      </c>
      <c r="L46" s="14" t="s">
        <v>276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7">
        <v>27</v>
      </c>
      <c r="L47" s="14" t="s">
        <v>277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07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7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7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07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7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07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7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07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7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7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07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7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07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7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7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7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7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7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7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7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7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7">
        <v>5</v>
      </c>
    </row>
    <row r="70" spans="1:8">
      <c r="A70" s="177">
        <v>27</v>
      </c>
      <c r="B70" s="174">
        <v>0</v>
      </c>
      <c r="C70" s="175">
        <v>0</v>
      </c>
      <c r="D70" s="176">
        <v>0</v>
      </c>
      <c r="E70" s="173">
        <v>0</v>
      </c>
      <c r="G70" s="177">
        <v>30</v>
      </c>
      <c r="H70" s="207">
        <v>4</v>
      </c>
    </row>
    <row r="71" spans="1:8">
      <c r="A71" s="177">
        <v>28</v>
      </c>
      <c r="B71" s="174">
        <v>0</v>
      </c>
      <c r="C71" s="175">
        <v>0</v>
      </c>
      <c r="D71" s="176">
        <v>0</v>
      </c>
      <c r="E71" s="173">
        <v>0</v>
      </c>
      <c r="G71" s="177">
        <v>30</v>
      </c>
      <c r="H71" s="207">
        <v>3</v>
      </c>
    </row>
    <row r="72" spans="1:8">
      <c r="A72" s="177">
        <v>29</v>
      </c>
      <c r="B72" s="174">
        <v>0</v>
      </c>
      <c r="C72" s="175">
        <v>0</v>
      </c>
      <c r="D72" s="176">
        <v>0</v>
      </c>
      <c r="E72" s="173">
        <v>0</v>
      </c>
      <c r="G72" s="177">
        <v>30</v>
      </c>
      <c r="H72" s="207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8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  <col min="12" max="12" width="13.140625" customWidth="1"/>
    <col min="15" max="15" width="12" bestFit="1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504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498</v>
      </c>
      <c r="I5" s="10" t="s">
        <v>11</v>
      </c>
      <c r="J5" s="10" t="s">
        <v>12</v>
      </c>
    </row>
    <row r="6" spans="1:16">
      <c r="A6" s="11">
        <v>-2</v>
      </c>
      <c r="B6" s="258">
        <v>0</v>
      </c>
      <c r="C6" s="258">
        <v>0</v>
      </c>
      <c r="D6" s="258">
        <v>0</v>
      </c>
      <c r="E6" s="258">
        <v>0</v>
      </c>
      <c r="F6" s="258">
        <v>0</v>
      </c>
      <c r="G6" s="258">
        <v>0</v>
      </c>
      <c r="H6" s="258">
        <v>0</v>
      </c>
      <c r="I6" s="258">
        <v>0</v>
      </c>
      <c r="J6" s="48">
        <v>0</v>
      </c>
      <c r="K6" s="4"/>
      <c r="L6" s="4"/>
      <c r="M6" s="4"/>
      <c r="N6" s="4"/>
      <c r="O6" s="4">
        <v>337854137</v>
      </c>
      <c r="P6" s="4"/>
    </row>
    <row r="7" spans="1:16">
      <c r="A7" s="11">
        <v>-1</v>
      </c>
      <c r="B7" s="258">
        <v>0</v>
      </c>
      <c r="C7" s="258">
        <v>61600000</v>
      </c>
      <c r="D7" s="258">
        <v>0</v>
      </c>
      <c r="E7" s="258">
        <v>0</v>
      </c>
      <c r="F7" s="258">
        <v>0</v>
      </c>
      <c r="G7" s="258">
        <v>0</v>
      </c>
      <c r="H7" s="258">
        <v>0</v>
      </c>
      <c r="I7" s="258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58">
        <v>0</v>
      </c>
      <c r="C8" s="258">
        <v>98000000</v>
      </c>
      <c r="D8" s="258">
        <v>0</v>
      </c>
      <c r="E8" s="258">
        <v>195000</v>
      </c>
      <c r="F8" s="258">
        <v>50349398.57967066</v>
      </c>
      <c r="G8" s="258">
        <v>860000</v>
      </c>
      <c r="H8" s="258">
        <v>6257800</v>
      </c>
      <c r="I8" s="258">
        <v>6000000</v>
      </c>
      <c r="J8" s="48">
        <v>161662198.57967067</v>
      </c>
      <c r="K8" s="4"/>
      <c r="L8" s="4">
        <v>13312800.000000007</v>
      </c>
      <c r="M8" s="4"/>
      <c r="N8" s="460">
        <v>0.2</v>
      </c>
      <c r="O8" s="4">
        <v>67570827.400000006</v>
      </c>
      <c r="P8" s="4"/>
    </row>
    <row r="9" spans="1:16">
      <c r="A9" s="11">
        <v>1</v>
      </c>
      <c r="B9" s="258">
        <v>0</v>
      </c>
      <c r="C9" s="258">
        <v>8400000</v>
      </c>
      <c r="D9" s="258">
        <v>0</v>
      </c>
      <c r="E9" s="258">
        <v>0</v>
      </c>
      <c r="F9" s="258">
        <v>400000</v>
      </c>
      <c r="G9" s="258">
        <v>0</v>
      </c>
      <c r="H9" s="258">
        <v>0</v>
      </c>
      <c r="I9" s="258">
        <v>0</v>
      </c>
      <c r="J9" s="48">
        <v>8800000</v>
      </c>
      <c r="K9" s="4"/>
      <c r="L9" s="4">
        <v>0</v>
      </c>
      <c r="M9" s="4"/>
      <c r="N9" s="460">
        <v>0.4</v>
      </c>
      <c r="O9" s="4">
        <v>135141654.80000001</v>
      </c>
      <c r="P9" s="4"/>
    </row>
    <row r="10" spans="1:16">
      <c r="A10" s="11">
        <v>2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  <c r="J10" s="48">
        <v>0</v>
      </c>
      <c r="K10" s="4"/>
      <c r="L10" s="4">
        <v>0</v>
      </c>
      <c r="M10" s="4"/>
      <c r="N10" s="460">
        <v>0.4</v>
      </c>
      <c r="O10" s="4">
        <v>135141654.80000001</v>
      </c>
      <c r="P10" s="4"/>
    </row>
    <row r="11" spans="1:16">
      <c r="A11" s="11">
        <v>3</v>
      </c>
      <c r="B11" s="258">
        <v>0</v>
      </c>
      <c r="C11" s="258">
        <v>14000000</v>
      </c>
      <c r="D11" s="258">
        <v>0</v>
      </c>
      <c r="E11" s="258">
        <v>0</v>
      </c>
      <c r="F11" s="258">
        <v>0</v>
      </c>
      <c r="G11" s="258">
        <v>0</v>
      </c>
      <c r="H11" s="258">
        <v>0</v>
      </c>
      <c r="I11" s="258">
        <v>0</v>
      </c>
      <c r="J11" s="48">
        <v>14000000</v>
      </c>
      <c r="K11" s="4"/>
      <c r="L11" s="4">
        <v>0</v>
      </c>
      <c r="M11" s="4"/>
      <c r="N11" s="4"/>
      <c r="O11" s="4"/>
      <c r="P11" s="4"/>
    </row>
    <row r="12" spans="1:16">
      <c r="A12" s="11">
        <v>4</v>
      </c>
      <c r="B12" s="258">
        <v>0</v>
      </c>
      <c r="C12" s="258">
        <v>21000000</v>
      </c>
      <c r="D12" s="258">
        <v>0</v>
      </c>
      <c r="E12" s="258">
        <v>0</v>
      </c>
      <c r="F12" s="258">
        <v>1000000</v>
      </c>
      <c r="G12" s="258">
        <v>0</v>
      </c>
      <c r="H12" s="258">
        <v>0</v>
      </c>
      <c r="I12" s="258">
        <v>0</v>
      </c>
      <c r="J12" s="48">
        <v>22000000</v>
      </c>
      <c r="K12" s="4"/>
      <c r="L12" s="4">
        <v>0</v>
      </c>
      <c r="M12" s="4"/>
      <c r="N12" s="4"/>
      <c r="O12" s="4"/>
      <c r="P12" s="4"/>
    </row>
    <row r="13" spans="1:16">
      <c r="A13" s="11">
        <v>5</v>
      </c>
      <c r="B13" s="258">
        <v>0</v>
      </c>
      <c r="C13" s="258">
        <v>0</v>
      </c>
      <c r="D13" s="258">
        <v>0</v>
      </c>
      <c r="E13" s="258">
        <v>195000</v>
      </c>
      <c r="F13" s="258">
        <v>0</v>
      </c>
      <c r="G13" s="258">
        <v>120000</v>
      </c>
      <c r="H13" s="258">
        <v>0</v>
      </c>
      <c r="I13" s="258">
        <v>0</v>
      </c>
      <c r="J13" s="48">
        <v>315000</v>
      </c>
      <c r="K13" s="4"/>
      <c r="L13" s="4">
        <v>315000</v>
      </c>
      <c r="M13" s="4"/>
      <c r="N13" s="4"/>
      <c r="O13" s="4"/>
      <c r="P13" s="4"/>
    </row>
    <row r="14" spans="1:16">
      <c r="A14" s="11">
        <v>6</v>
      </c>
      <c r="B14" s="258">
        <v>0</v>
      </c>
      <c r="C14" s="258">
        <v>2800000</v>
      </c>
      <c r="D14" s="258">
        <v>0</v>
      </c>
      <c r="E14" s="258">
        <v>0</v>
      </c>
      <c r="F14" s="258">
        <v>0</v>
      </c>
      <c r="G14" s="258">
        <v>0</v>
      </c>
      <c r="H14" s="258">
        <v>0</v>
      </c>
      <c r="I14" s="258">
        <v>0</v>
      </c>
      <c r="J14" s="48">
        <v>2800000</v>
      </c>
      <c r="K14" s="4"/>
      <c r="L14" s="4">
        <v>0</v>
      </c>
      <c r="M14" s="4"/>
      <c r="N14" s="4"/>
      <c r="O14" s="4"/>
      <c r="P14" s="4"/>
    </row>
    <row r="15" spans="1:16">
      <c r="A15" s="11">
        <v>7</v>
      </c>
      <c r="B15" s="258">
        <v>0</v>
      </c>
      <c r="C15" s="258">
        <v>4200000</v>
      </c>
      <c r="D15" s="258">
        <v>0</v>
      </c>
      <c r="E15" s="258">
        <v>0</v>
      </c>
      <c r="F15" s="258">
        <v>200000</v>
      </c>
      <c r="G15" s="258">
        <v>0</v>
      </c>
      <c r="H15" s="258">
        <v>0</v>
      </c>
      <c r="I15" s="258">
        <v>0</v>
      </c>
      <c r="J15" s="48">
        <v>4400000</v>
      </c>
      <c r="K15" s="4"/>
      <c r="L15" s="4">
        <v>0</v>
      </c>
      <c r="M15" s="4"/>
      <c r="N15" s="4"/>
      <c r="O15" s="4"/>
      <c r="P15" s="4"/>
    </row>
    <row r="16" spans="1:16">
      <c r="A16" s="11">
        <v>8</v>
      </c>
      <c r="B16" s="258">
        <v>0</v>
      </c>
      <c r="C16" s="258">
        <v>11200000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  <c r="J16" s="48">
        <v>11200000</v>
      </c>
      <c r="K16" s="4"/>
      <c r="L16" s="4">
        <v>0</v>
      </c>
      <c r="M16" s="4"/>
      <c r="N16" s="4"/>
      <c r="O16" s="4"/>
      <c r="P16" s="4"/>
    </row>
    <row r="17" spans="1:16">
      <c r="A17" s="11">
        <v>9</v>
      </c>
      <c r="B17" s="258">
        <v>0</v>
      </c>
      <c r="C17" s="258">
        <v>16800000</v>
      </c>
      <c r="D17" s="258">
        <v>0</v>
      </c>
      <c r="E17" s="258">
        <v>0</v>
      </c>
      <c r="F17" s="258">
        <v>800000</v>
      </c>
      <c r="G17" s="258">
        <v>0</v>
      </c>
      <c r="H17" s="258">
        <v>0</v>
      </c>
      <c r="I17" s="258">
        <v>0</v>
      </c>
      <c r="J17" s="48">
        <v>17600000</v>
      </c>
      <c r="K17" s="4"/>
      <c r="L17" s="4">
        <v>0</v>
      </c>
      <c r="M17" s="4"/>
      <c r="N17" s="4"/>
      <c r="O17" s="4"/>
      <c r="P17" s="4"/>
    </row>
    <row r="18" spans="1:16">
      <c r="A18" s="11">
        <v>10</v>
      </c>
      <c r="B18" s="258">
        <v>0</v>
      </c>
      <c r="C18" s="258">
        <v>0</v>
      </c>
      <c r="D18" s="258">
        <v>13625377.643504534</v>
      </c>
      <c r="E18" s="258">
        <v>195000</v>
      </c>
      <c r="F18" s="258">
        <v>0</v>
      </c>
      <c r="G18" s="258">
        <v>860000</v>
      </c>
      <c r="H18" s="258">
        <v>0</v>
      </c>
      <c r="I18" s="258">
        <v>0</v>
      </c>
      <c r="J18" s="48">
        <v>14680377.643504534</v>
      </c>
      <c r="K18" s="4"/>
      <c r="L18" s="4">
        <v>14680377.643504534</v>
      </c>
      <c r="M18" s="4"/>
      <c r="N18" s="4"/>
      <c r="O18" s="4"/>
      <c r="P18" s="4"/>
    </row>
    <row r="19" spans="1:16">
      <c r="A19" s="11">
        <v>11</v>
      </c>
      <c r="B19" s="258">
        <v>0</v>
      </c>
      <c r="C19" s="258">
        <v>0</v>
      </c>
      <c r="D19" s="258">
        <v>13625377.643504534</v>
      </c>
      <c r="E19" s="258">
        <v>0</v>
      </c>
      <c r="F19" s="258">
        <v>0</v>
      </c>
      <c r="G19" s="258">
        <v>0</v>
      </c>
      <c r="H19" s="258">
        <v>0</v>
      </c>
      <c r="I19" s="258">
        <v>0</v>
      </c>
      <c r="J19" s="48">
        <v>13625377.643504534</v>
      </c>
      <c r="K19" s="4"/>
      <c r="L19" s="4">
        <v>13625377.643504534</v>
      </c>
      <c r="M19" s="4"/>
      <c r="N19" s="4"/>
      <c r="O19" s="4"/>
      <c r="P19" s="4"/>
    </row>
    <row r="20" spans="1:16">
      <c r="A20" s="11">
        <v>12</v>
      </c>
      <c r="B20" s="258">
        <v>0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58">
        <v>0</v>
      </c>
      <c r="I20" s="258">
        <v>0</v>
      </c>
      <c r="J20" s="48">
        <v>0</v>
      </c>
      <c r="K20" s="4"/>
      <c r="L20" s="4">
        <v>0</v>
      </c>
      <c r="M20" s="4"/>
      <c r="N20" s="4"/>
      <c r="O20" s="4"/>
      <c r="P20" s="4"/>
    </row>
    <row r="21" spans="1:16">
      <c r="A21" s="11">
        <v>13</v>
      </c>
      <c r="B21" s="258">
        <v>0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48">
        <v>0</v>
      </c>
      <c r="K21" s="4"/>
      <c r="L21" s="4">
        <v>0</v>
      </c>
      <c r="M21" s="4"/>
      <c r="N21" s="4"/>
      <c r="O21" s="4"/>
      <c r="P21" s="4"/>
    </row>
    <row r="22" spans="1:16">
      <c r="A22" s="11">
        <v>14</v>
      </c>
      <c r="B22" s="258">
        <v>0</v>
      </c>
      <c r="C22" s="258">
        <v>0</v>
      </c>
      <c r="D22" s="258">
        <v>0</v>
      </c>
      <c r="E22" s="258">
        <v>0</v>
      </c>
      <c r="F22" s="258">
        <v>0</v>
      </c>
      <c r="G22" s="258">
        <v>0</v>
      </c>
      <c r="H22" s="258">
        <v>0</v>
      </c>
      <c r="I22" s="258">
        <v>0</v>
      </c>
      <c r="J22" s="48">
        <v>0</v>
      </c>
      <c r="K22" s="4"/>
      <c r="L22" s="4">
        <v>0</v>
      </c>
      <c r="M22" s="4"/>
      <c r="N22" s="4"/>
      <c r="O22" s="4"/>
      <c r="P22" s="4"/>
    </row>
    <row r="23" spans="1:16">
      <c r="A23" s="11">
        <v>15</v>
      </c>
      <c r="B23" s="258">
        <v>0</v>
      </c>
      <c r="C23" s="258">
        <v>5600000</v>
      </c>
      <c r="D23" s="258">
        <v>0</v>
      </c>
      <c r="E23" s="258">
        <v>195000</v>
      </c>
      <c r="F23" s="258">
        <v>0</v>
      </c>
      <c r="G23" s="258">
        <v>120000</v>
      </c>
      <c r="H23" s="258">
        <v>2280000</v>
      </c>
      <c r="I23" s="258">
        <v>6000000</v>
      </c>
      <c r="J23" s="48">
        <v>14195000</v>
      </c>
      <c r="K23" s="4"/>
      <c r="L23" s="4">
        <v>8595000</v>
      </c>
      <c r="M23" s="4"/>
      <c r="N23" s="4"/>
      <c r="O23" s="4"/>
      <c r="P23" s="4"/>
    </row>
    <row r="24" spans="1:16">
      <c r="A24" s="11">
        <v>16</v>
      </c>
      <c r="B24" s="258">
        <v>0</v>
      </c>
      <c r="C24" s="258">
        <v>8400000</v>
      </c>
      <c r="D24" s="258">
        <v>0</v>
      </c>
      <c r="E24" s="258">
        <v>0</v>
      </c>
      <c r="F24" s="258">
        <v>400000</v>
      </c>
      <c r="G24" s="258">
        <v>0</v>
      </c>
      <c r="H24" s="258">
        <v>0</v>
      </c>
      <c r="I24" s="258">
        <v>0</v>
      </c>
      <c r="J24" s="48">
        <v>8800000</v>
      </c>
      <c r="K24" s="4"/>
      <c r="L24" s="4">
        <v>0</v>
      </c>
      <c r="M24" s="4"/>
      <c r="N24" s="4"/>
      <c r="O24" s="4"/>
      <c r="P24" s="4"/>
    </row>
    <row r="25" spans="1:16">
      <c r="A25" s="11">
        <v>17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48">
        <v>0</v>
      </c>
      <c r="K25" s="4"/>
      <c r="L25" s="4">
        <v>0</v>
      </c>
      <c r="M25" s="4"/>
      <c r="N25" s="4"/>
      <c r="O25" s="4"/>
      <c r="P25" s="4"/>
    </row>
    <row r="26" spans="1:16">
      <c r="A26" s="11">
        <v>18</v>
      </c>
      <c r="B26" s="258">
        <v>0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48">
        <v>0</v>
      </c>
      <c r="K26" s="4"/>
      <c r="L26" s="4">
        <v>0</v>
      </c>
      <c r="M26" s="4"/>
      <c r="N26" s="4"/>
      <c r="O26" s="4"/>
      <c r="P26" s="4"/>
    </row>
    <row r="27" spans="1:16">
      <c r="A27" s="11">
        <v>19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48">
        <v>0</v>
      </c>
      <c r="K27" s="4"/>
      <c r="L27" s="4">
        <v>0</v>
      </c>
      <c r="M27" s="4"/>
      <c r="N27" s="4"/>
      <c r="O27" s="4"/>
      <c r="P27" s="4"/>
    </row>
    <row r="28" spans="1:16">
      <c r="A28" s="11">
        <v>20</v>
      </c>
      <c r="B28" s="258">
        <v>0</v>
      </c>
      <c r="C28" s="258">
        <v>0</v>
      </c>
      <c r="D28" s="258">
        <v>27250755.287009068</v>
      </c>
      <c r="E28" s="258">
        <v>195000</v>
      </c>
      <c r="F28" s="258">
        <v>0</v>
      </c>
      <c r="G28" s="258">
        <v>860000</v>
      </c>
      <c r="H28" s="258">
        <v>0</v>
      </c>
      <c r="I28" s="258">
        <v>0</v>
      </c>
      <c r="J28" s="48">
        <v>28305755.287009068</v>
      </c>
      <c r="K28" s="4"/>
      <c r="L28" s="4">
        <v>28305755.287009068</v>
      </c>
      <c r="M28" s="4"/>
      <c r="N28" s="4"/>
      <c r="O28" s="4"/>
      <c r="P28" s="4"/>
    </row>
    <row r="29" spans="1:16">
      <c r="A29" s="11">
        <v>21</v>
      </c>
      <c r="B29" s="258">
        <v>0</v>
      </c>
      <c r="C29" s="258">
        <v>0</v>
      </c>
      <c r="D29" s="258">
        <v>27250755.287009068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48">
        <v>27250755.287009068</v>
      </c>
      <c r="K29" s="4"/>
      <c r="L29" s="4">
        <v>27250755.287009068</v>
      </c>
      <c r="M29" s="4"/>
      <c r="N29" s="4"/>
      <c r="O29" s="4"/>
      <c r="P29" s="4"/>
    </row>
    <row r="30" spans="1:16">
      <c r="A30" s="11">
        <v>22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48">
        <v>0</v>
      </c>
      <c r="K30" s="4"/>
      <c r="L30" s="4">
        <v>0</v>
      </c>
      <c r="M30" s="4"/>
      <c r="N30" s="4"/>
      <c r="O30" s="4"/>
      <c r="P30" s="4"/>
    </row>
    <row r="31" spans="1:16">
      <c r="A31" s="11">
        <v>23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48">
        <v>0</v>
      </c>
      <c r="K31" s="4"/>
      <c r="L31" s="4">
        <v>0</v>
      </c>
      <c r="M31" s="4"/>
      <c r="N31" s="4"/>
      <c r="O31" s="4"/>
      <c r="P31" s="4"/>
    </row>
    <row r="32" spans="1:16">
      <c r="A32" s="11">
        <v>24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48">
        <v>0</v>
      </c>
      <c r="K32" s="4"/>
      <c r="L32" s="4">
        <v>0</v>
      </c>
      <c r="M32" s="4"/>
      <c r="N32" s="4"/>
      <c r="O32" s="4"/>
      <c r="P32" s="4"/>
    </row>
    <row r="33" spans="1:16">
      <c r="A33" s="11">
        <v>25</v>
      </c>
      <c r="B33" s="258">
        <v>0</v>
      </c>
      <c r="C33" s="258">
        <v>0</v>
      </c>
      <c r="D33" s="258">
        <v>0</v>
      </c>
      <c r="E33" s="258">
        <v>195000</v>
      </c>
      <c r="F33" s="258">
        <v>0</v>
      </c>
      <c r="G33" s="258">
        <v>120000</v>
      </c>
      <c r="H33" s="258">
        <v>0</v>
      </c>
      <c r="I33" s="258">
        <v>0</v>
      </c>
      <c r="J33" s="48">
        <v>315000</v>
      </c>
      <c r="K33" s="4"/>
      <c r="L33" s="4">
        <v>315000</v>
      </c>
      <c r="M33" s="4"/>
      <c r="N33" s="4"/>
      <c r="O33" s="4"/>
      <c r="P33" s="4"/>
    </row>
    <row r="34" spans="1:16">
      <c r="A34" s="11">
        <v>26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48">
        <v>0</v>
      </c>
      <c r="K34" s="4"/>
      <c r="L34" s="4">
        <v>0</v>
      </c>
      <c r="M34" s="4"/>
      <c r="N34" s="4"/>
      <c r="O34" s="4"/>
      <c r="P34" s="4"/>
    </row>
    <row r="35" spans="1:16">
      <c r="A35" s="11">
        <v>27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48">
        <v>0</v>
      </c>
      <c r="K35" s="4"/>
      <c r="L35" s="4">
        <v>0</v>
      </c>
      <c r="M35" s="4"/>
      <c r="N35" s="4"/>
      <c r="O35" s="4"/>
      <c r="P35" s="4"/>
    </row>
    <row r="36" spans="1:16">
      <c r="A36" s="11">
        <v>28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48">
        <v>0</v>
      </c>
      <c r="K36" s="4"/>
      <c r="L36" s="4">
        <v>0</v>
      </c>
      <c r="M36" s="4"/>
      <c r="N36" s="4"/>
      <c r="O36" s="4"/>
      <c r="P36" s="4"/>
    </row>
    <row r="37" spans="1:16">
      <c r="A37" s="11">
        <v>29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48">
        <v>0</v>
      </c>
      <c r="K37" s="4"/>
      <c r="L37" s="4">
        <v>0</v>
      </c>
      <c r="M37" s="4"/>
      <c r="N37" s="4"/>
      <c r="O37" s="4"/>
      <c r="P37" s="4"/>
    </row>
    <row r="38" spans="1:16">
      <c r="A38" s="11">
        <v>30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48">
        <v>0</v>
      </c>
      <c r="K38" s="4"/>
      <c r="L38" s="4">
        <v>0</v>
      </c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81752265.861027211</v>
      </c>
      <c r="E39" s="14">
        <v>1170000</v>
      </c>
      <c r="F39" s="14">
        <v>53149398.57967066</v>
      </c>
      <c r="G39" s="14">
        <v>2940000</v>
      </c>
      <c r="H39" s="14">
        <v>8537800</v>
      </c>
      <c r="I39" s="14">
        <v>12000000</v>
      </c>
      <c r="J39" s="34">
        <v>411549464.44069791</v>
      </c>
      <c r="K39" s="4"/>
      <c r="L39" s="4">
        <v>106400065.86102724</v>
      </c>
      <c r="M39" s="4"/>
      <c r="N39" s="4"/>
      <c r="O39" s="4"/>
      <c r="P39" s="4"/>
    </row>
    <row r="40" spans="1:16">
      <c r="G40" s="4"/>
      <c r="H40" s="4"/>
      <c r="I40" s="4"/>
      <c r="J40" s="264">
        <v>411549464.44069791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99801464.440697908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3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4">
        <v>1</v>
      </c>
      <c r="C3" s="274">
        <v>18294</v>
      </c>
      <c r="D3" s="54">
        <v>32929.200000000004</v>
      </c>
      <c r="G3" s="253" t="s">
        <v>214</v>
      </c>
      <c r="H3" s="253" t="s">
        <v>364</v>
      </c>
      <c r="I3" s="253" t="s">
        <v>365</v>
      </c>
      <c r="J3" s="253" t="s">
        <v>366</v>
      </c>
      <c r="K3" s="253" t="s">
        <v>367</v>
      </c>
      <c r="L3" s="253" t="s">
        <v>368</v>
      </c>
      <c r="M3" s="253" t="s">
        <v>370</v>
      </c>
      <c r="N3" s="253" t="s">
        <v>369</v>
      </c>
      <c r="O3" s="253" t="s">
        <v>53</v>
      </c>
    </row>
    <row r="4" spans="1:15">
      <c r="A4" t="s">
        <v>134</v>
      </c>
      <c r="B4" s="274">
        <v>1</v>
      </c>
      <c r="C4" s="274">
        <v>11000</v>
      </c>
      <c r="D4" s="54">
        <v>19800</v>
      </c>
      <c r="G4" s="253" t="s">
        <v>361</v>
      </c>
      <c r="H4" s="273">
        <v>0</v>
      </c>
      <c r="I4" s="273">
        <v>0</v>
      </c>
      <c r="J4" s="273">
        <v>1</v>
      </c>
      <c r="K4" s="273">
        <v>0</v>
      </c>
      <c r="L4" s="273">
        <v>0</v>
      </c>
      <c r="M4" s="273">
        <v>1</v>
      </c>
      <c r="N4" s="273">
        <v>0</v>
      </c>
      <c r="O4" s="253">
        <v>2</v>
      </c>
    </row>
    <row r="5" spans="1:15">
      <c r="A5" t="s">
        <v>135</v>
      </c>
      <c r="B5" s="274">
        <v>1</v>
      </c>
      <c r="C5" s="274">
        <v>11000</v>
      </c>
      <c r="D5" s="54">
        <v>19800</v>
      </c>
      <c r="G5" s="253" t="s">
        <v>362</v>
      </c>
      <c r="H5" s="273">
        <v>2</v>
      </c>
      <c r="I5" s="273">
        <v>1</v>
      </c>
      <c r="J5" s="273">
        <v>0</v>
      </c>
      <c r="K5" s="273">
        <v>3</v>
      </c>
      <c r="L5" s="273">
        <v>0</v>
      </c>
      <c r="M5" s="273">
        <v>0</v>
      </c>
      <c r="N5" s="273">
        <v>1</v>
      </c>
      <c r="O5" s="253">
        <v>7</v>
      </c>
    </row>
    <row r="6" spans="1:15">
      <c r="A6" t="s">
        <v>136</v>
      </c>
      <c r="B6" s="274">
        <v>1</v>
      </c>
      <c r="C6" s="274">
        <v>4000</v>
      </c>
      <c r="D6" s="54">
        <v>7200</v>
      </c>
      <c r="G6" s="253" t="s">
        <v>363</v>
      </c>
      <c r="H6" s="273">
        <v>4</v>
      </c>
      <c r="I6" s="273">
        <v>5</v>
      </c>
      <c r="J6" s="273">
        <v>4</v>
      </c>
      <c r="K6" s="273">
        <v>8</v>
      </c>
      <c r="L6" s="273">
        <v>5</v>
      </c>
      <c r="M6" s="273">
        <v>2</v>
      </c>
      <c r="N6" s="273">
        <v>6</v>
      </c>
      <c r="O6" s="253">
        <v>34</v>
      </c>
    </row>
    <row r="7" spans="1:15">
      <c r="A7" t="s">
        <v>137</v>
      </c>
      <c r="B7" s="274">
        <v>3</v>
      </c>
      <c r="C7" s="274">
        <v>4000</v>
      </c>
      <c r="D7" s="54">
        <v>24000</v>
      </c>
      <c r="G7" s="253" t="s">
        <v>53</v>
      </c>
      <c r="H7" s="253">
        <v>6</v>
      </c>
      <c r="I7" s="253">
        <v>6</v>
      </c>
      <c r="J7" s="253">
        <v>5</v>
      </c>
      <c r="K7" s="253">
        <v>11</v>
      </c>
      <c r="L7" s="253">
        <v>5</v>
      </c>
      <c r="M7" s="253">
        <v>3</v>
      </c>
      <c r="N7" s="253">
        <v>7</v>
      </c>
      <c r="O7" s="253">
        <v>43</v>
      </c>
    </row>
    <row r="8" spans="1:15">
      <c r="A8" t="s">
        <v>138</v>
      </c>
      <c r="B8" s="274">
        <v>3</v>
      </c>
      <c r="C8" s="274">
        <v>4000</v>
      </c>
      <c r="D8" s="54">
        <v>24000</v>
      </c>
    </row>
    <row r="9" spans="1:15">
      <c r="A9" t="s">
        <v>139</v>
      </c>
      <c r="B9" s="274">
        <v>1</v>
      </c>
      <c r="C9" s="274">
        <v>4000</v>
      </c>
      <c r="D9" s="54">
        <v>7200</v>
      </c>
      <c r="G9" s="253" t="s">
        <v>214</v>
      </c>
      <c r="H9" s="253" t="s">
        <v>371</v>
      </c>
    </row>
    <row r="10" spans="1:15">
      <c r="A10" t="s">
        <v>140</v>
      </c>
      <c r="B10" s="274">
        <v>3</v>
      </c>
      <c r="C10" s="274">
        <v>1400</v>
      </c>
      <c r="D10" s="54">
        <v>7560</v>
      </c>
      <c r="G10" s="253" t="s">
        <v>361</v>
      </c>
      <c r="H10" s="273">
        <v>2</v>
      </c>
    </row>
    <row r="11" spans="1:15">
      <c r="A11" t="s">
        <v>141</v>
      </c>
      <c r="B11" s="274">
        <v>1</v>
      </c>
      <c r="C11" s="274">
        <v>3050</v>
      </c>
      <c r="D11" s="54">
        <v>5490</v>
      </c>
      <c r="G11" s="253" t="s">
        <v>362</v>
      </c>
      <c r="H11" s="273">
        <v>2</v>
      </c>
      <c r="L11" s="2"/>
    </row>
    <row r="12" spans="1:15">
      <c r="A12" t="s">
        <v>142</v>
      </c>
      <c r="B12" s="274">
        <v>6</v>
      </c>
      <c r="C12" s="274">
        <v>1400</v>
      </c>
      <c r="D12" s="54">
        <v>16800</v>
      </c>
      <c r="E12">
        <v>2</v>
      </c>
      <c r="G12" s="253" t="s">
        <v>363</v>
      </c>
      <c r="H12" s="273">
        <v>1</v>
      </c>
    </row>
    <row r="13" spans="1:15">
      <c r="A13" t="s">
        <v>143</v>
      </c>
      <c r="B13" s="274">
        <v>6</v>
      </c>
      <c r="C13" s="274">
        <v>900</v>
      </c>
      <c r="D13" s="54">
        <v>9720</v>
      </c>
      <c r="E13" s="4">
        <v>27</v>
      </c>
    </row>
    <row r="14" spans="1:15">
      <c r="A14" t="s">
        <v>144</v>
      </c>
      <c r="B14" s="274">
        <v>20</v>
      </c>
      <c r="C14" s="274">
        <v>1900</v>
      </c>
      <c r="D14" s="54">
        <v>76000</v>
      </c>
      <c r="E14">
        <v>5</v>
      </c>
    </row>
    <row r="15" spans="1:15">
      <c r="A15" t="s">
        <v>145</v>
      </c>
      <c r="B15" s="254">
        <v>171</v>
      </c>
      <c r="C15" s="274">
        <v>1050</v>
      </c>
      <c r="D15" s="54">
        <v>359100</v>
      </c>
      <c r="E15" s="4">
        <v>34</v>
      </c>
    </row>
    <row r="16" spans="1:15">
      <c r="A16" t="s">
        <v>146</v>
      </c>
      <c r="B16" s="254">
        <v>47</v>
      </c>
      <c r="C16" s="274">
        <v>915</v>
      </c>
      <c r="D16" s="54">
        <v>86010</v>
      </c>
      <c r="E16" t="s">
        <v>408</v>
      </c>
    </row>
    <row r="17" spans="1:6">
      <c r="A17" t="s">
        <v>147</v>
      </c>
      <c r="B17" s="274">
        <v>2</v>
      </c>
      <c r="C17" s="274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4">
        <v>1</v>
      </c>
      <c r="C19" s="274">
        <v>3000</v>
      </c>
      <c r="D19" s="54">
        <v>5400</v>
      </c>
    </row>
    <row r="20" spans="1:6">
      <c r="A20" t="s">
        <v>150</v>
      </c>
      <c r="B20" s="274">
        <v>5</v>
      </c>
      <c r="C20" s="274">
        <v>1500</v>
      </c>
      <c r="D20" s="54">
        <v>13500</v>
      </c>
    </row>
    <row r="21" spans="1:6">
      <c r="A21" t="s">
        <v>151</v>
      </c>
      <c r="B21" s="274">
        <v>5</v>
      </c>
      <c r="C21" s="274">
        <v>900</v>
      </c>
      <c r="D21" s="54">
        <v>8100</v>
      </c>
    </row>
    <row r="22" spans="1:6">
      <c r="A22" t="s">
        <v>152</v>
      </c>
      <c r="B22" s="274">
        <v>10</v>
      </c>
      <c r="C22" s="274">
        <v>1100</v>
      </c>
      <c r="D22" s="54">
        <v>22000</v>
      </c>
    </row>
    <row r="23" spans="1:6">
      <c r="A23" t="s">
        <v>153</v>
      </c>
      <c r="B23" s="274">
        <v>5</v>
      </c>
      <c r="C23" s="274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4">
        <v>2</v>
      </c>
      <c r="C25" s="274">
        <v>2000</v>
      </c>
      <c r="D25" s="54">
        <v>8000</v>
      </c>
    </row>
    <row r="26" spans="1:6">
      <c r="A26" t="s">
        <v>156</v>
      </c>
      <c r="B26" s="274">
        <v>6</v>
      </c>
      <c r="C26" s="274">
        <v>1500</v>
      </c>
      <c r="D26" s="54">
        <v>18000</v>
      </c>
    </row>
    <row r="27" spans="1:6">
      <c r="A27" t="s">
        <v>157</v>
      </c>
      <c r="B27" s="274">
        <v>12</v>
      </c>
      <c r="C27" s="274">
        <v>800</v>
      </c>
      <c r="D27" s="54">
        <v>19200</v>
      </c>
    </row>
    <row r="28" spans="1:6">
      <c r="A28" t="s">
        <v>158</v>
      </c>
      <c r="B28" s="274">
        <v>13</v>
      </c>
      <c r="C28" s="274">
        <v>800</v>
      </c>
      <c r="D28" s="54">
        <v>20800</v>
      </c>
    </row>
    <row r="29" spans="1:6">
      <c r="A29" t="s">
        <v>159</v>
      </c>
      <c r="B29" s="274">
        <v>3</v>
      </c>
      <c r="C29" s="274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4">
        <v>59</v>
      </c>
      <c r="C31" s="274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4">
        <v>3</v>
      </c>
      <c r="C33" s="274">
        <v>5000</v>
      </c>
      <c r="D33" s="54">
        <v>30000</v>
      </c>
    </row>
    <row r="34" spans="1:7">
      <c r="A34" t="s">
        <v>163</v>
      </c>
      <c r="B34" s="274">
        <v>13</v>
      </c>
      <c r="C34" s="274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292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293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294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504</v>
      </c>
    </row>
    <row r="3" spans="1:20" ht="15" customHeight="1">
      <c r="A3" s="543" t="s">
        <v>45</v>
      </c>
      <c r="B3" s="542" t="s">
        <v>46</v>
      </c>
      <c r="C3" s="542" t="s">
        <v>47</v>
      </c>
      <c r="D3" s="542" t="s">
        <v>48</v>
      </c>
      <c r="E3" s="542" t="s">
        <v>291</v>
      </c>
      <c r="F3" s="542" t="s">
        <v>429</v>
      </c>
      <c r="G3" s="542" t="s">
        <v>424</v>
      </c>
      <c r="H3" s="542" t="s">
        <v>50</v>
      </c>
      <c r="I3" s="542" t="s">
        <v>51</v>
      </c>
      <c r="J3" s="542" t="s">
        <v>52</v>
      </c>
      <c r="K3" s="542" t="s">
        <v>430</v>
      </c>
      <c r="L3" s="542" t="s">
        <v>425</v>
      </c>
      <c r="M3" s="542" t="s">
        <v>426</v>
      </c>
      <c r="N3" s="546" t="s">
        <v>427</v>
      </c>
      <c r="O3" s="542" t="s">
        <v>428</v>
      </c>
    </row>
    <row r="4" spans="1:20">
      <c r="A4" s="544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6"/>
      <c r="O4" s="542"/>
    </row>
    <row r="5" spans="1:20">
      <c r="A5" s="544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6"/>
      <c r="O5" s="542"/>
    </row>
    <row r="6" spans="1:20">
      <c r="A6" s="544"/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6"/>
      <c r="O6" s="542"/>
    </row>
    <row r="7" spans="1:20">
      <c r="A7" s="544"/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6"/>
      <c r="O7" s="542"/>
    </row>
    <row r="8" spans="1:20">
      <c r="A8" s="544"/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6"/>
      <c r="O8" s="542"/>
    </row>
    <row r="9" spans="1:20" ht="25.5" customHeight="1">
      <c r="A9" s="545"/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6"/>
      <c r="O9" s="542"/>
    </row>
    <row r="10" spans="1:20">
      <c r="A10" s="11">
        <v>-2</v>
      </c>
      <c r="B10" s="11"/>
      <c r="C10" s="11"/>
      <c r="D10" s="11"/>
      <c r="E10" s="11"/>
      <c r="F10" s="179"/>
      <c r="G10" s="56"/>
      <c r="H10" s="11"/>
      <c r="I10" s="11"/>
      <c r="J10" s="11"/>
      <c r="K10" s="17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79"/>
      <c r="G11" s="56"/>
      <c r="H11" s="11"/>
      <c r="I11" s="11"/>
      <c r="J11" s="11"/>
      <c r="K11" s="179"/>
      <c r="L11" s="11"/>
      <c r="M11" s="11"/>
      <c r="N11" s="11"/>
      <c r="O11" s="14">
        <v>0</v>
      </c>
      <c r="Q11" s="4"/>
      <c r="S11" s="276"/>
      <c r="T11" s="276" t="s">
        <v>419</v>
      </c>
    </row>
    <row r="12" spans="1:20">
      <c r="A12" s="11">
        <v>0</v>
      </c>
      <c r="B12" s="11"/>
      <c r="C12" s="18"/>
      <c r="D12" s="11"/>
      <c r="E12" s="11"/>
      <c r="F12" s="179"/>
      <c r="G12" s="56"/>
      <c r="H12" s="11"/>
      <c r="I12" s="11"/>
      <c r="J12" s="11"/>
      <c r="K12" s="179"/>
      <c r="L12" s="11"/>
      <c r="M12" s="11"/>
      <c r="N12" s="11"/>
      <c r="O12" s="14">
        <v>0</v>
      </c>
      <c r="Q12" s="4"/>
      <c r="S12" s="277" t="s">
        <v>418</v>
      </c>
      <c r="T12" s="277" t="s">
        <v>420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78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78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78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78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78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78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78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78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78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75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78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78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78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78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78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78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78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78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78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78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75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78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78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78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78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78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78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78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78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78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78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75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78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55"/>
      <c r="J45" s="256">
        <v>0.68153028780963965</v>
      </c>
      <c r="K45" s="256"/>
      <c r="L45" s="257"/>
    </row>
    <row r="47" spans="1:20">
      <c r="A47" t="s">
        <v>372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7" t="s">
        <v>55</v>
      </c>
      <c r="B4" s="550" t="s">
        <v>180</v>
      </c>
      <c r="C4" s="550" t="s">
        <v>226</v>
      </c>
      <c r="D4" s="550" t="s">
        <v>57</v>
      </c>
      <c r="E4" s="550" t="s">
        <v>228</v>
      </c>
      <c r="F4" s="550" t="s">
        <v>402</v>
      </c>
      <c r="G4" s="550" t="s">
        <v>246</v>
      </c>
      <c r="H4" s="550" t="s">
        <v>58</v>
      </c>
      <c r="I4" s="550" t="s">
        <v>227</v>
      </c>
      <c r="J4" s="549" t="s">
        <v>56</v>
      </c>
    </row>
    <row r="5" spans="1:13" ht="15" customHeight="1">
      <c r="A5" s="548"/>
      <c r="B5" s="551"/>
      <c r="C5" s="551"/>
      <c r="D5" s="551"/>
      <c r="E5" s="551"/>
      <c r="F5" s="551" t="s">
        <v>44</v>
      </c>
      <c r="G5" s="551"/>
      <c r="H5" s="551"/>
      <c r="I5" s="551"/>
      <c r="J5" s="549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2">
        <v>0</v>
      </c>
      <c r="C9" s="261">
        <v>5133333.333333333</v>
      </c>
      <c r="D9" s="22">
        <v>0</v>
      </c>
      <c r="E9" s="21">
        <v>39000</v>
      </c>
      <c r="F9" s="21">
        <v>1678313.2859890221</v>
      </c>
      <c r="G9" s="262">
        <v>98000</v>
      </c>
      <c r="H9" s="262">
        <v>284593.33333333337</v>
      </c>
      <c r="I9" s="262">
        <v>400000</v>
      </c>
      <c r="J9" s="48">
        <v>7633239.9526556879</v>
      </c>
      <c r="L9" s="4"/>
      <c r="M9" s="4"/>
    </row>
    <row r="10" spans="1:13">
      <c r="A10" s="11">
        <v>2</v>
      </c>
      <c r="B10" s="21">
        <v>0</v>
      </c>
      <c r="C10" s="261">
        <v>5616091.9540229887</v>
      </c>
      <c r="D10" s="22">
        <v>0</v>
      </c>
      <c r="E10" s="21">
        <v>39000</v>
      </c>
      <c r="F10" s="21">
        <v>1692106.3894372978</v>
      </c>
      <c r="G10" s="262">
        <v>98000</v>
      </c>
      <c r="H10" s="262">
        <v>284593.33333333337</v>
      </c>
      <c r="I10" s="262">
        <v>400000</v>
      </c>
      <c r="J10" s="48">
        <v>8129791.6767936191</v>
      </c>
      <c r="L10" s="4"/>
      <c r="M10" s="4"/>
    </row>
    <row r="11" spans="1:13">
      <c r="A11" s="11">
        <v>3</v>
      </c>
      <c r="B11" s="21">
        <v>0</v>
      </c>
      <c r="C11" s="261">
        <v>5616091.9540229887</v>
      </c>
      <c r="D11" s="22">
        <v>0</v>
      </c>
      <c r="E11" s="21">
        <v>39000</v>
      </c>
      <c r="F11" s="21">
        <v>1692106.3894372978</v>
      </c>
      <c r="G11" s="262">
        <v>98000</v>
      </c>
      <c r="H11" s="262">
        <v>284593.33333333337</v>
      </c>
      <c r="I11" s="262">
        <v>400000</v>
      </c>
      <c r="J11" s="48">
        <v>8129791.6767936191</v>
      </c>
      <c r="L11" s="4"/>
      <c r="M11" s="4"/>
    </row>
    <row r="12" spans="1:13">
      <c r="A12" s="11">
        <v>4</v>
      </c>
      <c r="B12" s="21">
        <v>0</v>
      </c>
      <c r="C12" s="261">
        <v>5616091.9540229887</v>
      </c>
      <c r="D12" s="22">
        <v>0</v>
      </c>
      <c r="E12" s="21">
        <v>39000</v>
      </c>
      <c r="F12" s="21">
        <v>1692106.3894372978</v>
      </c>
      <c r="G12" s="262">
        <v>98000</v>
      </c>
      <c r="H12" s="262">
        <v>284593.33333333337</v>
      </c>
      <c r="I12" s="262">
        <v>400000</v>
      </c>
      <c r="J12" s="48">
        <v>8129791.6767936191</v>
      </c>
      <c r="L12" s="4"/>
      <c r="M12" s="4"/>
    </row>
    <row r="13" spans="1:13">
      <c r="A13" s="11">
        <v>5</v>
      </c>
      <c r="B13" s="21">
        <v>0</v>
      </c>
      <c r="C13" s="261">
        <v>6962245.8001768347</v>
      </c>
      <c r="D13" s="22">
        <v>0</v>
      </c>
      <c r="E13" s="21">
        <v>39000</v>
      </c>
      <c r="F13" s="21">
        <v>1730567.9278988363</v>
      </c>
      <c r="G13" s="262">
        <v>98000</v>
      </c>
      <c r="H13" s="262">
        <v>284593.33333333337</v>
      </c>
      <c r="I13" s="262">
        <v>400000</v>
      </c>
      <c r="J13" s="48">
        <v>9514407.0614090059</v>
      </c>
      <c r="L13" s="4"/>
      <c r="M13" s="4"/>
    </row>
    <row r="14" spans="1:13">
      <c r="A14" s="11">
        <v>6</v>
      </c>
      <c r="B14" s="21">
        <v>0</v>
      </c>
      <c r="C14" s="261">
        <v>6962245.8001768347</v>
      </c>
      <c r="D14" s="22">
        <v>0</v>
      </c>
      <c r="E14" s="21">
        <v>39000</v>
      </c>
      <c r="F14" s="21">
        <v>1730567.9278988363</v>
      </c>
      <c r="G14" s="262">
        <v>98000</v>
      </c>
      <c r="H14" s="262">
        <v>284593.33333333337</v>
      </c>
      <c r="I14" s="262">
        <v>400000</v>
      </c>
      <c r="J14" s="48">
        <v>9514407.0614090059</v>
      </c>
      <c r="L14" s="4"/>
      <c r="M14" s="4"/>
    </row>
    <row r="15" spans="1:13">
      <c r="A15" s="11">
        <v>7</v>
      </c>
      <c r="B15" s="21">
        <v>0</v>
      </c>
      <c r="C15" s="261">
        <v>6962245.8001768347</v>
      </c>
      <c r="D15" s="22">
        <v>0</v>
      </c>
      <c r="E15" s="21">
        <v>39000</v>
      </c>
      <c r="F15" s="21">
        <v>1730567.9278988363</v>
      </c>
      <c r="G15" s="262">
        <v>98000</v>
      </c>
      <c r="H15" s="262">
        <v>284593.33333333337</v>
      </c>
      <c r="I15" s="262">
        <v>400000</v>
      </c>
      <c r="J15" s="48">
        <v>9514407.0614090059</v>
      </c>
      <c r="L15" s="4"/>
      <c r="M15" s="4"/>
    </row>
    <row r="16" spans="1:13">
      <c r="A16" s="11">
        <v>8</v>
      </c>
      <c r="B16" s="21">
        <v>0</v>
      </c>
      <c r="C16" s="261">
        <v>7266593.6262637917</v>
      </c>
      <c r="D16" s="22">
        <v>0</v>
      </c>
      <c r="E16" s="21">
        <v>39000</v>
      </c>
      <c r="F16" s="21">
        <v>1739263.5800727494</v>
      </c>
      <c r="G16" s="262">
        <v>98000</v>
      </c>
      <c r="H16" s="262">
        <v>284593.33333333337</v>
      </c>
      <c r="I16" s="262">
        <v>400000</v>
      </c>
      <c r="J16" s="48">
        <v>9827450.5396698751</v>
      </c>
      <c r="L16" s="4"/>
      <c r="M16" s="4"/>
    </row>
    <row r="17" spans="1:13">
      <c r="A17" s="11">
        <v>9</v>
      </c>
      <c r="B17" s="21">
        <v>0</v>
      </c>
      <c r="C17" s="261">
        <v>7266593.6262637917</v>
      </c>
      <c r="D17" s="22">
        <v>0</v>
      </c>
      <c r="E17" s="21">
        <v>39000</v>
      </c>
      <c r="F17" s="21">
        <v>1739263.5800727494</v>
      </c>
      <c r="G17" s="262">
        <v>98000</v>
      </c>
      <c r="H17" s="262">
        <v>284593.33333333337</v>
      </c>
      <c r="I17" s="262">
        <v>400000</v>
      </c>
      <c r="J17" s="48">
        <v>9827450.5396698751</v>
      </c>
      <c r="L17" s="4"/>
      <c r="M17" s="4"/>
    </row>
    <row r="18" spans="1:13">
      <c r="A18" s="11">
        <v>10</v>
      </c>
      <c r="B18" s="21">
        <v>0</v>
      </c>
      <c r="C18" s="261">
        <v>8599926.9595971256</v>
      </c>
      <c r="D18" s="22">
        <v>0</v>
      </c>
      <c r="E18" s="21">
        <v>39000</v>
      </c>
      <c r="F18" s="21">
        <v>1777358.8181679875</v>
      </c>
      <c r="G18" s="262">
        <v>98000</v>
      </c>
      <c r="H18" s="262">
        <v>284593.33333333337</v>
      </c>
      <c r="I18" s="262">
        <v>400000</v>
      </c>
      <c r="J18" s="48">
        <v>11198879.111098448</v>
      </c>
      <c r="L18" s="4"/>
      <c r="M18" s="4"/>
    </row>
    <row r="19" spans="1:13">
      <c r="A19" s="11">
        <v>11</v>
      </c>
      <c r="B19" s="21">
        <v>0</v>
      </c>
      <c r="C19" s="261">
        <v>8599926.9595971256</v>
      </c>
      <c r="D19" s="22">
        <v>1362537.7643504534</v>
      </c>
      <c r="E19" s="21">
        <v>39000</v>
      </c>
      <c r="F19" s="21">
        <v>1777358.8181679875</v>
      </c>
      <c r="G19" s="262">
        <v>98000</v>
      </c>
      <c r="H19" s="262">
        <v>284593.33333333337</v>
      </c>
      <c r="I19" s="262">
        <v>400000</v>
      </c>
      <c r="J19" s="48">
        <v>12561416.875448901</v>
      </c>
      <c r="L19" s="4"/>
      <c r="M19" s="4"/>
    </row>
    <row r="20" spans="1:13">
      <c r="A20" s="11">
        <v>12</v>
      </c>
      <c r="B20" s="21">
        <v>0</v>
      </c>
      <c r="C20" s="261">
        <v>8599926.9595971256</v>
      </c>
      <c r="D20" s="22">
        <v>2725075.5287009068</v>
      </c>
      <c r="E20" s="21">
        <v>39000</v>
      </c>
      <c r="F20" s="21">
        <v>1777358.8181679875</v>
      </c>
      <c r="G20" s="262">
        <v>98000</v>
      </c>
      <c r="H20" s="262">
        <v>284593.33333333337</v>
      </c>
      <c r="I20" s="262">
        <v>400000</v>
      </c>
      <c r="J20" s="48">
        <v>13923954.639799355</v>
      </c>
      <c r="L20" s="4"/>
      <c r="M20" s="4"/>
    </row>
    <row r="21" spans="1:13">
      <c r="A21" s="11">
        <v>13</v>
      </c>
      <c r="B21" s="21">
        <v>0</v>
      </c>
      <c r="C21" s="261">
        <v>8599926.9595971256</v>
      </c>
      <c r="D21" s="22">
        <v>2725075.5287009068</v>
      </c>
      <c r="E21" s="21">
        <v>39000</v>
      </c>
      <c r="F21" s="21">
        <v>1777358.8181679875</v>
      </c>
      <c r="G21" s="262">
        <v>98000</v>
      </c>
      <c r="H21" s="262">
        <v>284593.33333333337</v>
      </c>
      <c r="I21" s="262">
        <v>400000</v>
      </c>
      <c r="J21" s="48">
        <v>13923954.639799355</v>
      </c>
      <c r="L21" s="4"/>
      <c r="M21" s="4"/>
    </row>
    <row r="22" spans="1:13">
      <c r="A22" s="11">
        <v>14</v>
      </c>
      <c r="B22" s="21">
        <v>0</v>
      </c>
      <c r="C22" s="261">
        <v>8599926.9595971256</v>
      </c>
      <c r="D22" s="22">
        <v>2725075.5287009068</v>
      </c>
      <c r="E22" s="21">
        <v>39000</v>
      </c>
      <c r="F22" s="21">
        <v>1777358.8181679875</v>
      </c>
      <c r="G22" s="262">
        <v>98000</v>
      </c>
      <c r="H22" s="262">
        <v>284593.33333333337</v>
      </c>
      <c r="I22" s="262">
        <v>400000</v>
      </c>
      <c r="J22" s="48">
        <v>13923954.639799355</v>
      </c>
      <c r="L22" s="4"/>
      <c r="M22" s="4"/>
    </row>
    <row r="23" spans="1:13">
      <c r="A23" s="11">
        <v>15</v>
      </c>
      <c r="B23" s="21">
        <v>0</v>
      </c>
      <c r="C23" s="261">
        <v>8599926.9595971256</v>
      </c>
      <c r="D23" s="22">
        <v>2725075.5287009068</v>
      </c>
      <c r="E23" s="21">
        <v>39000</v>
      </c>
      <c r="F23" s="21">
        <v>1777358.8181679875</v>
      </c>
      <c r="G23" s="262">
        <v>98000</v>
      </c>
      <c r="H23" s="262">
        <v>284593.33333333337</v>
      </c>
      <c r="I23" s="262">
        <v>400000</v>
      </c>
      <c r="J23" s="48">
        <v>13923954.639799355</v>
      </c>
      <c r="L23" s="4"/>
      <c r="M23" s="4"/>
    </row>
    <row r="24" spans="1:13">
      <c r="A24" s="11">
        <v>16</v>
      </c>
      <c r="B24" s="21">
        <v>0</v>
      </c>
      <c r="C24" s="261">
        <v>8599926.9595971256</v>
      </c>
      <c r="D24" s="22">
        <v>2725075.5287009068</v>
      </c>
      <c r="E24" s="21">
        <v>39000</v>
      </c>
      <c r="F24" s="21">
        <v>1777358.8181679875</v>
      </c>
      <c r="G24" s="262">
        <v>98000</v>
      </c>
      <c r="H24" s="262">
        <v>284593.33333333337</v>
      </c>
      <c r="I24" s="262">
        <v>400000</v>
      </c>
      <c r="J24" s="48">
        <v>13923954.639799355</v>
      </c>
      <c r="L24" s="4"/>
      <c r="M24" s="4"/>
    </row>
    <row r="25" spans="1:13">
      <c r="A25" s="11">
        <v>17</v>
      </c>
      <c r="B25" s="21">
        <v>0</v>
      </c>
      <c r="C25" s="261">
        <v>9599926.9595971256</v>
      </c>
      <c r="D25" s="22">
        <v>2725075.5287009068</v>
      </c>
      <c r="E25" s="21">
        <v>39000</v>
      </c>
      <c r="F25" s="21">
        <v>1805930.2467394162</v>
      </c>
      <c r="G25" s="262">
        <v>98000</v>
      </c>
      <c r="H25" s="262">
        <v>284593.33333333337</v>
      </c>
      <c r="I25" s="262">
        <v>400000</v>
      </c>
      <c r="J25" s="48">
        <v>14952526.068370782</v>
      </c>
      <c r="L25" s="4"/>
      <c r="M25" s="4"/>
    </row>
    <row r="26" spans="1:13">
      <c r="A26" s="11">
        <v>18</v>
      </c>
      <c r="B26" s="21">
        <v>0</v>
      </c>
      <c r="C26" s="261">
        <v>9599926.9595971256</v>
      </c>
      <c r="D26" s="22">
        <v>2725075.5287009068</v>
      </c>
      <c r="E26" s="21">
        <v>39000</v>
      </c>
      <c r="F26" s="21">
        <v>1805930.2467394162</v>
      </c>
      <c r="G26" s="262">
        <v>98000</v>
      </c>
      <c r="H26" s="262">
        <v>284593.33333333337</v>
      </c>
      <c r="I26" s="262">
        <v>400000</v>
      </c>
      <c r="J26" s="48">
        <v>14952526.068370782</v>
      </c>
      <c r="L26" s="4"/>
      <c r="M26" s="4"/>
    </row>
    <row r="27" spans="1:13">
      <c r="A27" s="11">
        <v>19</v>
      </c>
      <c r="B27" s="21">
        <v>0</v>
      </c>
      <c r="C27" s="261">
        <v>9599926.9595971256</v>
      </c>
      <c r="D27" s="22">
        <v>2725075.5287009068</v>
      </c>
      <c r="E27" s="21">
        <v>39000</v>
      </c>
      <c r="F27" s="21">
        <v>1805930.2467394162</v>
      </c>
      <c r="G27" s="262">
        <v>98000</v>
      </c>
      <c r="H27" s="262">
        <v>284593.33333333337</v>
      </c>
      <c r="I27" s="262">
        <v>400000</v>
      </c>
      <c r="J27" s="48">
        <v>14952526.068370782</v>
      </c>
      <c r="L27" s="4"/>
      <c r="M27" s="4"/>
    </row>
    <row r="28" spans="1:13">
      <c r="A28" s="11">
        <v>20</v>
      </c>
      <c r="B28" s="21">
        <v>0</v>
      </c>
      <c r="C28" s="261">
        <v>9599926.9595971256</v>
      </c>
      <c r="D28" s="22">
        <v>2725075.5287009068</v>
      </c>
      <c r="E28" s="21">
        <v>39000</v>
      </c>
      <c r="F28" s="21">
        <v>1805930.2467394162</v>
      </c>
      <c r="G28" s="262">
        <v>98000</v>
      </c>
      <c r="H28" s="262">
        <v>284593.33333333337</v>
      </c>
      <c r="I28" s="262">
        <v>400000</v>
      </c>
      <c r="J28" s="48">
        <v>14952526.068370782</v>
      </c>
      <c r="L28" s="4"/>
      <c r="M28" s="4"/>
    </row>
    <row r="29" spans="1:13">
      <c r="A29" s="11">
        <v>21</v>
      </c>
      <c r="B29" s="21">
        <v>0</v>
      </c>
      <c r="C29" s="261">
        <v>9599926.9595971256</v>
      </c>
      <c r="D29" s="22">
        <v>4087613.2930513602</v>
      </c>
      <c r="E29" s="21">
        <v>39000</v>
      </c>
      <c r="F29" s="21">
        <v>1805930.2467394162</v>
      </c>
      <c r="G29" s="262">
        <v>98000</v>
      </c>
      <c r="H29" s="262">
        <v>284593.33333333337</v>
      </c>
      <c r="I29" s="262">
        <v>400000</v>
      </c>
      <c r="J29" s="48">
        <v>16315063.832721235</v>
      </c>
      <c r="L29" s="4"/>
      <c r="M29" s="4"/>
    </row>
    <row r="30" spans="1:13">
      <c r="A30" s="11">
        <v>22</v>
      </c>
      <c r="B30" s="21">
        <v>0</v>
      </c>
      <c r="C30" s="261">
        <v>9599926.9595971256</v>
      </c>
      <c r="D30" s="22">
        <v>5752937.2272574697</v>
      </c>
      <c r="E30" s="21">
        <v>39000</v>
      </c>
      <c r="F30" s="21">
        <v>1805930.2467394162</v>
      </c>
      <c r="G30" s="262">
        <v>98000</v>
      </c>
      <c r="H30" s="262">
        <v>284593.33333333337</v>
      </c>
      <c r="I30" s="262">
        <v>400000</v>
      </c>
      <c r="J30" s="48">
        <v>17980387.766927343</v>
      </c>
      <c r="L30" s="4"/>
      <c r="M30" s="4"/>
    </row>
    <row r="31" spans="1:13">
      <c r="A31" s="11">
        <v>23</v>
      </c>
      <c r="B31" s="21">
        <v>0</v>
      </c>
      <c r="C31" s="261">
        <v>9599926.9595971256</v>
      </c>
      <c r="D31" s="22">
        <v>5752937.2272574697</v>
      </c>
      <c r="E31" s="21">
        <v>39000</v>
      </c>
      <c r="F31" s="21">
        <v>1805930.2467394162</v>
      </c>
      <c r="G31" s="262">
        <v>98000</v>
      </c>
      <c r="H31" s="262">
        <v>284593.33333333337</v>
      </c>
      <c r="I31" s="262">
        <v>400000</v>
      </c>
      <c r="J31" s="48">
        <v>17980387.766927343</v>
      </c>
      <c r="L31" s="4"/>
      <c r="M31" s="4"/>
    </row>
    <row r="32" spans="1:13">
      <c r="A32" s="11">
        <v>24</v>
      </c>
      <c r="B32" s="21">
        <v>0</v>
      </c>
      <c r="C32" s="261">
        <v>9599926.9595971256</v>
      </c>
      <c r="D32" s="22">
        <v>5752937.2272574697</v>
      </c>
      <c r="E32" s="21">
        <v>39000</v>
      </c>
      <c r="F32" s="21">
        <v>1805930.2467394162</v>
      </c>
      <c r="G32" s="262">
        <v>98000</v>
      </c>
      <c r="H32" s="262">
        <v>284593.33333333337</v>
      </c>
      <c r="I32" s="262">
        <v>400000</v>
      </c>
      <c r="J32" s="48">
        <v>17980387.766927343</v>
      </c>
      <c r="L32" s="4"/>
      <c r="M32" s="4"/>
    </row>
    <row r="33" spans="1:13">
      <c r="A33" s="11">
        <v>25</v>
      </c>
      <c r="B33" s="21">
        <v>0</v>
      </c>
      <c r="C33" s="261">
        <v>9599926.9595971256</v>
      </c>
      <c r="D33" s="22">
        <v>5752937.2272574697</v>
      </c>
      <c r="E33" s="21">
        <v>39000</v>
      </c>
      <c r="F33" s="21">
        <v>1805930.2467394162</v>
      </c>
      <c r="G33" s="262">
        <v>98000</v>
      </c>
      <c r="H33" s="262">
        <v>284593.33333333337</v>
      </c>
      <c r="I33" s="262">
        <v>400000</v>
      </c>
      <c r="J33" s="48">
        <v>17980387.766927343</v>
      </c>
      <c r="L33" s="4"/>
      <c r="M33" s="4"/>
    </row>
    <row r="34" spans="1:13">
      <c r="A34" s="11">
        <v>26</v>
      </c>
      <c r="B34" s="21">
        <v>0</v>
      </c>
      <c r="C34" s="261">
        <v>9599926.9595971256</v>
      </c>
      <c r="D34" s="22">
        <v>5752937.2272574697</v>
      </c>
      <c r="E34" s="21">
        <v>39000</v>
      </c>
      <c r="F34" s="21">
        <v>1805930.2467394162</v>
      </c>
      <c r="G34" s="262">
        <v>98000</v>
      </c>
      <c r="H34" s="262">
        <v>284593.33333333337</v>
      </c>
      <c r="I34" s="262">
        <v>400000</v>
      </c>
      <c r="J34" s="48">
        <v>17980387.766927343</v>
      </c>
      <c r="L34" s="4"/>
      <c r="M34" s="4"/>
    </row>
    <row r="35" spans="1:13">
      <c r="A35" s="11">
        <v>27</v>
      </c>
      <c r="B35" s="21">
        <v>0</v>
      </c>
      <c r="C35" s="261">
        <v>9599926.9595971256</v>
      </c>
      <c r="D35" s="22">
        <v>5752937.2272574697</v>
      </c>
      <c r="E35" s="21">
        <v>39000</v>
      </c>
      <c r="F35" s="21">
        <v>1805930.2467394162</v>
      </c>
      <c r="G35" s="262">
        <v>98000</v>
      </c>
      <c r="H35" s="262">
        <v>284593.33333333337</v>
      </c>
      <c r="I35" s="262">
        <v>400000</v>
      </c>
      <c r="J35" s="48">
        <v>17980387.766927343</v>
      </c>
      <c r="L35" s="4"/>
      <c r="M35" s="4"/>
    </row>
    <row r="36" spans="1:13">
      <c r="A36" s="11">
        <v>28</v>
      </c>
      <c r="B36" s="21">
        <v>0</v>
      </c>
      <c r="C36" s="261">
        <v>9599926.9595971256</v>
      </c>
      <c r="D36" s="22">
        <v>5752937.2272574697</v>
      </c>
      <c r="E36" s="21">
        <v>39000</v>
      </c>
      <c r="F36" s="21">
        <v>1805930.2467394162</v>
      </c>
      <c r="G36" s="262">
        <v>98000</v>
      </c>
      <c r="H36" s="262">
        <v>284593.33333333337</v>
      </c>
      <c r="I36" s="262">
        <v>400000</v>
      </c>
      <c r="J36" s="48">
        <v>17980387.766927343</v>
      </c>
      <c r="L36" s="4"/>
      <c r="M36" s="4"/>
    </row>
    <row r="37" spans="1:13">
      <c r="A37" s="11">
        <v>29</v>
      </c>
      <c r="B37" s="21">
        <v>0</v>
      </c>
      <c r="C37" s="261">
        <v>9599926.9595971256</v>
      </c>
      <c r="D37" s="22">
        <v>5752937.2272574697</v>
      </c>
      <c r="E37" s="21">
        <v>39000</v>
      </c>
      <c r="F37" s="21">
        <v>1805930.2467394162</v>
      </c>
      <c r="G37" s="262">
        <v>98000</v>
      </c>
      <c r="H37" s="262">
        <v>284593.33333333337</v>
      </c>
      <c r="I37" s="262">
        <v>400000</v>
      </c>
      <c r="J37" s="48">
        <v>17980387.766927343</v>
      </c>
      <c r="L37" s="4"/>
      <c r="M37" s="4"/>
    </row>
    <row r="38" spans="1:13">
      <c r="A38" s="11">
        <v>30</v>
      </c>
      <c r="B38" s="21">
        <v>0</v>
      </c>
      <c r="C38" s="261">
        <v>9599926.9595971256</v>
      </c>
      <c r="D38" s="22">
        <v>5752937.2272574697</v>
      </c>
      <c r="E38" s="21">
        <v>39000</v>
      </c>
      <c r="F38" s="21">
        <v>1805930.2467394162</v>
      </c>
      <c r="G38" s="262">
        <v>98000</v>
      </c>
      <c r="H38" s="262">
        <v>284593.33333333337</v>
      </c>
      <c r="I38" s="262">
        <v>400000</v>
      </c>
      <c r="J38" s="48">
        <v>17980387.766927343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81752265.861027196</v>
      </c>
      <c r="E39" s="14">
        <v>1170000</v>
      </c>
      <c r="F39" s="14">
        <v>53149398.579670683</v>
      </c>
      <c r="G39" s="14">
        <v>2940000</v>
      </c>
      <c r="H39" s="14">
        <v>8537799.9999999981</v>
      </c>
      <c r="I39" s="14">
        <v>12000000</v>
      </c>
      <c r="J39" s="14">
        <v>411549464.44069803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81752265.861027211</v>
      </c>
      <c r="E41" s="24">
        <v>1170000</v>
      </c>
      <c r="F41" s="24">
        <v>53149398.57967066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2013-08-02T11:53:12Z</cp:lastPrinted>
  <dcterms:created xsi:type="dcterms:W3CDTF">2012-07-11T20:42:22Z</dcterms:created>
  <dcterms:modified xsi:type="dcterms:W3CDTF">2014-11-17T13:47:06Z</dcterms:modified>
</cp:coreProperties>
</file>