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GU\CGLOT - Documentos\2020 - DIVTRU - Expansao Malha Fina Fora SICONV\EAUD_892337_ Malha Fina para Convenios Fora do SICONV\3. Execução de Consultoria\Atualizacao_portaria\Apetite ao Risco\"/>
    </mc:Choice>
  </mc:AlternateContent>
  <xr:revisionPtr revIDLastSave="10" documentId="13_ncr:1_{EC6BCE75-EC07-4F0C-8204-27AB36FBE548}" xr6:coauthVersionLast="47" xr6:coauthVersionMax="47" xr10:uidLastSave="{F0D195F0-F931-4CB0-B3CC-B32FE26286E6}"/>
  <bookViews>
    <workbookView xWindow="28680" yWindow="-120" windowWidth="29040" windowHeight="15840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 l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<sst xmlns="http://schemas.openxmlformats.org/spreadsheetml/2006/main" count="14" uniqueCount="14">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</sst>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3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workbookViewId="0">
      <selection activeCell="F14" sqref="F14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40000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1</v>
      </c>
      <c r="C7" s="6">
        <v>274511.74234245077</v>
      </c>
      <c r="D7" s="7">
        <f>$B$13*$E$2 -C7*$C$4</f>
        <v>4897053.5289523983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>
        <v>3</v>
      </c>
      <c r="C8" s="6">
        <v>990890.50489625486</v>
      </c>
      <c r="D8" s="7">
        <f t="shared" ref="D8:D13" si="0">$B$13*$E$2 -C8*$C$4</f>
        <v>4837171.3381441431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>
        <v>5</v>
      </c>
      <c r="C9" s="6">
        <v>2113004.7871289798</v>
      </c>
      <c r="D9" s="7">
        <f t="shared" si="0"/>
        <v>4743373.6642463459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>
        <v>10</v>
      </c>
      <c r="C10" s="6">
        <v>4084618.9250395312</v>
      </c>
      <c r="D10" s="7">
        <f t="shared" si="0"/>
        <v>4578566.1906331852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>
        <v>35</v>
      </c>
      <c r="C11" s="6">
        <v>10794674.985885572</v>
      </c>
      <c r="D11" s="7">
        <f t="shared" si="0"/>
        <v>4017671.7610757519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>
        <v>62</v>
      </c>
      <c r="C12" s="6">
        <v>19447225.838136137</v>
      </c>
      <c r="D12" s="7">
        <f t="shared" si="0"/>
        <v>3294403.9477398004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>
        <v>123</v>
      </c>
      <c r="C13" s="6">
        <v>42139161.078213654</v>
      </c>
      <c r="D13" s="7">
        <f t="shared" si="0"/>
        <v>1397582.2287223423</v>
      </c>
      <c r="E13" s="8" t="str">
        <f>IF($D$13&gt;0,"OK","NOK")</f>
        <v>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D4AC58-36BE-495F-8A8C-25B319D9125A}"/>
</file>

<file path=customXml/itemProps2.xml><?xml version="1.0" encoding="utf-8"?>
<ds:datastoreItem xmlns:ds="http://schemas.openxmlformats.org/officeDocument/2006/customXml" ds:itemID="{CA5B7258-F42D-42E2-9111-AA9F0C5441B7}"/>
</file>

<file path=customXml/itemProps3.xml><?xml version="1.0" encoding="utf-8"?>
<ds:datastoreItem xmlns:ds="http://schemas.openxmlformats.org/officeDocument/2006/customXml" ds:itemID="{765FCF2D-5B3C-4DDF-A7C3-38644023D3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2022-07-14T17:46:25Z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