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quivos de Trabalho\CGEA2\Demandas Internas\ASCOM\2022\"/>
    </mc:Choice>
  </mc:AlternateContent>
  <xr:revisionPtr revIDLastSave="0" documentId="8_{975EBCFE-DF9B-4EBF-89A8-3B1B7C38E3D4}" xr6:coauthVersionLast="47" xr6:coauthVersionMax="47" xr10:uidLastSave="{00000000-0000-0000-0000-000000000000}"/>
  <bookViews>
    <workbookView xWindow="-120" yWindow="-120" windowWidth="29040" windowHeight="15840" xr2:uid="{2B8D738F-319E-4EC8-9CF5-4B01D5B84F7F}"/>
  </bookViews>
  <sheets>
    <sheet name="Divulgação por UF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6" i="1"/>
  <c r="E21" i="1"/>
  <c r="E11" i="1"/>
  <c r="E3" i="1"/>
  <c r="E35" i="1"/>
  <c r="D30" i="1"/>
  <c r="D26" i="1"/>
  <c r="D21" i="1"/>
  <c r="D11" i="1"/>
  <c r="D3" i="1"/>
  <c r="D35" i="1"/>
  <c r="B3" i="1"/>
  <c r="B11" i="1"/>
  <c r="B21" i="1"/>
  <c r="B26" i="1"/>
  <c r="B30" i="1"/>
  <c r="B35" i="1"/>
</calcChain>
</file>

<file path=xl/sharedStrings.xml><?xml version="1.0" encoding="utf-8"?>
<sst xmlns="http://schemas.openxmlformats.org/spreadsheetml/2006/main" count="40" uniqueCount="40">
  <si>
    <t>Valor do abono anual dos benefícios previdenciários a serem antecipados em 2022 por UF</t>
  </si>
  <si>
    <t>Região/UF</t>
  </si>
  <si>
    <t>Valor do Abono
(em R$ mi)</t>
  </si>
  <si>
    <t>Valor do Abono - abr
(em R$ mi)</t>
  </si>
  <si>
    <t>Valor do Abono - mai
(em R$ mi)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</si>
  <si>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</si>
  <si>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</si>
  <si>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</si>
  <si>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</si>
  <si>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</si>
  <si>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</si>
  <si>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</si>
  <si>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</si>
  <si>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</si>
  <si>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</si>
  <si>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</si>
  <si>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</si>
  <si>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</si>
  <si>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</si>
  <si>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</si>
  <si>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</si>
  <si>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</si>
  <si>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</si>
  <si>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</si>
  <si>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</si>
  <si>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</si>
  <si>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</si>
  <si>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</si>
  <si>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</si>
  <si>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</si>
  <si>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</si>
  <si>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</si>
  <si>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</si>
  <si>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</si>
  <si>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</si>
  <si>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</si>
  <si>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</si>
  <si>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Total Brasil</t>
  </si>
  <si>
    <t>Elaboração: CGEDA/SRPGS/SPREV-TEM</t>
  </si>
  <si>
    <t>[1] Considera somente benefícios do RGPS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</si>
</sst>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quotePrefix="1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3" borderId="2" xfId="0" applyFont="1" applyFill="1" applyBorder="1"/>
    <xf numFmtId="164" fontId="1" fillId="3" borderId="2" xfId="0" applyNumberFormat="1" applyFont="1" applyFill="1" applyBorder="1" applyAlignment="1">
      <alignment horizontal="right" indent="5"/>
    </xf>
    <xf numFmtId="0" fontId="0" fillId="0" borderId="3" xfId="0" applyBorder="1" applyAlignment="1">
      <alignment horizontal="left" indent="2"/>
    </xf>
    <xf numFmtId="164" fontId="0" fillId="0" borderId="3" xfId="0" applyNumberFormat="1" applyBorder="1" applyAlignment="1">
      <alignment horizontal="right" indent="5"/>
    </xf>
    <xf numFmtId="0" fontId="0" fillId="0" borderId="4" xfId="0" applyBorder="1" applyAlignment="1">
      <alignment horizontal="left" indent="2"/>
    </xf>
    <xf numFmtId="164" fontId="0" fillId="0" borderId="4" xfId="0" applyNumberFormat="1" applyBorder="1" applyAlignment="1">
      <alignment horizontal="right" indent="5"/>
    </xf>
    <xf numFmtId="0" fontId="0" fillId="0" borderId="5" xfId="0" applyBorder="1" applyAlignment="1">
      <alignment horizontal="left" indent="2"/>
    </xf>
    <xf numFmtId="164" fontId="0" fillId="0" borderId="5" xfId="0" applyNumberFormat="1" applyBorder="1" applyAlignment="1">
      <alignment horizontal="right" indent="5"/>
    </xf>
    <xf numFmtId="0" fontId="1" fillId="2" borderId="6" xfId="0" applyFont="1" applyFill="1" applyBorder="1"/>
    <xf numFmtId="164" fontId="1" fillId="2" borderId="6" xfId="0" applyNumberFormat="1" applyFont="1" applyFill="1" applyBorder="1" applyAlignment="1">
      <alignment horizontal="right" indent="5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D82D-E363-4A38-84F2-551B09E84EF8}">
  <dimension ref="A1:E37"/>
  <sheetViews>
    <sheetView showGridLines="0" tabSelected="1" workbookViewId="0"/>
  </sheetViews>
  <sheetFormatPr defaultRowHeight="15" x14ac:dyDescent="0.25"/>
  <cols>
    <col min="1" max="1" width="25.7109375" customWidth="1"/>
    <col min="2" max="2" width="20.7109375" customWidth="1"/>
    <col min="3" max="3" width="1.140625" customWidth="1"/>
    <col min="4" max="5" width="20.7109375" customWidth="1"/>
  </cols>
  <sheetData>
    <row r="1" spans="1:5" ht="15.75" thickBot="1" x14ac:dyDescent="0.3">
      <c r="A1" s="1" t="s">
        <v>0</v>
      </c>
    </row>
    <row r="2" spans="1:5" ht="30.75" thickBot="1" x14ac:dyDescent="0.3">
      <c r="A2" s="2" t="s">
        <v>1</v>
      </c>
      <c r="B2" s="3" t="s">
        <v>2</v>
      </c>
      <c r="D2" s="3" t="s">
        <v>3</v>
      </c>
      <c r="E2" s="3" t="s">
        <v>4</v>
      </c>
    </row>
    <row r="3" spans="1:5" x14ac:dyDescent="0.25">
      <c r="A3" s="4" t="s">
        <v>5</v>
      </c>
      <c r="B3" s="5">
        <f>SUM(B4:B10)</f>
        <v>2224.2060600450945</v>
      </c>
      <c r="D3" s="5">
        <f>SUM(D4:D10)</f>
        <v>1112.0846856975429</v>
      </c>
      <c r="E3" s="5">
        <f>SUM(E4:E10)</f>
        <v>1112.1213743475519</v>
      </c>
    </row>
    <row r="4" spans="1:5" x14ac:dyDescent="0.25">
      <c r="A4" s="6" t="s">
        <v>6</v>
      </c>
      <c r="B4" s="7">
        <v>294.09620722334193</v>
      </c>
      <c r="D4" s="7">
        <v>147.04567802867089</v>
      </c>
      <c r="E4" s="7">
        <v>147.05052919467101</v>
      </c>
    </row>
    <row r="5" spans="1:5" x14ac:dyDescent="0.25">
      <c r="A5" s="6" t="s">
        <v>7</v>
      </c>
      <c r="B5" s="7">
        <v>99.546860204882364</v>
      </c>
      <c r="D5" s="7">
        <v>49.772609081408291</v>
      </c>
      <c r="E5" s="7">
        <v>49.774251123474066</v>
      </c>
    </row>
    <row r="6" spans="1:5" x14ac:dyDescent="0.25">
      <c r="A6" s="6" t="s">
        <v>8</v>
      </c>
      <c r="B6" s="7">
        <v>412.31067597550708</v>
      </c>
      <c r="D6" s="7">
        <v>206.151937421062</v>
      </c>
      <c r="E6" s="7">
        <v>206.15873855444508</v>
      </c>
    </row>
    <row r="7" spans="1:5" x14ac:dyDescent="0.25">
      <c r="A7" s="6" t="s">
        <v>9</v>
      </c>
      <c r="B7" s="7">
        <v>49.054990771078607</v>
      </c>
      <c r="D7" s="7">
        <v>24.52709080041117</v>
      </c>
      <c r="E7" s="7">
        <v>24.527899970667434</v>
      </c>
    </row>
    <row r="8" spans="1:5" x14ac:dyDescent="0.25">
      <c r="A8" s="6" t="s">
        <v>10</v>
      </c>
      <c r="B8" s="7">
        <v>1068.6671675009366</v>
      </c>
      <c r="D8" s="7">
        <v>534.32476982886533</v>
      </c>
      <c r="E8" s="7">
        <v>534.34239767207134</v>
      </c>
    </row>
    <row r="9" spans="1:5" x14ac:dyDescent="0.25">
      <c r="A9" s="6" t="s">
        <v>11</v>
      </c>
      <c r="B9" s="7">
        <v>59.177752088627813</v>
      </c>
      <c r="D9" s="7">
        <v>29.588387970867455</v>
      </c>
      <c r="E9" s="7">
        <v>29.589364117760361</v>
      </c>
    </row>
    <row r="10" spans="1:5" ht="15.75" thickBot="1" x14ac:dyDescent="0.3">
      <c r="A10" s="8" t="s">
        <v>12</v>
      </c>
      <c r="B10" s="9">
        <v>241.35240628072046</v>
      </c>
      <c r="D10" s="9">
        <v>120.67421256625786</v>
      </c>
      <c r="E10" s="9">
        <v>120.67819371446258</v>
      </c>
    </row>
    <row r="11" spans="1:5" x14ac:dyDescent="0.25">
      <c r="A11" s="4" t="s">
        <v>13</v>
      </c>
      <c r="B11" s="5">
        <f>SUM(B12:B20)</f>
        <v>11865.268226865297</v>
      </c>
      <c r="D11" s="5">
        <f>SUM(D12:D20)</f>
        <v>5932.5362536432494</v>
      </c>
      <c r="E11" s="5">
        <f>SUM(E12:E20)</f>
        <v>5932.7319732220494</v>
      </c>
    </row>
    <row r="12" spans="1:5" x14ac:dyDescent="0.25">
      <c r="A12" s="6" t="s">
        <v>14</v>
      </c>
      <c r="B12" s="7">
        <v>1294.3163442027474</v>
      </c>
      <c r="D12" s="7">
        <v>647.14749711936406</v>
      </c>
      <c r="E12" s="7">
        <v>647.1688470833833</v>
      </c>
    </row>
    <row r="13" spans="1:5" x14ac:dyDescent="0.25">
      <c r="A13" s="6" t="s">
        <v>15</v>
      </c>
      <c r="B13" s="7">
        <v>792.67269783353174</v>
      </c>
      <c r="D13" s="7">
        <v>396.32981128257251</v>
      </c>
      <c r="E13" s="7">
        <v>396.34288655095924</v>
      </c>
    </row>
    <row r="14" spans="1:5" x14ac:dyDescent="0.25">
      <c r="A14" s="6" t="s">
        <v>16</v>
      </c>
      <c r="B14" s="7">
        <v>1840.161767301591</v>
      </c>
      <c r="D14" s="7">
        <v>920.06570676312913</v>
      </c>
      <c r="E14" s="7">
        <v>920.09606053846187</v>
      </c>
    </row>
    <row r="15" spans="1:5" x14ac:dyDescent="0.25">
      <c r="A15" s="6" t="s">
        <v>17</v>
      </c>
      <c r="B15" s="7">
        <v>736.40519824822809</v>
      </c>
      <c r="D15" s="7">
        <v>368.19652556081689</v>
      </c>
      <c r="E15" s="7">
        <v>368.20867268741125</v>
      </c>
    </row>
    <row r="16" spans="1:5" x14ac:dyDescent="0.25">
      <c r="A16" s="6" t="s">
        <v>18</v>
      </c>
      <c r="B16" s="7">
        <v>899.51836698184525</v>
      </c>
      <c r="D16" s="7">
        <v>449.75176463816086</v>
      </c>
      <c r="E16" s="7">
        <v>449.76660234368444</v>
      </c>
    </row>
    <row r="17" spans="1:5" x14ac:dyDescent="0.25">
      <c r="A17" s="6" t="s">
        <v>19</v>
      </c>
      <c r="B17" s="7">
        <v>1950.5157747385658</v>
      </c>
      <c r="D17" s="7">
        <v>975.2418003277354</v>
      </c>
      <c r="E17" s="7">
        <v>975.27397441083042</v>
      </c>
    </row>
    <row r="18" spans="1:5" x14ac:dyDescent="0.25">
      <c r="A18" s="6" t="s">
        <v>20</v>
      </c>
      <c r="B18" s="7">
        <v>645.48226157271279</v>
      </c>
      <c r="D18" s="7">
        <v>322.73580711756347</v>
      </c>
      <c r="E18" s="7">
        <v>322.74645445514932</v>
      </c>
    </row>
    <row r="19" spans="1:5" x14ac:dyDescent="0.25">
      <c r="A19" s="6" t="s">
        <v>21</v>
      </c>
      <c r="B19" s="7">
        <v>478.98401089911738</v>
      </c>
      <c r="D19" s="7">
        <v>239.48805498897605</v>
      </c>
      <c r="E19" s="7">
        <v>239.4959559101413</v>
      </c>
    </row>
    <row r="20" spans="1:5" ht="15.75" thickBot="1" x14ac:dyDescent="0.3">
      <c r="A20" s="8" t="s">
        <v>22</v>
      </c>
      <c r="B20" s="9">
        <v>3227.2118050869594</v>
      </c>
      <c r="D20" s="9">
        <v>1613.5792858449308</v>
      </c>
      <c r="E20" s="9">
        <v>1613.6325192420286</v>
      </c>
    </row>
    <row r="21" spans="1:5" x14ac:dyDescent="0.25">
      <c r="A21" s="4" t="s">
        <v>23</v>
      </c>
      <c r="B21" s="5">
        <f>SUM(B22:B25)</f>
        <v>29072.641845160022</v>
      </c>
      <c r="D21" s="5">
        <f>SUM(D22:D25)</f>
        <v>14536.081143541403</v>
      </c>
      <c r="E21" s="5">
        <f>SUM(E22:E25)</f>
        <v>14536.56070161862</v>
      </c>
    </row>
    <row r="22" spans="1:5" x14ac:dyDescent="0.25">
      <c r="A22" s="6" t="s">
        <v>24</v>
      </c>
      <c r="B22" s="7">
        <v>6209.4275509718645</v>
      </c>
      <c r="D22" s="7">
        <v>3104.6625627142685</v>
      </c>
      <c r="E22" s="7">
        <v>3104.7649882575965</v>
      </c>
    </row>
    <row r="23" spans="1:5" x14ac:dyDescent="0.25">
      <c r="A23" s="6" t="s">
        <v>25</v>
      </c>
      <c r="B23" s="7">
        <v>1044.5011171038295</v>
      </c>
      <c r="D23" s="7">
        <v>522.24194394182814</v>
      </c>
      <c r="E23" s="7">
        <v>522.2591731620015</v>
      </c>
    </row>
    <row r="24" spans="1:5" x14ac:dyDescent="0.25">
      <c r="A24" s="6" t="s">
        <v>26</v>
      </c>
      <c r="B24" s="7">
        <v>5596.2659161680876</v>
      </c>
      <c r="D24" s="7">
        <v>2798.0868024141078</v>
      </c>
      <c r="E24" s="7">
        <v>2798.1791137539803</v>
      </c>
    </row>
    <row r="25" spans="1:5" ht="15.75" thickBot="1" x14ac:dyDescent="0.3">
      <c r="A25" s="8" t="s">
        <v>27</v>
      </c>
      <c r="B25" s="9">
        <v>16222.44726091624</v>
      </c>
      <c r="D25" s="9">
        <v>8111.0898344711977</v>
      </c>
      <c r="E25" s="9">
        <v>8111.3574264450417</v>
      </c>
    </row>
    <row r="26" spans="1:5" x14ac:dyDescent="0.25">
      <c r="A26" s="4" t="s">
        <v>28</v>
      </c>
      <c r="B26" s="5">
        <f>SUM(B27:B29)</f>
        <v>10632.456864694903</v>
      </c>
      <c r="D26" s="5">
        <f>SUM(D27:D29)</f>
        <v>5316.1407402725908</v>
      </c>
      <c r="E26" s="5">
        <f>SUM(E27:E29)</f>
        <v>5316.316124422312</v>
      </c>
    </row>
    <row r="27" spans="1:5" x14ac:dyDescent="0.25">
      <c r="A27" s="6" t="s">
        <v>29</v>
      </c>
      <c r="B27" s="7">
        <v>3315.4469890377109</v>
      </c>
      <c r="D27" s="7">
        <v>1657.6961500932671</v>
      </c>
      <c r="E27" s="7">
        <v>1657.7508389444438</v>
      </c>
    </row>
    <row r="28" spans="1:5" x14ac:dyDescent="0.25">
      <c r="A28" s="6" t="s">
        <v>30</v>
      </c>
      <c r="B28" s="7">
        <v>2703.4107532013386</v>
      </c>
      <c r="D28" s="7">
        <v>1351.6830799949867</v>
      </c>
      <c r="E28" s="7">
        <v>1351.7276732063517</v>
      </c>
    </row>
    <row r="29" spans="1:5" ht="15.75" thickBot="1" x14ac:dyDescent="0.3">
      <c r="A29" s="8" t="s">
        <v>31</v>
      </c>
      <c r="B29" s="9">
        <v>4613.5991224558529</v>
      </c>
      <c r="D29" s="9">
        <v>2306.7615101843371</v>
      </c>
      <c r="E29" s="9">
        <v>2306.8376122715163</v>
      </c>
    </row>
    <row r="30" spans="1:5" x14ac:dyDescent="0.25">
      <c r="A30" s="4" t="s">
        <v>32</v>
      </c>
      <c r="B30" s="5">
        <f>SUM(B31:B34)</f>
        <v>2936.0511075924001</v>
      </c>
      <c r="D30" s="5">
        <f>SUM(D31:D34)</f>
        <v>1468.0013384697895</v>
      </c>
      <c r="E30" s="5">
        <f>SUM(E31:E34)</f>
        <v>1468.0497691226101</v>
      </c>
    </row>
    <row r="31" spans="1:5" x14ac:dyDescent="0.25">
      <c r="A31" s="6" t="s">
        <v>33</v>
      </c>
      <c r="B31" s="7">
        <v>522.78768124922658</v>
      </c>
      <c r="D31" s="7">
        <v>261.38952888960569</v>
      </c>
      <c r="E31" s="7">
        <v>261.39815235962084</v>
      </c>
    </row>
    <row r="32" spans="1:5" x14ac:dyDescent="0.25">
      <c r="A32" s="6" t="s">
        <v>34</v>
      </c>
      <c r="B32" s="7">
        <v>558.35557657873005</v>
      </c>
      <c r="D32" s="7">
        <v>279.17318320517393</v>
      </c>
      <c r="E32" s="7">
        <v>279.18239337355612</v>
      </c>
    </row>
    <row r="33" spans="1:5" x14ac:dyDescent="0.25">
      <c r="A33" s="6" t="s">
        <v>35</v>
      </c>
      <c r="B33" s="7">
        <v>1120.3263264400716</v>
      </c>
      <c r="D33" s="7">
        <v>560.15392323521041</v>
      </c>
      <c r="E33" s="7">
        <v>560.1724032048611</v>
      </c>
    </row>
    <row r="34" spans="1:5" x14ac:dyDescent="0.25">
      <c r="A34" s="10" t="s">
        <v>36</v>
      </c>
      <c r="B34" s="11">
        <v>734.58152332437157</v>
      </c>
      <c r="D34" s="11">
        <v>367.28470313979966</v>
      </c>
      <c r="E34" s="11">
        <v>367.29682018457191</v>
      </c>
    </row>
    <row r="35" spans="1:5" ht="15.75" thickBot="1" x14ac:dyDescent="0.3">
      <c r="A35" s="12" t="s">
        <v>37</v>
      </c>
      <c r="B35" s="13">
        <f>B3+B11+B21+B26+B30</f>
        <v>56730.624104357717</v>
      </c>
      <c r="D35" s="13">
        <f>D30+D26+D21+D11+D3</f>
        <v>28364.84416162458</v>
      </c>
      <c r="E35" s="13">
        <f>E30+E26+E21+E11+E3</f>
        <v>28365.779942733145</v>
      </c>
    </row>
    <row r="36" spans="1:5" ht="12" customHeight="1" x14ac:dyDescent="0.25">
      <c r="A36" s="14" t="s">
        <v>38</v>
      </c>
    </row>
    <row r="37" spans="1:5" ht="12" customHeight="1" x14ac:dyDescent="0.25">
      <c r="A37" s="14" t="s">
        <v>39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Divulgação por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 - SPREV</cp:lastModifiedBy>
  <dcterms:created xsi:type="dcterms:W3CDTF">2022-03-16T18:16:57Z</dcterms:created>
  <dcterms:modified xsi:type="dcterms:W3CDTF">2022-03-16T18:17:41Z</dcterms:modified>
</cp:coreProperties>
</file>