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mila\Desktop\Trabalho\Dados aprendizagem\Boletim\VERSÃO FINAL\"/>
    </mc:Choice>
  </mc:AlternateContent>
  <bookViews>
    <workbookView xWindow="-120" yWindow="-120" windowWidth="20730" windowHeight="11160"/>
  </bookViews>
  <sheets>
    <sheet name="TOTAL ATIVOS 2020" sheetId="7" r:id="rId1"/>
    <sheet name="SEXO - ATIVOS 2020" sheetId="8" r:id="rId2"/>
    <sheet name="IDADE - ATIVOS 2020" sheetId="9" r:id="rId3"/>
    <sheet name="ESCOLARIDADE - ATIVOS " sheetId="10" r:id="rId4"/>
    <sheet name="UF - ATIVOS" sheetId="15" r:id="rId5"/>
    <sheet name="CNAE - ATIVOS" sheetId="6" r:id="rId6"/>
    <sheet name="CBO - ATIVOS" sheetId="5" r:id="rId7"/>
    <sheet name="MOVIMENTAÇÃO 2020" sheetId="11" r:id="rId8"/>
    <sheet name="SEXO - ADMITIDOS" sheetId="2" r:id="rId9"/>
    <sheet name="IDADE - ADMITIDOS " sheetId="3" r:id="rId10"/>
    <sheet name="ESCOLARIDADE  - ADMITIDOS" sheetId="4" r:id="rId11"/>
    <sheet name="UF - ADMITIDOS " sheetId="16" r:id="rId12"/>
    <sheet name="CNAE - ADMITIDOS" sheetId="13" r:id="rId13"/>
    <sheet name="CBO - ADMITIDOS " sheetId="12" r:id="rId14"/>
  </sheets>
  <definedNames>
    <definedName name="_xlnm._FilterDatabase" localSheetId="6" hidden="1">'CBO - ATIVOS'!$A$2:$B$2</definedName>
    <definedName name="_xlnm._FilterDatabase" localSheetId="12" hidden="1">'CNAE - ADMITIDOS'!$A$2:$D$2</definedName>
    <definedName name="_xlnm._FilterDatabase" localSheetId="5" hidden="1">'CNAE - ATIVOS'!$A$2:$N$2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3" l="1"/>
  <c r="C30" i="16"/>
  <c r="B10" i="4"/>
  <c r="C11" i="6"/>
  <c r="C9" i="10"/>
  <c r="B19" i="12"/>
  <c r="B23" i="13"/>
  <c r="C17" i="13"/>
  <c r="C4" i="4"/>
  <c r="C5" i="4"/>
  <c r="C6" i="4"/>
  <c r="C7" i="4"/>
  <c r="C8" i="4"/>
  <c r="C9" i="4"/>
  <c r="C10" i="4"/>
  <c r="C3" i="4"/>
  <c r="B9" i="3"/>
  <c r="B6" i="2"/>
  <c r="C8" i="11"/>
  <c r="C7" i="11"/>
  <c r="F15" i="11"/>
  <c r="D15" i="11"/>
  <c r="B15" i="11"/>
  <c r="C9" i="5"/>
  <c r="C3" i="5"/>
  <c r="C3" i="6"/>
  <c r="C3" i="9"/>
  <c r="C3" i="8"/>
  <c r="C9" i="9"/>
  <c r="C4" i="15"/>
  <c r="C5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" i="15"/>
  <c r="E4" i="11"/>
  <c r="C4" i="5"/>
  <c r="C5" i="5"/>
  <c r="C6" i="5"/>
  <c r="C7" i="5"/>
  <c r="C8" i="5"/>
  <c r="C10" i="5"/>
  <c r="C11" i="5"/>
  <c r="C12" i="5"/>
  <c r="C13" i="5"/>
  <c r="C14" i="5"/>
  <c r="C15" i="5"/>
  <c r="C16" i="5"/>
  <c r="C17" i="5"/>
  <c r="C18" i="5"/>
  <c r="C19" i="5"/>
  <c r="C4" i="6"/>
  <c r="C5" i="6"/>
  <c r="C6" i="6"/>
  <c r="C7" i="6"/>
  <c r="C8" i="6"/>
  <c r="C9" i="6"/>
  <c r="C10" i="6"/>
  <c r="C12" i="6"/>
  <c r="C13" i="6"/>
  <c r="C14" i="6"/>
  <c r="C15" i="6"/>
  <c r="C16" i="6"/>
  <c r="C17" i="6"/>
  <c r="C18" i="6"/>
  <c r="C19" i="6"/>
  <c r="C20" i="6"/>
  <c r="C21" i="6"/>
  <c r="C22" i="6"/>
  <c r="C23" i="6"/>
  <c r="C6" i="11"/>
  <c r="C6" i="16"/>
  <c r="C10" i="16"/>
  <c r="C14" i="16"/>
  <c r="C18" i="16"/>
  <c r="C22" i="16"/>
  <c r="C26" i="16"/>
  <c r="C31" i="16"/>
  <c r="C7" i="16"/>
  <c r="C11" i="16"/>
  <c r="C15" i="16"/>
  <c r="C19" i="16"/>
  <c r="C23" i="16"/>
  <c r="C27" i="16"/>
  <c r="C3" i="16"/>
  <c r="C4" i="16"/>
  <c r="C8" i="16"/>
  <c r="C12" i="16"/>
  <c r="C16" i="16"/>
  <c r="C20" i="16"/>
  <c r="C24" i="16"/>
  <c r="C28" i="16"/>
  <c r="C5" i="16"/>
  <c r="C9" i="16"/>
  <c r="C13" i="16"/>
  <c r="C17" i="16"/>
  <c r="C21" i="16"/>
  <c r="C25" i="16"/>
  <c r="C29" i="16"/>
  <c r="C13" i="11"/>
  <c r="C3" i="11"/>
  <c r="C12" i="11"/>
  <c r="C11" i="11"/>
  <c r="C5" i="11"/>
  <c r="C15" i="11"/>
  <c r="C9" i="11"/>
  <c r="C4" i="11"/>
  <c r="C14" i="11"/>
  <c r="C10" i="11"/>
  <c r="E14" i="11"/>
  <c r="E10" i="11"/>
  <c r="E6" i="11"/>
  <c r="E11" i="11"/>
  <c r="E9" i="11"/>
  <c r="E5" i="11"/>
  <c r="E15" i="11"/>
  <c r="E7" i="11"/>
  <c r="E13" i="11"/>
  <c r="E3" i="11"/>
  <c r="E12" i="11"/>
  <c r="E8" i="11"/>
  <c r="C4" i="10"/>
  <c r="C5" i="10"/>
  <c r="C6" i="10"/>
  <c r="C7" i="10"/>
  <c r="C8" i="10"/>
  <c r="C10" i="10"/>
  <c r="C3" i="10"/>
  <c r="C4" i="9"/>
  <c r="C5" i="9"/>
  <c r="C6" i="9"/>
  <c r="C7" i="9"/>
  <c r="C8" i="9"/>
  <c r="C10" i="9"/>
  <c r="C5" i="8"/>
  <c r="C4" i="8"/>
  <c r="C4" i="13"/>
  <c r="C5" i="13"/>
  <c r="C6" i="13"/>
  <c r="C7" i="13"/>
  <c r="C8" i="13"/>
  <c r="C9" i="13"/>
  <c r="C10" i="13"/>
  <c r="C11" i="13"/>
  <c r="C12" i="13"/>
  <c r="C13" i="13"/>
  <c r="C14" i="13"/>
  <c r="C15" i="13"/>
  <c r="C16" i="13"/>
  <c r="C18" i="13"/>
  <c r="C19" i="13"/>
  <c r="C20" i="13"/>
  <c r="C22" i="13"/>
  <c r="C23" i="13"/>
  <c r="C3" i="13"/>
  <c r="C4" i="12"/>
  <c r="C5" i="12"/>
  <c r="C6" i="12"/>
  <c r="C7" i="12"/>
  <c r="C8" i="12"/>
  <c r="C9" i="12"/>
  <c r="C10" i="12"/>
  <c r="C11" i="12"/>
  <c r="C12" i="12"/>
  <c r="C13" i="12"/>
  <c r="C14" i="12"/>
  <c r="C15" i="12"/>
  <c r="C16" i="12"/>
  <c r="C17" i="12"/>
  <c r="C18" i="12"/>
  <c r="C19" i="12"/>
  <c r="C3" i="12"/>
  <c r="C6" i="2"/>
  <c r="C5" i="2"/>
  <c r="C4" i="2"/>
  <c r="G12" i="11"/>
  <c r="G9" i="11"/>
  <c r="G13" i="11"/>
  <c r="G15" i="11"/>
  <c r="G8" i="11"/>
  <c r="G4" i="11"/>
  <c r="G10" i="11"/>
  <c r="G3" i="11"/>
  <c r="G6" i="11"/>
  <c r="G5" i="11"/>
  <c r="G11" i="11"/>
  <c r="G7" i="11"/>
  <c r="G14" i="11"/>
  <c r="C4" i="3"/>
  <c r="C8" i="3"/>
  <c r="C5" i="3"/>
  <c r="C6" i="3"/>
  <c r="C9" i="3"/>
  <c r="C7" i="3"/>
  <c r="C3" i="3"/>
</calcChain>
</file>

<file path=xl/sharedStrings.xml><?xml version="1.0" encoding="utf-8"?>
<sst xmlns="http://schemas.openxmlformats.org/spreadsheetml/2006/main" count="261" uniqueCount="159">
  <si>
    <t>%</t>
  </si>
  <si>
    <t>Aprendizes com vínculo ativo em 31/12 por sexo</t>
  </si>
  <si>
    <t>Sexo</t>
  </si>
  <si>
    <t>Homem</t>
  </si>
  <si>
    <t>Mulher</t>
  </si>
  <si>
    <t>Total</t>
  </si>
  <si>
    <t>Aprendizes com vínculo ativo em 31/12 por Idade</t>
  </si>
  <si>
    <t>Idade</t>
  </si>
  <si>
    <t>Até 17 anos</t>
  </si>
  <si>
    <t>18 a 24 anos</t>
  </si>
  <si>
    <t>25 a 29 anos</t>
  </si>
  <si>
    <t>30 a 39 anos</t>
  </si>
  <si>
    <t>40 a 49 anos</t>
  </si>
  <si>
    <t>50 a 64 anos</t>
  </si>
  <si>
    <t xml:space="preserve">65 anos ou mais </t>
  </si>
  <si>
    <t>Admitidos</t>
  </si>
  <si>
    <t xml:space="preserve">Aprendizes admitidos  por nível de escolaridade </t>
  </si>
  <si>
    <t>Escolaridade</t>
  </si>
  <si>
    <t>Analfabeto</t>
  </si>
  <si>
    <t>Até 5ª Incompleto</t>
  </si>
  <si>
    <t>5ª Completo Fundamental</t>
  </si>
  <si>
    <t>6ª a 9ª Fundamental</t>
  </si>
  <si>
    <t>Fundamental Completo</t>
  </si>
  <si>
    <t>Médio Completo</t>
  </si>
  <si>
    <t>Superior Completo</t>
  </si>
  <si>
    <t xml:space="preserve">Admitidos </t>
  </si>
  <si>
    <t>CNAE 2.0 Seção</t>
  </si>
  <si>
    <t xml:space="preserve">Total </t>
  </si>
  <si>
    <t>Continuo</t>
  </si>
  <si>
    <t>Almoxarife</t>
  </si>
  <si>
    <t>Auxiliar de Logistica</t>
  </si>
  <si>
    <t>Operador de Caixa</t>
  </si>
  <si>
    <t>Operador de Telemarketing Ativo e Receptivo</t>
  </si>
  <si>
    <t>Atendente de Lanchonete</t>
  </si>
  <si>
    <t>Vendedor de Comercio Varejista</t>
  </si>
  <si>
    <t>Repositor de Mercadorias</t>
  </si>
  <si>
    <t>Atendente de Lojas e Mercados</t>
  </si>
  <si>
    <t>Ajustador Mecanico</t>
  </si>
  <si>
    <t>Trabalhador Polivalente da Confeccao de Calcados</t>
  </si>
  <si>
    <t>Embalador, a Mao</t>
  </si>
  <si>
    <t>Alimentador de Linha de Producao</t>
  </si>
  <si>
    <t>Mecanico de Manutencao de Maquinas, em Geral</t>
  </si>
  <si>
    <t>Eletricista de Manutencao Eletroeletronica</t>
  </si>
  <si>
    <t>AGRICULTURA, PECUÁRIA, PRODUÇÃO FLORESTAL, PESCA E AQÜICULTURA</t>
  </si>
  <si>
    <t>INDÚSTRIAS EXTRATIVAS</t>
  </si>
  <si>
    <t>INDÚSTRIAS DE TRANSFORMAÇÃO</t>
  </si>
  <si>
    <t>ELETRICIDADE E GÁS</t>
  </si>
  <si>
    <t>ÁGUA, ESGOTO, ATIVIDADES DE GESTÃO DE RESÍDUOS E DESCONTAMINAÇÃO</t>
  </si>
  <si>
    <t>CONSTRUÇÃO</t>
  </si>
  <si>
    <t>COMÉRCIO; REPARAÇÃO DE VEÍCULOS AUTOMOTORES E MOTOCICLETAS</t>
  </si>
  <si>
    <t>TRANSPORTE, ARMAZENAGEM E CORREIO</t>
  </si>
  <si>
    <t>ALOJAMENTO E ALIMENTAÇÃO</t>
  </si>
  <si>
    <t>INFORMAÇÃO E COMUNICAÇÃO</t>
  </si>
  <si>
    <t>ATIVIDADES FINANCEIRAS, DE SEGUROS E SERVIÇOS RELACIONADOS</t>
  </si>
  <si>
    <t>ATIVIDADES IMOBILIÁRIAS</t>
  </si>
  <si>
    <t>ATIVIDADES PROFISSIONAIS, CIENTÍFICAS E TÉCNICAS</t>
  </si>
  <si>
    <t>ATIVIDADES ADMINISTRATIVAS E SERVIÇOS COMPLEMENTARES</t>
  </si>
  <si>
    <t>EDUCAÇÃO</t>
  </si>
  <si>
    <t>SAÚDE HUMANA E SERVIÇOS SOCIAIS</t>
  </si>
  <si>
    <t>ARTES, CULTURA, ESPORTE E RECREAÇÃO</t>
  </si>
  <si>
    <t>OUTRAS ATIVIDADES DE SERVIÇOS</t>
  </si>
  <si>
    <t>Secretaria Especial de Produtividade, Emprego e Competitividade
Secretaria de Políticas Públicas de Emprego
Subsecretaria de Capital Humano
Coordenação-Geral de Projetos</t>
  </si>
  <si>
    <t>Aprendizes com vínculo ativo em 31/12</t>
  </si>
  <si>
    <t xml:space="preserve">% </t>
  </si>
  <si>
    <t xml:space="preserve">Aprendizes Admitidos por sexo </t>
  </si>
  <si>
    <t>Aprendizes Admitidos por Idade</t>
  </si>
  <si>
    <t xml:space="preserve">Auxiliar de Escritorio, em Geral/ Assistente Administrativo </t>
  </si>
  <si>
    <t xml:space="preserve">Outras </t>
  </si>
  <si>
    <t>CBO</t>
  </si>
  <si>
    <t>Aprendizes Admitidos por CBO</t>
  </si>
  <si>
    <t xml:space="preserve">Admitidos por CNAE </t>
  </si>
  <si>
    <t>UF</t>
  </si>
  <si>
    <t>Acre</t>
  </si>
  <si>
    <t>Alagoas</t>
  </si>
  <si>
    <t>Amapá</t>
  </si>
  <si>
    <t>Amazonas</t>
  </si>
  <si>
    <t>Bahia</t>
  </si>
  <si>
    <t>Ceará</t>
  </si>
  <si>
    <t>Distrito Federal</t>
  </si>
  <si>
    <t>Espírito Santo</t>
  </si>
  <si>
    <t>Goiás</t>
  </si>
  <si>
    <t>Maranhão</t>
  </si>
  <si>
    <t>Mato Grosso</t>
  </si>
  <si>
    <t>Mato Grosso do Sul</t>
  </si>
  <si>
    <t>Minas Gerais</t>
  </si>
  <si>
    <t>Pará</t>
  </si>
  <si>
    <t>Paraíba</t>
  </si>
  <si>
    <t>Paraná</t>
  </si>
  <si>
    <t>Pernambuco</t>
  </si>
  <si>
    <t>Piauí</t>
  </si>
  <si>
    <t>Rio de Janeiro</t>
  </si>
  <si>
    <t>Rio Grande do Norte</t>
  </si>
  <si>
    <t>Rio Grande do Sul</t>
  </si>
  <si>
    <t>Rondônia</t>
  </si>
  <si>
    <t>Roraima</t>
  </si>
  <si>
    <t>Santa Catarina</t>
  </si>
  <si>
    <t>São Paulo</t>
  </si>
  <si>
    <t>Sergipe</t>
  </si>
  <si>
    <t>Tocantins</t>
  </si>
  <si>
    <t>Aprendizes admitidos  por UF</t>
  </si>
  <si>
    <t>Aprendizes com vínculo ativo em 31/12 por Escolaridade</t>
  </si>
  <si>
    <t>Aprendizes com vínculo ativo em 31/12 por UF</t>
  </si>
  <si>
    <t>Aprendizes com vínculo ativo em 31/12 por CNAE</t>
  </si>
  <si>
    <t>Comércio, Reparação de Veículos Automotores e Motocicletas</t>
  </si>
  <si>
    <t>Indústrias de Transformação</t>
  </si>
  <si>
    <t>Saúde Humana e Serviços Sociais</t>
  </si>
  <si>
    <t>Outras Atividades de Serviços</t>
  </si>
  <si>
    <t>Transporte, Armazenagem e Correio</t>
  </si>
  <si>
    <t>Atividades Administrativas e Serviços Complementares</t>
  </si>
  <si>
    <t>Construção</t>
  </si>
  <si>
    <t>Educação</t>
  </si>
  <si>
    <t>Alojamento e Alimentação</t>
  </si>
  <si>
    <t>Atividades Financeiras, de Seguros e Serviços Relacionados</t>
  </si>
  <si>
    <t>Informação e Comunicação</t>
  </si>
  <si>
    <t>Atividades Profissionais, Científicas e Técnicas</t>
  </si>
  <si>
    <t>Agricultura, Pecuária, Produção Florestal, Pesca e Aquicultura</t>
  </si>
  <si>
    <t>Água, Esgoto, Atividades de Gestão de Resíduos e Descontaminação</t>
  </si>
  <si>
    <t>Indústrias Extrativas</t>
  </si>
  <si>
    <t>Artes, Cultura, Esporte e Recreação</t>
  </si>
  <si>
    <t>Administração Pública, Defesa e Seguridade Social</t>
  </si>
  <si>
    <t>Atividades Imobiliárias</t>
  </si>
  <si>
    <t>Aprendizes com vínculo ativo em 31/12 por CBO</t>
  </si>
  <si>
    <t>Auxiliar de escritório, em geral / assistente administrativo</t>
  </si>
  <si>
    <t>Vendedor do Comércio Varejista</t>
  </si>
  <si>
    <t>Alimentador de Linha de Produção</t>
  </si>
  <si>
    <t>Mecânico de Manutenção de Máquinas, em Geral</t>
  </si>
  <si>
    <t>Escriturário de Banco</t>
  </si>
  <si>
    <t>Embalador, a mão</t>
  </si>
  <si>
    <t>Contínuo</t>
  </si>
  <si>
    <t>Trabalhador Polivante da Confecção de Calçados</t>
  </si>
  <si>
    <t>Ajustador Mecânico</t>
  </si>
  <si>
    <t>Controlador de Entrada e Saída</t>
  </si>
  <si>
    <t>Eletricista de Manutenção Eletrônica</t>
  </si>
  <si>
    <t>Outras</t>
  </si>
  <si>
    <t xml:space="preserve">Janeiro </t>
  </si>
  <si>
    <t>Fevereiro</t>
  </si>
  <si>
    <t xml:space="preserve">Março </t>
  </si>
  <si>
    <t>Abril</t>
  </si>
  <si>
    <t xml:space="preserve">Maio </t>
  </si>
  <si>
    <t>Junho</t>
  </si>
  <si>
    <t>Julho</t>
  </si>
  <si>
    <t xml:space="preserve">Agosto </t>
  </si>
  <si>
    <t xml:space="preserve">Setembro </t>
  </si>
  <si>
    <t xml:space="preserve">Outubro </t>
  </si>
  <si>
    <t xml:space="preserve">Novembro </t>
  </si>
  <si>
    <t>Dezembro</t>
  </si>
  <si>
    <t>Admitidos 2020</t>
  </si>
  <si>
    <t>Desligados 2020</t>
  </si>
  <si>
    <t xml:space="preserve"> Aprendizes Admitidos e Desligados </t>
  </si>
  <si>
    <t>Mês de Movimentação</t>
  </si>
  <si>
    <t>Saldo 2020</t>
  </si>
  <si>
    <t>Eletrecidade e Gás</t>
  </si>
  <si>
    <t xml:space="preserve">Metodologia: Foi feito o seguinte cálculo para calcular a quantidade de aprendizes ativos em 31/12/2020: aprendizes ativos em 2019 (rais 2019) + saldo de aprendizes de 2020 (novo caged).
Destaca-se que como ainda podem ser feitos lançamentos fora do prazo, que os números apresentados nesse boletim podem ser modificados. </t>
  </si>
  <si>
    <t>Fonte : Novo Caged/ME* + Rais/ME</t>
  </si>
  <si>
    <t xml:space="preserve"> * Consideram ajustes de declarações fora do prazo.</t>
  </si>
  <si>
    <t>Fonte : Novo Caged/ME*</t>
  </si>
  <si>
    <t xml:space="preserve">ADMINISTRAÇÃO PÚBLICA, DEFESA E SEGURIDADE SOCIAL </t>
  </si>
  <si>
    <t>Não Identicado**</t>
  </si>
  <si>
    <t xml:space="preserve">** Os registros "não identificados" são proveniente de dados cuja localização geográfica do estabelecimento não estava disponível no momento do processamento.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</si>
</sst>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_ ;[Red]\-#,##0\ "/>
    <numFmt numFmtId="165" formatCode="0.000%"/>
    <numFmt numFmtId="166" formatCode="0.0000%"/>
  </numFmts>
  <fonts count="9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CB9CA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89">
    <xf numFmtId="0" fontId="0" fillId="0" borderId="0" xfId="0"/>
    <xf numFmtId="0" fontId="2" fillId="3" borderId="1" xfId="0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64" fontId="2" fillId="4" borderId="2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left" vertical="center"/>
    </xf>
    <xf numFmtId="0" fontId="2" fillId="3" borderId="3" xfId="0" applyFont="1" applyFill="1" applyBorder="1"/>
    <xf numFmtId="3" fontId="3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3" fontId="3" fillId="0" borderId="1" xfId="0" applyNumberFormat="1" applyFont="1" applyBorder="1" applyAlignment="1">
      <alignment horizontal="center" wrapText="1"/>
    </xf>
    <xf numFmtId="3" fontId="2" fillId="4" borderId="2" xfId="0" applyNumberFormat="1" applyFont="1" applyFill="1" applyBorder="1" applyAlignment="1">
      <alignment horizontal="center"/>
    </xf>
    <xf numFmtId="3" fontId="2" fillId="3" borderId="2" xfId="0" applyNumberFormat="1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top" wrapText="1"/>
    </xf>
    <xf numFmtId="3" fontId="0" fillId="0" borderId="0" xfId="0" applyNumberFormat="1"/>
    <xf numFmtId="0" fontId="0" fillId="0" borderId="0" xfId="0" applyAlignment="1">
      <alignment wrapText="1"/>
    </xf>
    <xf numFmtId="3" fontId="2" fillId="4" borderId="2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164" fontId="2" fillId="4" borderId="2" xfId="0" applyNumberFormat="1" applyFont="1" applyFill="1" applyBorder="1" applyAlignment="1">
      <alignment horizontal="center" vertical="center"/>
    </xf>
    <xf numFmtId="0" fontId="7" fillId="0" borderId="0" xfId="0" applyFont="1"/>
    <xf numFmtId="10" fontId="3" fillId="4" borderId="1" xfId="1" applyNumberFormat="1" applyFont="1" applyFill="1" applyBorder="1" applyAlignment="1">
      <alignment horizontal="center"/>
    </xf>
    <xf numFmtId="9" fontId="3" fillId="4" borderId="2" xfId="1" applyNumberFormat="1" applyFont="1" applyFill="1" applyBorder="1" applyAlignment="1">
      <alignment horizontal="center"/>
    </xf>
    <xf numFmtId="10" fontId="3" fillId="0" borderId="1" xfId="1" applyNumberFormat="1" applyFont="1" applyBorder="1" applyAlignment="1">
      <alignment horizontal="center" vertical="center" wrapText="1"/>
    </xf>
    <xf numFmtId="10" fontId="3" fillId="0" borderId="1" xfId="1" applyNumberFormat="1" applyFont="1" applyBorder="1" applyAlignment="1">
      <alignment horizontal="center" wrapText="1"/>
    </xf>
    <xf numFmtId="164" fontId="0" fillId="0" borderId="0" xfId="0" applyNumberFormat="1"/>
    <xf numFmtId="165" fontId="3" fillId="0" borderId="1" xfId="1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wrapText="1"/>
    </xf>
    <xf numFmtId="0" fontId="0" fillId="0" borderId="0" xfId="1" applyNumberFormat="1" applyFont="1"/>
    <xf numFmtId="0" fontId="7" fillId="0" borderId="0" xfId="0" applyFont="1" applyAlignment="1">
      <alignment wrapText="1"/>
    </xf>
    <xf numFmtId="0" fontId="0" fillId="0" borderId="0" xfId="0" applyAlignment="1">
      <alignment horizontal="center"/>
    </xf>
    <xf numFmtId="10" fontId="2" fillId="3" borderId="1" xfId="1" applyNumberFormat="1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5" borderId="1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left" vertical="center"/>
    </xf>
    <xf numFmtId="3" fontId="8" fillId="0" borderId="11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3" fontId="0" fillId="0" borderId="11" xfId="0" applyNumberFormat="1" applyBorder="1" applyAlignment="1">
      <alignment horizontal="center" vertical="center"/>
    </xf>
    <xf numFmtId="3" fontId="0" fillId="0" borderId="1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left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3" fontId="3" fillId="0" borderId="1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left"/>
    </xf>
    <xf numFmtId="0" fontId="2" fillId="3" borderId="1" xfId="0" applyFont="1" applyFill="1" applyBorder="1"/>
    <xf numFmtId="9" fontId="3" fillId="0" borderId="2" xfId="1" applyNumberFormat="1" applyFont="1" applyBorder="1" applyAlignment="1">
      <alignment horizontal="center" wrapText="1"/>
    </xf>
    <xf numFmtId="0" fontId="2" fillId="3" borderId="1" xfId="1" applyNumberFormat="1" applyFont="1" applyFill="1" applyBorder="1" applyAlignment="1">
      <alignment horizontal="center"/>
    </xf>
    <xf numFmtId="10" fontId="3" fillId="4" borderId="1" xfId="1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/>
    <xf numFmtId="166" fontId="3" fillId="4" borderId="1" xfId="1" applyNumberFormat="1" applyFont="1" applyFill="1" applyBorder="1" applyAlignment="1">
      <alignment horizontal="center" vertical="center"/>
    </xf>
    <xf numFmtId="0" fontId="2" fillId="3" borderId="2" xfId="0" applyFont="1" applyFill="1" applyBorder="1"/>
    <xf numFmtId="9" fontId="3" fillId="4" borderId="2" xfId="1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wrapText="1"/>
    </xf>
    <xf numFmtId="10" fontId="3" fillId="0" borderId="1" xfId="1" applyNumberFormat="1" applyFont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0" fontId="2" fillId="3" borderId="2" xfId="0" applyFont="1" applyFill="1" applyBorder="1" applyAlignment="1">
      <alignment wrapText="1"/>
    </xf>
    <xf numFmtId="9" fontId="3" fillId="0" borderId="2" xfId="1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left" wrapText="1"/>
    </xf>
    <xf numFmtId="10" fontId="3" fillId="0" borderId="1" xfId="1" applyNumberFormat="1" applyFont="1" applyBorder="1" applyAlignment="1">
      <alignment horizontal="center" vertical="center"/>
    </xf>
    <xf numFmtId="0" fontId="4" fillId="3" borderId="2" xfId="0" applyFont="1" applyFill="1" applyBorder="1" applyAlignment="1">
      <alignment horizontal="left" wrapText="1"/>
    </xf>
    <xf numFmtId="9" fontId="3" fillId="0" borderId="2" xfId="1" applyFont="1" applyBorder="1" applyAlignment="1">
      <alignment horizontal="center" vertical="center"/>
    </xf>
    <xf numFmtId="10" fontId="3" fillId="4" borderId="1" xfId="0" applyNumberFormat="1" applyFont="1" applyFill="1" applyBorder="1" applyAlignment="1">
      <alignment horizontal="center" vertical="center"/>
    </xf>
    <xf numFmtId="9" fontId="3" fillId="4" borderId="2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wrapText="1"/>
    </xf>
    <xf numFmtId="0" fontId="4" fillId="3" borderId="1" xfId="0" applyFont="1" applyFill="1" applyBorder="1" applyAlignment="1">
      <alignment vertical="center"/>
    </xf>
    <xf numFmtId="9" fontId="3" fillId="0" borderId="2" xfId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3" fontId="3" fillId="4" borderId="5" xfId="0" applyNumberFormat="1" applyFont="1" applyFill="1" applyBorder="1" applyAlignment="1">
      <alignment horizontal="center"/>
    </xf>
    <xf numFmtId="3" fontId="3" fillId="4" borderId="6" xfId="0" applyNumberFormat="1" applyFont="1" applyFill="1" applyBorder="1" applyAlignment="1">
      <alignment horizontal="center"/>
    </xf>
    <xf numFmtId="3" fontId="3" fillId="4" borderId="7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 wrapText="1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left" vertical="center"/>
    </xf>
    <xf numFmtId="0" fontId="2" fillId="5" borderId="9" xfId="0" applyFont="1" applyFill="1" applyBorder="1" applyAlignment="1">
      <alignment horizontal="left" vertic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colors>
    <mruColors>
      <color rgb="FFACB9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85725</xdr:rowOff>
    </xdr:from>
    <xdr:to>
      <xdr:col>2</xdr:col>
      <xdr:colOff>790575</xdr:colOff>
      <xdr:row>1</xdr:row>
      <xdr:rowOff>344569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EED465C-40EA-47D8-8D81-F3B52C17E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85725"/>
          <a:ext cx="1962150" cy="4493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>
      <selection activeCell="A6" sqref="A6:D6"/>
    </sheetView>
  </sheetViews>
  <sheetFormatPr defaultRowHeight="15" x14ac:dyDescent="0.25"/>
  <cols>
    <col min="3" max="3" width="12.7109375" customWidth="1"/>
    <col min="5" max="5" width="36.140625" customWidth="1"/>
    <col min="6" max="6" width="26.85546875" customWidth="1"/>
  </cols>
  <sheetData>
    <row r="1" spans="1:9" ht="15" customHeight="1" x14ac:dyDescent="0.25">
      <c r="D1" s="79" t="s">
        <v>61</v>
      </c>
      <c r="E1" s="79"/>
      <c r="F1" s="14"/>
      <c r="G1" s="79"/>
      <c r="H1" s="79"/>
      <c r="I1" s="79"/>
    </row>
    <row r="2" spans="1:9" ht="28.5" customHeight="1" x14ac:dyDescent="0.25">
      <c r="D2" s="79"/>
      <c r="E2" s="79"/>
      <c r="F2" s="14"/>
      <c r="G2" s="79"/>
      <c r="H2" s="79"/>
      <c r="I2" s="79"/>
    </row>
    <row r="4" spans="1:9" x14ac:dyDescent="0.25">
      <c r="A4" s="80" t="s">
        <v>62</v>
      </c>
      <c r="B4" s="81"/>
      <c r="C4" s="81"/>
      <c r="D4" s="81"/>
    </row>
    <row r="5" spans="1:9" x14ac:dyDescent="0.25">
      <c r="A5" s="73">
        <v>2020</v>
      </c>
      <c r="B5" s="74"/>
      <c r="C5" s="74"/>
      <c r="D5" s="75"/>
    </row>
    <row r="6" spans="1:9" x14ac:dyDescent="0.25">
      <c r="A6" s="76">
        <v>393920</v>
      </c>
      <c r="B6" s="77"/>
      <c r="C6" s="77"/>
      <c r="D6" s="78"/>
      <c r="F6" s="15"/>
    </row>
    <row r="8" spans="1:9" x14ac:dyDescent="0.25">
      <c r="A8" s="20" t="s">
        <v>153</v>
      </c>
      <c r="F8" s="15"/>
    </row>
    <row r="10" spans="1:9" ht="45" customHeight="1" x14ac:dyDescent="0.25">
      <c r="A10" s="71" t="s">
        <v>152</v>
      </c>
      <c r="B10" s="72"/>
      <c r="C10" s="72"/>
      <c r="D10" s="72"/>
      <c r="E10" s="72"/>
      <c r="F10" s="72"/>
      <c r="G10" s="72"/>
      <c r="H10" s="72"/>
      <c r="I10" s="72"/>
    </row>
    <row r="12" spans="1:9" x14ac:dyDescent="0.25">
      <c r="A12" s="20" t="s">
        <v>154</v>
      </c>
    </row>
    <row r="13" spans="1:9" x14ac:dyDescent="0.25">
      <c r="C13" s="36"/>
      <c r="D13" s="15"/>
    </row>
  </sheetData>
  <mergeCells count="6">
    <mergeCell ref="A10:I10"/>
    <mergeCell ref="A5:D5"/>
    <mergeCell ref="A6:D6"/>
    <mergeCell ref="G1:I2"/>
    <mergeCell ref="D1:E2"/>
    <mergeCell ref="A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F8" sqref="F8"/>
    </sheetView>
  </sheetViews>
  <sheetFormatPr defaultRowHeight="15" x14ac:dyDescent="0.25"/>
  <cols>
    <col min="1" max="1" width="16.42578125" bestFit="1" customWidth="1"/>
    <col min="2" max="3" width="12.7109375" customWidth="1"/>
  </cols>
  <sheetData>
    <row r="1" spans="1:3" ht="27.75" customHeight="1" x14ac:dyDescent="0.25">
      <c r="A1" s="85" t="s">
        <v>65</v>
      </c>
      <c r="B1" s="85"/>
      <c r="C1" s="85"/>
    </row>
    <row r="2" spans="1:3" x14ac:dyDescent="0.25">
      <c r="A2" s="47" t="s">
        <v>7</v>
      </c>
      <c r="B2" s="1">
        <v>2020</v>
      </c>
      <c r="C2" s="1" t="s">
        <v>63</v>
      </c>
    </row>
    <row r="3" spans="1:3" x14ac:dyDescent="0.25">
      <c r="A3" s="47" t="s">
        <v>8</v>
      </c>
      <c r="B3" s="43">
        <v>150506</v>
      </c>
      <c r="C3" s="23">
        <f t="shared" ref="C3:C9" si="0">B3/$B$9</f>
        <v>0.52528418311967973</v>
      </c>
    </row>
    <row r="4" spans="1:3" x14ac:dyDescent="0.25">
      <c r="A4" s="47" t="s">
        <v>9</v>
      </c>
      <c r="B4" s="43">
        <v>134931</v>
      </c>
      <c r="C4" s="23">
        <f t="shared" si="0"/>
        <v>0.47092554524418634</v>
      </c>
    </row>
    <row r="5" spans="1:3" x14ac:dyDescent="0.25">
      <c r="A5" s="47" t="s">
        <v>10</v>
      </c>
      <c r="B5" s="43">
        <v>339</v>
      </c>
      <c r="C5" s="23">
        <f t="shared" si="0"/>
        <v>1.1831510908373848E-3</v>
      </c>
    </row>
    <row r="6" spans="1:3" x14ac:dyDescent="0.25">
      <c r="A6" s="47" t="s">
        <v>11</v>
      </c>
      <c r="B6" s="43">
        <v>471</v>
      </c>
      <c r="C6" s="23">
        <f t="shared" si="0"/>
        <v>1.6438470908094638E-3</v>
      </c>
    </row>
    <row r="7" spans="1:3" x14ac:dyDescent="0.25">
      <c r="A7" s="47" t="s">
        <v>12</v>
      </c>
      <c r="B7" s="43">
        <v>209</v>
      </c>
      <c r="C7" s="23">
        <f t="shared" si="0"/>
        <v>7.294353332891251E-4</v>
      </c>
    </row>
    <row r="8" spans="1:3" x14ac:dyDescent="0.25">
      <c r="A8" s="47" t="s">
        <v>13</v>
      </c>
      <c r="B8" s="43">
        <v>67</v>
      </c>
      <c r="C8" s="23">
        <f t="shared" si="0"/>
        <v>2.3383812119794921E-4</v>
      </c>
    </row>
    <row r="9" spans="1:3" ht="15.75" thickBot="1" x14ac:dyDescent="0.3">
      <c r="A9" s="10" t="s">
        <v>5</v>
      </c>
      <c r="B9" s="44">
        <f>SUM(B3:B8)</f>
        <v>286523</v>
      </c>
      <c r="C9" s="22">
        <f t="shared" si="0"/>
        <v>1</v>
      </c>
    </row>
    <row r="11" spans="1:3" x14ac:dyDescent="0.25">
      <c r="A11" s="20" t="s">
        <v>155</v>
      </c>
    </row>
    <row r="12" spans="1:3" x14ac:dyDescent="0.25">
      <c r="C12" s="38"/>
    </row>
    <row r="14" spans="1:3" x14ac:dyDescent="0.25">
      <c r="A14" s="41" t="s">
        <v>154</v>
      </c>
    </row>
  </sheetData>
  <mergeCells count="1">
    <mergeCell ref="A1:C1"/>
  </mergeCells>
  <pageMargins left="0.511811024" right="0.511811024" top="0.78740157499999996" bottom="0.78740157499999996" header="0.31496062000000002" footer="0.31496062000000002"/>
  <ignoredErrors>
    <ignoredError sqref="B9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activeCell="D16" sqref="D16"/>
    </sheetView>
  </sheetViews>
  <sheetFormatPr defaultRowHeight="15" x14ac:dyDescent="0.25"/>
  <cols>
    <col min="1" max="1" width="25" customWidth="1"/>
    <col min="2" max="3" width="13.28515625" customWidth="1"/>
  </cols>
  <sheetData>
    <row r="1" spans="1:11" ht="15" customHeight="1" x14ac:dyDescent="0.25">
      <c r="A1" s="85" t="s">
        <v>16</v>
      </c>
      <c r="B1" s="85"/>
      <c r="C1" s="85"/>
    </row>
    <row r="2" spans="1:11" x14ac:dyDescent="0.25">
      <c r="A2" s="47" t="s">
        <v>17</v>
      </c>
      <c r="B2" s="1">
        <v>2020</v>
      </c>
      <c r="C2" s="1" t="s">
        <v>0</v>
      </c>
    </row>
    <row r="3" spans="1:11" x14ac:dyDescent="0.25">
      <c r="A3" s="47" t="s">
        <v>18</v>
      </c>
      <c r="B3" s="43">
        <v>302</v>
      </c>
      <c r="C3" s="24">
        <f>B3/$B$10</f>
        <v>1.0540166059967262E-3</v>
      </c>
    </row>
    <row r="4" spans="1:11" x14ac:dyDescent="0.25">
      <c r="A4" s="47" t="s">
        <v>19</v>
      </c>
      <c r="B4" s="43">
        <v>737</v>
      </c>
      <c r="C4" s="24">
        <f t="shared" ref="C4:C10" si="0">B4/$B$10</f>
        <v>2.5722193331774411E-3</v>
      </c>
    </row>
    <row r="5" spans="1:11" x14ac:dyDescent="0.25">
      <c r="A5" s="47" t="s">
        <v>20</v>
      </c>
      <c r="B5" s="43">
        <v>302</v>
      </c>
      <c r="C5" s="24">
        <f t="shared" si="0"/>
        <v>1.0540166059967262E-3</v>
      </c>
    </row>
    <row r="6" spans="1:11" x14ac:dyDescent="0.25">
      <c r="A6" s="47" t="s">
        <v>21</v>
      </c>
      <c r="B6" s="43">
        <v>13058</v>
      </c>
      <c r="C6" s="24">
        <f t="shared" si="0"/>
        <v>4.5574002785116724E-2</v>
      </c>
    </row>
    <row r="7" spans="1:11" x14ac:dyDescent="0.25">
      <c r="A7" s="47" t="s">
        <v>22</v>
      </c>
      <c r="B7" s="43">
        <v>120044</v>
      </c>
      <c r="C7" s="24">
        <f t="shared" si="0"/>
        <v>0.4189681107624868</v>
      </c>
    </row>
    <row r="8" spans="1:11" x14ac:dyDescent="0.25">
      <c r="A8" s="47" t="s">
        <v>23</v>
      </c>
      <c r="B8" s="43">
        <v>150860</v>
      </c>
      <c r="C8" s="24">
        <f t="shared" si="0"/>
        <v>0.52651968602869581</v>
      </c>
    </row>
    <row r="9" spans="1:11" x14ac:dyDescent="0.25">
      <c r="A9" s="47" t="s">
        <v>24</v>
      </c>
      <c r="B9" s="43">
        <v>1220</v>
      </c>
      <c r="C9" s="24">
        <f t="shared" si="0"/>
        <v>4.2579478785298216E-3</v>
      </c>
    </row>
    <row r="10" spans="1:11" ht="15.75" thickBot="1" x14ac:dyDescent="0.3">
      <c r="A10" s="10" t="s">
        <v>5</v>
      </c>
      <c r="B10" s="44">
        <f>SUM(B3:B9)</f>
        <v>286523</v>
      </c>
      <c r="C10" s="48">
        <f t="shared" si="0"/>
        <v>1</v>
      </c>
      <c r="K10" s="38"/>
    </row>
    <row r="11" spans="1:11" x14ac:dyDescent="0.25">
      <c r="K11" s="38"/>
    </row>
    <row r="12" spans="1:11" x14ac:dyDescent="0.25">
      <c r="A12" s="20" t="s">
        <v>155</v>
      </c>
      <c r="K12" s="15"/>
    </row>
    <row r="15" spans="1:11" x14ac:dyDescent="0.25">
      <c r="A15" s="41" t="s">
        <v>154</v>
      </c>
    </row>
  </sheetData>
  <mergeCells count="1">
    <mergeCell ref="A1:C1"/>
  </mergeCells>
  <pageMargins left="0.511811024" right="0.511811024" top="0.78740157499999996" bottom="0.78740157499999996" header="0.31496062000000002" footer="0.31496062000000002"/>
  <ignoredErrors>
    <ignoredError sqref="B10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selection activeCell="A37" sqref="A37"/>
    </sheetView>
  </sheetViews>
  <sheetFormatPr defaultRowHeight="15" x14ac:dyDescent="0.25"/>
  <cols>
    <col min="1" max="1" width="24" customWidth="1"/>
    <col min="2" max="2" width="15.42578125" customWidth="1"/>
    <col min="3" max="3" width="19.28515625" style="28" customWidth="1"/>
    <col min="8" max="8" width="19.28515625" style="28" customWidth="1"/>
  </cols>
  <sheetData>
    <row r="1" spans="1:3" x14ac:dyDescent="0.25">
      <c r="A1" s="85" t="s">
        <v>99</v>
      </c>
      <c r="B1" s="85"/>
      <c r="C1" s="85"/>
    </row>
    <row r="2" spans="1:3" x14ac:dyDescent="0.25">
      <c r="A2" s="11" t="s">
        <v>71</v>
      </c>
      <c r="B2" s="11">
        <v>2020</v>
      </c>
      <c r="C2" s="49" t="s">
        <v>0</v>
      </c>
    </row>
    <row r="3" spans="1:3" x14ac:dyDescent="0.25">
      <c r="A3" s="40" t="s">
        <v>72</v>
      </c>
      <c r="B3" s="18">
        <v>820</v>
      </c>
      <c r="C3" s="50">
        <f>B3/$B$31</f>
        <v>2.8618993937659454E-3</v>
      </c>
    </row>
    <row r="4" spans="1:3" x14ac:dyDescent="0.25">
      <c r="A4" s="47" t="s">
        <v>73</v>
      </c>
      <c r="B4" s="18">
        <v>2085</v>
      </c>
      <c r="C4" s="50">
        <f t="shared" ref="C4:C31" si="0">B4/$B$31</f>
        <v>7.2769027268317025E-3</v>
      </c>
    </row>
    <row r="5" spans="1:3" x14ac:dyDescent="0.25">
      <c r="A5" s="47" t="s">
        <v>74</v>
      </c>
      <c r="B5" s="18">
        <v>602</v>
      </c>
      <c r="C5" s="50">
        <f t="shared" si="0"/>
        <v>2.1010529695696333E-3</v>
      </c>
    </row>
    <row r="6" spans="1:3" x14ac:dyDescent="0.25">
      <c r="A6" s="40" t="s">
        <v>75</v>
      </c>
      <c r="B6" s="18">
        <v>4693</v>
      </c>
      <c r="C6" s="50">
        <f t="shared" si="0"/>
        <v>1.6379138847492175E-2</v>
      </c>
    </row>
    <row r="7" spans="1:3" x14ac:dyDescent="0.25">
      <c r="A7" s="47" t="s">
        <v>76</v>
      </c>
      <c r="B7" s="18">
        <v>11356</v>
      </c>
      <c r="C7" s="50">
        <f t="shared" si="0"/>
        <v>3.9633816482446432E-2</v>
      </c>
    </row>
    <row r="8" spans="1:3" x14ac:dyDescent="0.25">
      <c r="A8" s="47" t="s">
        <v>77</v>
      </c>
      <c r="B8" s="18">
        <v>11650</v>
      </c>
      <c r="C8" s="50">
        <f t="shared" si="0"/>
        <v>4.0659912118747886E-2</v>
      </c>
    </row>
    <row r="9" spans="1:3" x14ac:dyDescent="0.25">
      <c r="A9" s="47" t="s">
        <v>78</v>
      </c>
      <c r="B9" s="18">
        <v>5797</v>
      </c>
      <c r="C9" s="50">
        <f t="shared" si="0"/>
        <v>2.0232232665440469E-2</v>
      </c>
    </row>
    <row r="10" spans="1:3" x14ac:dyDescent="0.25">
      <c r="A10" s="47" t="s">
        <v>79</v>
      </c>
      <c r="B10" s="18">
        <v>4824</v>
      </c>
      <c r="C10" s="50">
        <f t="shared" si="0"/>
        <v>1.6836344726252343E-2</v>
      </c>
    </row>
    <row r="11" spans="1:3" x14ac:dyDescent="0.25">
      <c r="A11" s="47" t="s">
        <v>80</v>
      </c>
      <c r="B11" s="18">
        <v>9367</v>
      </c>
      <c r="C11" s="50">
        <f t="shared" si="0"/>
        <v>3.269196539195806E-2</v>
      </c>
    </row>
    <row r="12" spans="1:3" x14ac:dyDescent="0.25">
      <c r="A12" s="47" t="s">
        <v>81</v>
      </c>
      <c r="B12" s="18">
        <v>1955</v>
      </c>
      <c r="C12" s="50">
        <f t="shared" si="0"/>
        <v>6.8231869692834436E-3</v>
      </c>
    </row>
    <row r="13" spans="1:3" x14ac:dyDescent="0.25">
      <c r="A13" s="47" t="s">
        <v>82</v>
      </c>
      <c r="B13" s="18">
        <v>4705</v>
      </c>
      <c r="C13" s="50">
        <f t="shared" si="0"/>
        <v>1.6421020302035089E-2</v>
      </c>
    </row>
    <row r="14" spans="1:3" x14ac:dyDescent="0.25">
      <c r="A14" s="47" t="s">
        <v>83</v>
      </c>
      <c r="B14" s="18">
        <v>3812</v>
      </c>
      <c r="C14" s="50">
        <f t="shared" si="0"/>
        <v>1.3304342059799737E-2</v>
      </c>
    </row>
    <row r="15" spans="1:3" x14ac:dyDescent="0.25">
      <c r="A15" s="47" t="s">
        <v>84</v>
      </c>
      <c r="B15" s="18">
        <v>22618</v>
      </c>
      <c r="C15" s="50">
        <f t="shared" si="0"/>
        <v>7.8939561570973357E-2</v>
      </c>
    </row>
    <row r="16" spans="1:3" x14ac:dyDescent="0.25">
      <c r="A16" s="47" t="s">
        <v>85</v>
      </c>
      <c r="B16" s="18">
        <v>7019</v>
      </c>
      <c r="C16" s="50">
        <f t="shared" si="0"/>
        <v>2.449716078639411E-2</v>
      </c>
    </row>
    <row r="17" spans="1:3" x14ac:dyDescent="0.25">
      <c r="A17" s="47" t="s">
        <v>86</v>
      </c>
      <c r="B17" s="18">
        <v>3868</v>
      </c>
      <c r="C17" s="50">
        <f t="shared" si="0"/>
        <v>1.349978884766668E-2</v>
      </c>
    </row>
    <row r="18" spans="1:3" x14ac:dyDescent="0.25">
      <c r="A18" s="47" t="s">
        <v>87</v>
      </c>
      <c r="B18" s="18">
        <v>20076</v>
      </c>
      <c r="C18" s="50">
        <f t="shared" si="0"/>
        <v>7.0067673450298934E-2</v>
      </c>
    </row>
    <row r="19" spans="1:3" x14ac:dyDescent="0.25">
      <c r="A19" s="47" t="s">
        <v>88</v>
      </c>
      <c r="B19" s="18">
        <v>8040</v>
      </c>
      <c r="C19" s="50">
        <f t="shared" si="0"/>
        <v>2.8060574543753904E-2</v>
      </c>
    </row>
    <row r="20" spans="1:3" x14ac:dyDescent="0.25">
      <c r="A20" s="47" t="s">
        <v>89</v>
      </c>
      <c r="B20" s="18">
        <v>1237</v>
      </c>
      <c r="C20" s="50">
        <f t="shared" si="0"/>
        <v>4.3172799391322861E-3</v>
      </c>
    </row>
    <row r="21" spans="1:3" x14ac:dyDescent="0.25">
      <c r="A21" s="47" t="s">
        <v>90</v>
      </c>
      <c r="B21" s="18">
        <v>25378</v>
      </c>
      <c r="C21" s="50">
        <f t="shared" si="0"/>
        <v>8.8572296115844107E-2</v>
      </c>
    </row>
    <row r="22" spans="1:3" x14ac:dyDescent="0.25">
      <c r="A22" s="47" t="s">
        <v>91</v>
      </c>
      <c r="B22" s="18">
        <v>3558</v>
      </c>
      <c r="C22" s="50">
        <f t="shared" si="0"/>
        <v>1.2417851271974676E-2</v>
      </c>
    </row>
    <row r="23" spans="1:3" x14ac:dyDescent="0.25">
      <c r="A23" s="47" t="s">
        <v>92</v>
      </c>
      <c r="B23" s="18">
        <v>21728</v>
      </c>
      <c r="C23" s="50">
        <f t="shared" si="0"/>
        <v>7.5833353692373734E-2</v>
      </c>
    </row>
    <row r="24" spans="1:3" x14ac:dyDescent="0.25">
      <c r="A24" s="51" t="s">
        <v>93</v>
      </c>
      <c r="B24" s="18">
        <v>2026</v>
      </c>
      <c r="C24" s="50">
        <f t="shared" si="0"/>
        <v>7.0709855753290311E-3</v>
      </c>
    </row>
    <row r="25" spans="1:3" x14ac:dyDescent="0.25">
      <c r="A25" s="47" t="s">
        <v>94</v>
      </c>
      <c r="B25" s="18">
        <v>650</v>
      </c>
      <c r="C25" s="50">
        <f t="shared" si="0"/>
        <v>2.2685787877412982E-3</v>
      </c>
    </row>
    <row r="26" spans="1:3" x14ac:dyDescent="0.25">
      <c r="A26" s="47" t="s">
        <v>95</v>
      </c>
      <c r="B26" s="18">
        <v>20623</v>
      </c>
      <c r="C26" s="50">
        <f t="shared" si="0"/>
        <v>7.1976769753213529E-2</v>
      </c>
    </row>
    <row r="27" spans="1:3" x14ac:dyDescent="0.25">
      <c r="A27" s="47" t="s">
        <v>96</v>
      </c>
      <c r="B27" s="18">
        <v>84212</v>
      </c>
      <c r="C27" s="50">
        <f t="shared" si="0"/>
        <v>0.29391008749733877</v>
      </c>
    </row>
    <row r="28" spans="1:3" x14ac:dyDescent="0.25">
      <c r="A28" s="47" t="s">
        <v>97</v>
      </c>
      <c r="B28" s="18">
        <v>2451</v>
      </c>
      <c r="C28" s="50">
        <f t="shared" si="0"/>
        <v>8.5542870903906488E-3</v>
      </c>
    </row>
    <row r="29" spans="1:3" x14ac:dyDescent="0.25">
      <c r="A29" s="47" t="s">
        <v>98</v>
      </c>
      <c r="B29" s="18">
        <v>1372</v>
      </c>
      <c r="C29" s="50">
        <f t="shared" si="0"/>
        <v>4.7884463027400943E-3</v>
      </c>
    </row>
    <row r="30" spans="1:3" x14ac:dyDescent="0.25">
      <c r="A30" s="47" t="s">
        <v>157</v>
      </c>
      <c r="B30" s="18">
        <v>1</v>
      </c>
      <c r="C30" s="52">
        <f>B30/B31</f>
        <v>3.4901212119096895E-6</v>
      </c>
    </row>
    <row r="31" spans="1:3" ht="15.75" thickBot="1" x14ac:dyDescent="0.3">
      <c r="A31" s="53" t="s">
        <v>5</v>
      </c>
      <c r="B31" s="19">
        <v>286523</v>
      </c>
      <c r="C31" s="54">
        <f t="shared" si="0"/>
        <v>1</v>
      </c>
    </row>
    <row r="33" spans="1:1" x14ac:dyDescent="0.25">
      <c r="A33" s="20" t="s">
        <v>155</v>
      </c>
    </row>
    <row r="36" spans="1:1" x14ac:dyDescent="0.25">
      <c r="A36" s="41" t="s">
        <v>154</v>
      </c>
    </row>
    <row r="37" spans="1:1" x14ac:dyDescent="0.25">
      <c r="A37" s="42" t="s">
        <v>158</v>
      </c>
    </row>
  </sheetData>
  <mergeCells count="1">
    <mergeCell ref="A1:C1"/>
  </mergeCells>
  <pageMargins left="0.511811024" right="0.511811024" top="0.78740157499999996" bottom="0.78740157499999996" header="0.31496062000000002" footer="0.31496062000000002"/>
  <ignoredErrors>
    <ignoredError sqref="C30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C28" sqref="C28"/>
    </sheetView>
  </sheetViews>
  <sheetFormatPr defaultRowHeight="15" x14ac:dyDescent="0.25"/>
  <cols>
    <col min="1" max="1" width="61.85546875" bestFit="1" customWidth="1"/>
    <col min="2" max="3" width="12.85546875" customWidth="1"/>
    <col min="6" max="6" width="62.28515625" bestFit="1" customWidth="1"/>
  </cols>
  <sheetData>
    <row r="1" spans="1:3" ht="17.25" customHeight="1" x14ac:dyDescent="0.25">
      <c r="A1" s="85" t="s">
        <v>70</v>
      </c>
      <c r="B1" s="85"/>
      <c r="C1" s="85"/>
    </row>
    <row r="2" spans="1:3" ht="17.25" customHeight="1" x14ac:dyDescent="0.25">
      <c r="A2" s="55" t="s">
        <v>26</v>
      </c>
      <c r="B2" s="1">
        <v>2020</v>
      </c>
      <c r="C2" s="1" t="s">
        <v>0</v>
      </c>
    </row>
    <row r="3" spans="1:3" ht="17.25" customHeight="1" x14ac:dyDescent="0.25">
      <c r="A3" s="56" t="s">
        <v>49</v>
      </c>
      <c r="B3" s="18">
        <v>77260</v>
      </c>
      <c r="C3" s="57">
        <f>B3/$B$23</f>
        <v>0.26964676483214262</v>
      </c>
    </row>
    <row r="4" spans="1:3" ht="17.25" customHeight="1" x14ac:dyDescent="0.25">
      <c r="A4" s="56" t="s">
        <v>45</v>
      </c>
      <c r="B4" s="18">
        <v>76380</v>
      </c>
      <c r="C4" s="57">
        <f t="shared" ref="C4:C23" si="0">B4/$B$23</f>
        <v>0.26657545816566208</v>
      </c>
    </row>
    <row r="5" spans="1:3" ht="17.25" customHeight="1" x14ac:dyDescent="0.25">
      <c r="A5" s="56" t="s">
        <v>58</v>
      </c>
      <c r="B5" s="18">
        <v>31946</v>
      </c>
      <c r="C5" s="57">
        <f t="shared" si="0"/>
        <v>0.11149541223566695</v>
      </c>
    </row>
    <row r="6" spans="1:3" ht="17.25" customHeight="1" x14ac:dyDescent="0.25">
      <c r="A6" s="56" t="s">
        <v>60</v>
      </c>
      <c r="B6" s="18">
        <v>26465</v>
      </c>
      <c r="C6" s="57">
        <f t="shared" si="0"/>
        <v>9.2366057873189938E-2</v>
      </c>
    </row>
    <row r="7" spans="1:3" ht="17.25" customHeight="1" x14ac:dyDescent="0.25">
      <c r="A7" s="56" t="s">
        <v>50</v>
      </c>
      <c r="B7" s="18">
        <v>14535</v>
      </c>
      <c r="C7" s="57">
        <f t="shared" si="0"/>
        <v>5.0728911815107337E-2</v>
      </c>
    </row>
    <row r="8" spans="1:3" ht="17.25" customHeight="1" x14ac:dyDescent="0.25">
      <c r="A8" s="56" t="s">
        <v>56</v>
      </c>
      <c r="B8" s="18">
        <v>14073</v>
      </c>
      <c r="C8" s="57">
        <f t="shared" si="0"/>
        <v>4.9116475815205063E-2</v>
      </c>
    </row>
    <row r="9" spans="1:3" ht="17.25" customHeight="1" x14ac:dyDescent="0.25">
      <c r="A9" s="56" t="s">
        <v>48</v>
      </c>
      <c r="B9" s="18">
        <v>10949</v>
      </c>
      <c r="C9" s="57">
        <f t="shared" si="0"/>
        <v>3.8213337149199195E-2</v>
      </c>
    </row>
    <row r="10" spans="1:3" ht="17.25" customHeight="1" x14ac:dyDescent="0.25">
      <c r="A10" s="56" t="s">
        <v>57</v>
      </c>
      <c r="B10" s="18">
        <v>6581</v>
      </c>
      <c r="C10" s="57">
        <f t="shared" si="0"/>
        <v>2.2968487695577668E-2</v>
      </c>
    </row>
    <row r="11" spans="1:3" ht="17.25" customHeight="1" x14ac:dyDescent="0.25">
      <c r="A11" s="56" t="s">
        <v>53</v>
      </c>
      <c r="B11" s="18">
        <v>5285</v>
      </c>
      <c r="C11" s="57">
        <f t="shared" si="0"/>
        <v>1.844529060494271E-2</v>
      </c>
    </row>
    <row r="12" spans="1:3" ht="17.25" customHeight="1" x14ac:dyDescent="0.25">
      <c r="A12" s="56" t="s">
        <v>51</v>
      </c>
      <c r="B12" s="18">
        <v>5012</v>
      </c>
      <c r="C12" s="57">
        <f t="shared" si="0"/>
        <v>1.7492487514091364E-2</v>
      </c>
    </row>
    <row r="13" spans="1:3" ht="17.25" customHeight="1" x14ac:dyDescent="0.25">
      <c r="A13" s="55" t="s">
        <v>43</v>
      </c>
      <c r="B13" s="18">
        <v>3981</v>
      </c>
      <c r="C13" s="57">
        <f t="shared" si="0"/>
        <v>1.3894172544612475E-2</v>
      </c>
    </row>
    <row r="14" spans="1:3" ht="17.25" customHeight="1" x14ac:dyDescent="0.25">
      <c r="A14" s="56" t="s">
        <v>55</v>
      </c>
      <c r="B14" s="18">
        <v>3323</v>
      </c>
      <c r="C14" s="57">
        <f t="shared" si="0"/>
        <v>1.1597672787175899E-2</v>
      </c>
    </row>
    <row r="15" spans="1:3" ht="17.25" customHeight="1" x14ac:dyDescent="0.25">
      <c r="A15" s="56" t="s">
        <v>52</v>
      </c>
      <c r="B15" s="18">
        <v>3280</v>
      </c>
      <c r="C15" s="57">
        <f t="shared" si="0"/>
        <v>1.1447597575063782E-2</v>
      </c>
    </row>
    <row r="16" spans="1:3" ht="17.25" customHeight="1" x14ac:dyDescent="0.25">
      <c r="A16" s="56" t="s">
        <v>44</v>
      </c>
      <c r="B16" s="18">
        <v>2316</v>
      </c>
      <c r="C16" s="57">
        <f t="shared" si="0"/>
        <v>8.0831207267828414E-3</v>
      </c>
    </row>
    <row r="17" spans="1:7" ht="17.25" customHeight="1" x14ac:dyDescent="0.25">
      <c r="A17" s="56" t="s">
        <v>47</v>
      </c>
      <c r="B17" s="18">
        <v>2226</v>
      </c>
      <c r="C17" s="57">
        <f>B17/$B$23</f>
        <v>7.7690098177109687E-3</v>
      </c>
    </row>
    <row r="18" spans="1:7" ht="17.25" customHeight="1" x14ac:dyDescent="0.25">
      <c r="A18" s="55" t="s">
        <v>46</v>
      </c>
      <c r="B18" s="18">
        <v>1024</v>
      </c>
      <c r="C18" s="57">
        <f t="shared" si="0"/>
        <v>3.573884120995522E-3</v>
      </c>
    </row>
    <row r="19" spans="1:7" ht="17.25" customHeight="1" x14ac:dyDescent="0.25">
      <c r="A19" s="56" t="s">
        <v>59</v>
      </c>
      <c r="B19" s="18">
        <v>910</v>
      </c>
      <c r="C19" s="57">
        <f t="shared" si="0"/>
        <v>3.1760103028378177E-3</v>
      </c>
    </row>
    <row r="20" spans="1:7" ht="17.25" customHeight="1" x14ac:dyDescent="0.25">
      <c r="A20" s="56" t="s">
        <v>54</v>
      </c>
      <c r="B20" s="18">
        <v>624</v>
      </c>
      <c r="C20" s="57">
        <f t="shared" si="0"/>
        <v>2.1778356362316463E-3</v>
      </c>
    </row>
    <row r="21" spans="1:7" ht="17.25" customHeight="1" x14ac:dyDescent="0.25">
      <c r="A21" s="56" t="s">
        <v>156</v>
      </c>
      <c r="B21" s="18">
        <v>350</v>
      </c>
      <c r="C21" s="57">
        <f>B21/B23</f>
        <v>1.2215424241683913E-3</v>
      </c>
    </row>
    <row r="22" spans="1:7" ht="17.25" customHeight="1" x14ac:dyDescent="0.25">
      <c r="A22" s="56" t="s">
        <v>67</v>
      </c>
      <c r="B22" s="18">
        <v>3</v>
      </c>
      <c r="C22" s="58">
        <f t="shared" si="0"/>
        <v>1.0470363635729068E-5</v>
      </c>
    </row>
    <row r="23" spans="1:7" ht="17.25" customHeight="1" thickBot="1" x14ac:dyDescent="0.3">
      <c r="A23" s="59" t="s">
        <v>27</v>
      </c>
      <c r="B23" s="19">
        <f>SUM(B3:B22)</f>
        <v>286523</v>
      </c>
      <c r="C23" s="60">
        <f t="shared" si="0"/>
        <v>1</v>
      </c>
    </row>
    <row r="24" spans="1:7" x14ac:dyDescent="0.25">
      <c r="B24" s="15"/>
    </row>
    <row r="25" spans="1:7" x14ac:dyDescent="0.25">
      <c r="A25" s="20" t="s">
        <v>155</v>
      </c>
    </row>
    <row r="27" spans="1:7" x14ac:dyDescent="0.25">
      <c r="F27" s="37"/>
      <c r="G27" s="39"/>
    </row>
    <row r="28" spans="1:7" x14ac:dyDescent="0.25">
      <c r="A28" s="41" t="s">
        <v>154</v>
      </c>
    </row>
  </sheetData>
  <sortState ref="A3:B22">
    <sortCondition descending="1" ref="B3"/>
  </sortState>
  <mergeCells count="1">
    <mergeCell ref="A1:C1"/>
  </mergeCells>
  <pageMargins left="0.511811024" right="0.511811024" top="0.78740157499999996" bottom="0.78740157499999996" header="0.31496062000000002" footer="0.31496062000000002"/>
  <ignoredErrors>
    <ignoredError sqref="C21" formula="1"/>
    <ignoredError sqref="B23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10"/>
  <sheetViews>
    <sheetView workbookViewId="0">
      <selection activeCell="C20" sqref="C20"/>
    </sheetView>
  </sheetViews>
  <sheetFormatPr defaultRowHeight="15" x14ac:dyDescent="0.25"/>
  <cols>
    <col min="1" max="1" width="53.5703125" style="16" customWidth="1"/>
    <col min="2" max="2" width="10.5703125" style="13" customWidth="1"/>
    <col min="3" max="3" width="8.42578125" style="13" customWidth="1"/>
  </cols>
  <sheetData>
    <row r="1" spans="1:3" x14ac:dyDescent="0.25">
      <c r="A1" s="85" t="s">
        <v>69</v>
      </c>
      <c r="B1" s="85"/>
      <c r="C1" s="85"/>
    </row>
    <row r="2" spans="1:3" x14ac:dyDescent="0.25">
      <c r="A2" s="61" t="s">
        <v>68</v>
      </c>
      <c r="B2" s="11" t="s">
        <v>25</v>
      </c>
      <c r="C2" s="11" t="s">
        <v>0</v>
      </c>
    </row>
    <row r="3" spans="1:3" x14ac:dyDescent="0.25">
      <c r="A3" s="62" t="s">
        <v>66</v>
      </c>
      <c r="B3" s="12">
        <v>159898</v>
      </c>
      <c r="C3" s="63">
        <f>B3/$B$19</f>
        <v>0.55806340154193557</v>
      </c>
    </row>
    <row r="4" spans="1:3" x14ac:dyDescent="0.25">
      <c r="A4" s="62" t="s">
        <v>35</v>
      </c>
      <c r="B4" s="12">
        <v>17138</v>
      </c>
      <c r="C4" s="63">
        <f t="shared" ref="C4:C19" si="0">B4/$B$19</f>
        <v>5.981369732970826E-2</v>
      </c>
    </row>
    <row r="5" spans="1:3" x14ac:dyDescent="0.25">
      <c r="A5" s="62" t="s">
        <v>34</v>
      </c>
      <c r="B5" s="12">
        <v>16316</v>
      </c>
      <c r="C5" s="63">
        <f t="shared" si="0"/>
        <v>5.6944817693518494E-2</v>
      </c>
    </row>
    <row r="6" spans="1:3" x14ac:dyDescent="0.25">
      <c r="A6" s="62" t="s">
        <v>40</v>
      </c>
      <c r="B6" s="12">
        <v>12538</v>
      </c>
      <c r="C6" s="63">
        <f t="shared" si="0"/>
        <v>4.3759139754923689E-2</v>
      </c>
    </row>
    <row r="7" spans="1:3" x14ac:dyDescent="0.25">
      <c r="A7" s="62" t="s">
        <v>41</v>
      </c>
      <c r="B7" s="12">
        <v>9312</v>
      </c>
      <c r="C7" s="63">
        <f t="shared" si="0"/>
        <v>3.250000872530303E-2</v>
      </c>
    </row>
    <row r="8" spans="1:3" x14ac:dyDescent="0.25">
      <c r="A8" s="62" t="s">
        <v>39</v>
      </c>
      <c r="B8" s="12">
        <v>6339</v>
      </c>
      <c r="C8" s="63">
        <f t="shared" si="0"/>
        <v>2.2123878362295523E-2</v>
      </c>
    </row>
    <row r="9" spans="1:3" x14ac:dyDescent="0.25">
      <c r="A9" s="62" t="s">
        <v>31</v>
      </c>
      <c r="B9" s="12">
        <v>3519</v>
      </c>
      <c r="C9" s="63">
        <f t="shared" si="0"/>
        <v>1.2281736544710199E-2</v>
      </c>
    </row>
    <row r="10" spans="1:3" x14ac:dyDescent="0.25">
      <c r="A10" s="62" t="s">
        <v>29</v>
      </c>
      <c r="B10" s="12">
        <v>3105</v>
      </c>
      <c r="C10" s="63">
        <f t="shared" si="0"/>
        <v>1.0836826362979586E-2</v>
      </c>
    </row>
    <row r="11" spans="1:3" x14ac:dyDescent="0.25">
      <c r="A11" s="62" t="s">
        <v>30</v>
      </c>
      <c r="B11" s="12">
        <v>2237</v>
      </c>
      <c r="C11" s="63">
        <f t="shared" si="0"/>
        <v>7.8074011510419761E-3</v>
      </c>
    </row>
    <row r="12" spans="1:3" x14ac:dyDescent="0.25">
      <c r="A12" s="62" t="s">
        <v>28</v>
      </c>
      <c r="B12" s="12">
        <v>2190</v>
      </c>
      <c r="C12" s="63">
        <f t="shared" si="0"/>
        <v>7.6433654540822207E-3</v>
      </c>
    </row>
    <row r="13" spans="1:3" x14ac:dyDescent="0.25">
      <c r="A13" s="62" t="s">
        <v>42</v>
      </c>
      <c r="B13" s="12">
        <v>2068</v>
      </c>
      <c r="C13" s="63">
        <f t="shared" si="0"/>
        <v>7.217570666229238E-3</v>
      </c>
    </row>
    <row r="14" spans="1:3" x14ac:dyDescent="0.25">
      <c r="A14" s="62" t="s">
        <v>37</v>
      </c>
      <c r="B14" s="12">
        <v>1974</v>
      </c>
      <c r="C14" s="63">
        <f t="shared" si="0"/>
        <v>6.8894992723097272E-3</v>
      </c>
    </row>
    <row r="15" spans="1:3" x14ac:dyDescent="0.25">
      <c r="A15" s="62" t="s">
        <v>36</v>
      </c>
      <c r="B15" s="12">
        <v>1941</v>
      </c>
      <c r="C15" s="63">
        <f t="shared" si="0"/>
        <v>6.7743252723167077E-3</v>
      </c>
    </row>
    <row r="16" spans="1:3" x14ac:dyDescent="0.25">
      <c r="A16" s="62" t="s">
        <v>38</v>
      </c>
      <c r="B16" s="12">
        <v>1910</v>
      </c>
      <c r="C16" s="63">
        <f t="shared" si="0"/>
        <v>6.6661315147475073E-3</v>
      </c>
    </row>
    <row r="17" spans="1:3" x14ac:dyDescent="0.25">
      <c r="A17" s="62" t="s">
        <v>32</v>
      </c>
      <c r="B17" s="12">
        <v>1845</v>
      </c>
      <c r="C17" s="63">
        <f t="shared" si="0"/>
        <v>6.439273635973377E-3</v>
      </c>
    </row>
    <row r="18" spans="1:3" x14ac:dyDescent="0.25">
      <c r="A18" s="62" t="s">
        <v>67</v>
      </c>
      <c r="B18" s="12">
        <v>44193</v>
      </c>
      <c r="C18" s="63">
        <f t="shared" si="0"/>
        <v>0.15423892671792491</v>
      </c>
    </row>
    <row r="19" spans="1:3" ht="15.75" thickBot="1" x14ac:dyDescent="0.3">
      <c r="A19" s="64" t="s">
        <v>27</v>
      </c>
      <c r="B19" s="17">
        <f>SUM(B3:B18)</f>
        <v>286523</v>
      </c>
      <c r="C19" s="65">
        <f t="shared" si="0"/>
        <v>1</v>
      </c>
    </row>
    <row r="20" spans="1:3" x14ac:dyDescent="0.25">
      <c r="B20"/>
      <c r="C20"/>
    </row>
    <row r="21" spans="1:3" x14ac:dyDescent="0.25">
      <c r="A21" s="20" t="s">
        <v>155</v>
      </c>
      <c r="B21"/>
      <c r="C21"/>
    </row>
    <row r="22" spans="1:3" x14ac:dyDescent="0.25">
      <c r="A22"/>
      <c r="B22"/>
      <c r="C22"/>
    </row>
    <row r="23" spans="1:3" x14ac:dyDescent="0.25">
      <c r="A23"/>
      <c r="B23"/>
      <c r="C23"/>
    </row>
    <row r="24" spans="1:3" x14ac:dyDescent="0.25">
      <c r="A24" s="41" t="s">
        <v>154</v>
      </c>
      <c r="B24"/>
      <c r="C24"/>
    </row>
    <row r="25" spans="1:3" x14ac:dyDescent="0.25">
      <c r="A25"/>
      <c r="B25"/>
      <c r="C25"/>
    </row>
    <row r="26" spans="1:3" x14ac:dyDescent="0.25">
      <c r="A26"/>
      <c r="B26"/>
      <c r="C26"/>
    </row>
    <row r="27" spans="1:3" x14ac:dyDescent="0.25">
      <c r="A27"/>
      <c r="B27"/>
      <c r="C27"/>
    </row>
    <row r="28" spans="1:3" x14ac:dyDescent="0.25">
      <c r="A28"/>
      <c r="B28"/>
      <c r="C28"/>
    </row>
    <row r="29" spans="1:3" x14ac:dyDescent="0.25">
      <c r="A29"/>
      <c r="B29"/>
      <c r="C29"/>
    </row>
    <row r="30" spans="1:3" x14ac:dyDescent="0.25">
      <c r="A30"/>
      <c r="B30"/>
      <c r="C30"/>
    </row>
    <row r="31" spans="1:3" x14ac:dyDescent="0.25">
      <c r="A31"/>
      <c r="B31"/>
      <c r="C31"/>
    </row>
    <row r="32" spans="1:3" x14ac:dyDescent="0.25">
      <c r="A32"/>
      <c r="B32"/>
      <c r="C32"/>
    </row>
    <row r="33" spans="1:3" x14ac:dyDescent="0.25">
      <c r="A33"/>
      <c r="B33"/>
      <c r="C33"/>
    </row>
    <row r="34" spans="1:3" x14ac:dyDescent="0.25">
      <c r="A34"/>
      <c r="B34"/>
      <c r="C34"/>
    </row>
    <row r="35" spans="1:3" x14ac:dyDescent="0.25">
      <c r="A35"/>
      <c r="B35"/>
      <c r="C35"/>
    </row>
    <row r="36" spans="1:3" x14ac:dyDescent="0.25">
      <c r="A36"/>
      <c r="B36"/>
      <c r="C36"/>
    </row>
    <row r="37" spans="1:3" x14ac:dyDescent="0.25">
      <c r="A37"/>
      <c r="B37"/>
      <c r="C37"/>
    </row>
    <row r="38" spans="1:3" x14ac:dyDescent="0.25">
      <c r="A38"/>
      <c r="B38"/>
      <c r="C38"/>
    </row>
    <row r="39" spans="1:3" x14ac:dyDescent="0.25">
      <c r="A39"/>
      <c r="B39"/>
      <c r="C39"/>
    </row>
    <row r="40" spans="1:3" x14ac:dyDescent="0.25">
      <c r="A40"/>
      <c r="B40"/>
      <c r="C40"/>
    </row>
    <row r="41" spans="1:3" x14ac:dyDescent="0.25">
      <c r="A41"/>
      <c r="B41"/>
      <c r="C41"/>
    </row>
    <row r="42" spans="1:3" x14ac:dyDescent="0.25">
      <c r="A42"/>
      <c r="B42"/>
      <c r="C42"/>
    </row>
    <row r="43" spans="1:3" x14ac:dyDescent="0.25">
      <c r="A43"/>
      <c r="B43"/>
      <c r="C43"/>
    </row>
    <row r="44" spans="1:3" x14ac:dyDescent="0.25">
      <c r="A44"/>
      <c r="B44"/>
      <c r="C44"/>
    </row>
    <row r="45" spans="1:3" x14ac:dyDescent="0.25">
      <c r="A45"/>
      <c r="B45"/>
      <c r="C45"/>
    </row>
    <row r="46" spans="1:3" x14ac:dyDescent="0.25">
      <c r="A46"/>
      <c r="B46"/>
      <c r="C46"/>
    </row>
    <row r="47" spans="1:3" x14ac:dyDescent="0.25">
      <c r="A47"/>
      <c r="B47"/>
      <c r="C47"/>
    </row>
    <row r="48" spans="1:3" x14ac:dyDescent="0.25">
      <c r="A48"/>
      <c r="B48"/>
      <c r="C48"/>
    </row>
    <row r="49" spans="1:3" x14ac:dyDescent="0.25">
      <c r="A49"/>
      <c r="B49"/>
      <c r="C49"/>
    </row>
    <row r="50" spans="1:3" x14ac:dyDescent="0.25">
      <c r="A50"/>
      <c r="B50"/>
      <c r="C50"/>
    </row>
    <row r="51" spans="1:3" x14ac:dyDescent="0.25">
      <c r="A51"/>
      <c r="B51"/>
      <c r="C51"/>
    </row>
    <row r="52" spans="1:3" x14ac:dyDescent="0.25">
      <c r="A52"/>
      <c r="B52"/>
      <c r="C52"/>
    </row>
    <row r="53" spans="1:3" x14ac:dyDescent="0.25">
      <c r="A53"/>
      <c r="B53"/>
      <c r="C53"/>
    </row>
    <row r="54" spans="1:3" x14ac:dyDescent="0.25">
      <c r="A54"/>
      <c r="B54"/>
      <c r="C54"/>
    </row>
    <row r="55" spans="1:3" x14ac:dyDescent="0.25">
      <c r="A55"/>
      <c r="B55"/>
      <c r="C55"/>
    </row>
    <row r="56" spans="1:3" x14ac:dyDescent="0.25">
      <c r="A56"/>
      <c r="B56"/>
      <c r="C56"/>
    </row>
    <row r="57" spans="1:3" x14ac:dyDescent="0.25">
      <c r="A57"/>
      <c r="B57"/>
      <c r="C57"/>
    </row>
    <row r="58" spans="1:3" x14ac:dyDescent="0.25">
      <c r="A58"/>
      <c r="B58"/>
      <c r="C58"/>
    </row>
    <row r="59" spans="1:3" x14ac:dyDescent="0.25">
      <c r="A59"/>
      <c r="B59"/>
      <c r="C59"/>
    </row>
    <row r="60" spans="1:3" x14ac:dyDescent="0.25">
      <c r="A60"/>
      <c r="B60"/>
      <c r="C60"/>
    </row>
    <row r="61" spans="1:3" x14ac:dyDescent="0.25">
      <c r="A61"/>
      <c r="B61"/>
      <c r="C61"/>
    </row>
    <row r="62" spans="1:3" x14ac:dyDescent="0.25">
      <c r="A62"/>
      <c r="B62"/>
      <c r="C62"/>
    </row>
    <row r="63" spans="1:3" x14ac:dyDescent="0.25">
      <c r="A63"/>
      <c r="B63"/>
      <c r="C63"/>
    </row>
    <row r="64" spans="1:3" x14ac:dyDescent="0.25">
      <c r="A64"/>
      <c r="B64"/>
      <c r="C64"/>
    </row>
    <row r="65" spans="1:3" x14ac:dyDescent="0.25">
      <c r="A65"/>
      <c r="B65"/>
      <c r="C65"/>
    </row>
    <row r="66" spans="1:3" x14ac:dyDescent="0.25">
      <c r="A66"/>
      <c r="B66"/>
      <c r="C66"/>
    </row>
    <row r="67" spans="1:3" x14ac:dyDescent="0.25">
      <c r="A67"/>
      <c r="B67"/>
      <c r="C67"/>
    </row>
    <row r="68" spans="1:3" x14ac:dyDescent="0.25">
      <c r="A68"/>
      <c r="B68"/>
      <c r="C68"/>
    </row>
    <row r="69" spans="1:3" x14ac:dyDescent="0.25">
      <c r="A69"/>
      <c r="B69"/>
      <c r="C69"/>
    </row>
    <row r="70" spans="1:3" x14ac:dyDescent="0.25">
      <c r="A70"/>
      <c r="B70"/>
      <c r="C70"/>
    </row>
    <row r="71" spans="1:3" x14ac:dyDescent="0.25">
      <c r="A71"/>
      <c r="B71"/>
      <c r="C71"/>
    </row>
    <row r="72" spans="1:3" x14ac:dyDescent="0.25">
      <c r="A72"/>
      <c r="B72"/>
      <c r="C72"/>
    </row>
    <row r="73" spans="1:3" x14ac:dyDescent="0.25">
      <c r="A73"/>
      <c r="B73"/>
      <c r="C73"/>
    </row>
    <row r="74" spans="1:3" x14ac:dyDescent="0.25">
      <c r="A74"/>
      <c r="B74"/>
      <c r="C74"/>
    </row>
    <row r="75" spans="1:3" x14ac:dyDescent="0.25">
      <c r="A75"/>
      <c r="B75"/>
      <c r="C75"/>
    </row>
    <row r="76" spans="1:3" x14ac:dyDescent="0.25">
      <c r="A76"/>
      <c r="B76"/>
      <c r="C76"/>
    </row>
    <row r="77" spans="1:3" x14ac:dyDescent="0.25">
      <c r="A77"/>
      <c r="B77"/>
      <c r="C77"/>
    </row>
    <row r="78" spans="1:3" x14ac:dyDescent="0.25">
      <c r="A78"/>
      <c r="B78"/>
      <c r="C78"/>
    </row>
    <row r="79" spans="1:3" x14ac:dyDescent="0.25">
      <c r="A79"/>
      <c r="B79"/>
      <c r="C79"/>
    </row>
    <row r="80" spans="1:3" x14ac:dyDescent="0.25">
      <c r="A80"/>
      <c r="B80"/>
      <c r="C80"/>
    </row>
    <row r="81" spans="1:3" x14ac:dyDescent="0.25">
      <c r="A81"/>
      <c r="B81"/>
      <c r="C81"/>
    </row>
    <row r="82" spans="1:3" x14ac:dyDescent="0.25">
      <c r="A82"/>
      <c r="B82"/>
      <c r="C82"/>
    </row>
    <row r="83" spans="1:3" x14ac:dyDescent="0.25">
      <c r="A83"/>
      <c r="B83"/>
      <c r="C83"/>
    </row>
    <row r="84" spans="1:3" x14ac:dyDescent="0.25">
      <c r="A84"/>
      <c r="B84"/>
      <c r="C84"/>
    </row>
    <row r="85" spans="1:3" x14ac:dyDescent="0.25">
      <c r="A85"/>
      <c r="B85"/>
      <c r="C85"/>
    </row>
    <row r="86" spans="1:3" x14ac:dyDescent="0.25">
      <c r="A86"/>
      <c r="B86"/>
      <c r="C86"/>
    </row>
    <row r="87" spans="1:3" x14ac:dyDescent="0.25">
      <c r="A87"/>
      <c r="B87"/>
      <c r="C87"/>
    </row>
    <row r="88" spans="1:3" x14ac:dyDescent="0.25">
      <c r="A88"/>
      <c r="B88"/>
      <c r="C88"/>
    </row>
    <row r="89" spans="1:3" x14ac:dyDescent="0.25">
      <c r="A89"/>
      <c r="B89"/>
      <c r="C89"/>
    </row>
    <row r="90" spans="1:3" x14ac:dyDescent="0.25">
      <c r="A90"/>
      <c r="B90"/>
      <c r="C90"/>
    </row>
    <row r="91" spans="1:3" x14ac:dyDescent="0.25">
      <c r="A91"/>
      <c r="B91"/>
      <c r="C91"/>
    </row>
    <row r="92" spans="1:3" x14ac:dyDescent="0.25">
      <c r="A92"/>
      <c r="B92"/>
      <c r="C92"/>
    </row>
    <row r="93" spans="1:3" x14ac:dyDescent="0.25">
      <c r="A93"/>
      <c r="B93"/>
      <c r="C93"/>
    </row>
    <row r="94" spans="1:3" x14ac:dyDescent="0.25">
      <c r="A94"/>
      <c r="B94"/>
      <c r="C94"/>
    </row>
    <row r="95" spans="1:3" x14ac:dyDescent="0.25">
      <c r="A95"/>
      <c r="B95"/>
      <c r="C95"/>
    </row>
    <row r="96" spans="1:3" x14ac:dyDescent="0.25">
      <c r="A96"/>
      <c r="B96"/>
      <c r="C96"/>
    </row>
    <row r="97" spans="1:3" x14ac:dyDescent="0.25">
      <c r="A97"/>
      <c r="B97"/>
      <c r="C97"/>
    </row>
    <row r="98" spans="1:3" x14ac:dyDescent="0.25">
      <c r="A98"/>
      <c r="B98"/>
      <c r="C98"/>
    </row>
    <row r="99" spans="1:3" x14ac:dyDescent="0.25">
      <c r="A99"/>
      <c r="B99"/>
      <c r="C99"/>
    </row>
    <row r="100" spans="1:3" x14ac:dyDescent="0.25">
      <c r="A100"/>
      <c r="B100"/>
      <c r="C100"/>
    </row>
    <row r="101" spans="1:3" x14ac:dyDescent="0.25">
      <c r="A101"/>
      <c r="B101"/>
      <c r="C101"/>
    </row>
    <row r="102" spans="1:3" x14ac:dyDescent="0.25">
      <c r="A102"/>
      <c r="B102"/>
      <c r="C102"/>
    </row>
    <row r="103" spans="1:3" x14ac:dyDescent="0.25">
      <c r="A103"/>
      <c r="B103"/>
      <c r="C103"/>
    </row>
    <row r="104" spans="1:3" x14ac:dyDescent="0.25">
      <c r="A104"/>
      <c r="B104"/>
      <c r="C104"/>
    </row>
    <row r="105" spans="1:3" x14ac:dyDescent="0.25">
      <c r="A105"/>
      <c r="B105"/>
      <c r="C105"/>
    </row>
    <row r="106" spans="1:3" x14ac:dyDescent="0.25">
      <c r="A106"/>
      <c r="B106"/>
      <c r="C106"/>
    </row>
    <row r="107" spans="1:3" x14ac:dyDescent="0.25">
      <c r="A107"/>
      <c r="B107"/>
      <c r="C107"/>
    </row>
    <row r="108" spans="1:3" x14ac:dyDescent="0.25">
      <c r="A108"/>
      <c r="B108"/>
      <c r="C108"/>
    </row>
    <row r="109" spans="1:3" x14ac:dyDescent="0.25">
      <c r="A109"/>
      <c r="B109"/>
      <c r="C109"/>
    </row>
    <row r="110" spans="1:3" x14ac:dyDescent="0.25">
      <c r="A110"/>
      <c r="B110"/>
      <c r="C110"/>
    </row>
    <row r="111" spans="1:3" x14ac:dyDescent="0.25">
      <c r="A111"/>
      <c r="B111"/>
      <c r="C111"/>
    </row>
    <row r="112" spans="1:3" x14ac:dyDescent="0.25">
      <c r="A112"/>
      <c r="B112"/>
      <c r="C112"/>
    </row>
    <row r="113" spans="1:3" x14ac:dyDescent="0.25">
      <c r="A113"/>
      <c r="B113"/>
      <c r="C113"/>
    </row>
    <row r="114" spans="1:3" x14ac:dyDescent="0.25">
      <c r="A114"/>
      <c r="B114"/>
      <c r="C114"/>
    </row>
    <row r="115" spans="1:3" x14ac:dyDescent="0.25">
      <c r="A115"/>
      <c r="B115"/>
      <c r="C115"/>
    </row>
    <row r="116" spans="1:3" x14ac:dyDescent="0.25">
      <c r="A116"/>
      <c r="B116"/>
      <c r="C116"/>
    </row>
    <row r="117" spans="1:3" x14ac:dyDescent="0.25">
      <c r="A117"/>
      <c r="B117"/>
      <c r="C117"/>
    </row>
    <row r="118" spans="1:3" x14ac:dyDescent="0.25">
      <c r="A118"/>
      <c r="B118"/>
      <c r="C118"/>
    </row>
    <row r="119" spans="1:3" x14ac:dyDescent="0.25">
      <c r="A119"/>
      <c r="B119"/>
      <c r="C119"/>
    </row>
    <row r="120" spans="1:3" x14ac:dyDescent="0.25">
      <c r="A120"/>
      <c r="B120"/>
      <c r="C120"/>
    </row>
    <row r="121" spans="1:3" x14ac:dyDescent="0.25">
      <c r="A121"/>
      <c r="B121"/>
      <c r="C121"/>
    </row>
    <row r="122" spans="1:3" x14ac:dyDescent="0.25">
      <c r="A122"/>
      <c r="B122"/>
      <c r="C122"/>
    </row>
    <row r="123" spans="1:3" x14ac:dyDescent="0.25">
      <c r="A123"/>
      <c r="B123"/>
      <c r="C123"/>
    </row>
    <row r="124" spans="1:3" x14ac:dyDescent="0.25">
      <c r="A124"/>
      <c r="B124"/>
      <c r="C124"/>
    </row>
    <row r="125" spans="1:3" x14ac:dyDescent="0.25">
      <c r="A125"/>
      <c r="B125"/>
      <c r="C125"/>
    </row>
    <row r="126" spans="1:3" x14ac:dyDescent="0.25">
      <c r="A126"/>
      <c r="B126"/>
      <c r="C126"/>
    </row>
    <row r="127" spans="1:3" x14ac:dyDescent="0.25">
      <c r="A127"/>
      <c r="B127"/>
      <c r="C127"/>
    </row>
    <row r="128" spans="1:3" x14ac:dyDescent="0.25">
      <c r="A128"/>
      <c r="B128"/>
      <c r="C128"/>
    </row>
    <row r="129" spans="1:3" x14ac:dyDescent="0.25">
      <c r="A129"/>
      <c r="B129"/>
      <c r="C129"/>
    </row>
    <row r="130" spans="1:3" x14ac:dyDescent="0.25">
      <c r="A130"/>
      <c r="B130"/>
      <c r="C130"/>
    </row>
    <row r="131" spans="1:3" x14ac:dyDescent="0.25">
      <c r="A131"/>
      <c r="B131"/>
      <c r="C131"/>
    </row>
    <row r="132" spans="1:3" x14ac:dyDescent="0.25">
      <c r="A132"/>
      <c r="B132"/>
      <c r="C132"/>
    </row>
    <row r="133" spans="1:3" x14ac:dyDescent="0.25">
      <c r="A133"/>
      <c r="B133"/>
      <c r="C133"/>
    </row>
    <row r="134" spans="1:3" x14ac:dyDescent="0.25">
      <c r="A134"/>
      <c r="B134"/>
      <c r="C134"/>
    </row>
    <row r="135" spans="1:3" x14ac:dyDescent="0.25">
      <c r="A135"/>
      <c r="B135"/>
      <c r="C135"/>
    </row>
    <row r="136" spans="1:3" x14ac:dyDescent="0.25">
      <c r="A136"/>
      <c r="B136"/>
      <c r="C136"/>
    </row>
    <row r="137" spans="1:3" x14ac:dyDescent="0.25">
      <c r="A137"/>
      <c r="B137"/>
      <c r="C137"/>
    </row>
    <row r="138" spans="1:3" x14ac:dyDescent="0.25">
      <c r="A138"/>
      <c r="B138"/>
      <c r="C138"/>
    </row>
    <row r="139" spans="1:3" x14ac:dyDescent="0.25">
      <c r="A139"/>
      <c r="B139"/>
      <c r="C139"/>
    </row>
    <row r="140" spans="1:3" x14ac:dyDescent="0.25">
      <c r="A140"/>
      <c r="B140"/>
      <c r="C140"/>
    </row>
    <row r="141" spans="1:3" x14ac:dyDescent="0.25">
      <c r="A141"/>
      <c r="B141"/>
      <c r="C141"/>
    </row>
    <row r="142" spans="1:3" x14ac:dyDescent="0.25">
      <c r="A142"/>
      <c r="B142"/>
      <c r="C142"/>
    </row>
    <row r="143" spans="1:3" x14ac:dyDescent="0.25">
      <c r="A143"/>
      <c r="B143"/>
      <c r="C143"/>
    </row>
    <row r="144" spans="1:3" x14ac:dyDescent="0.25">
      <c r="A144"/>
      <c r="B144"/>
      <c r="C144"/>
    </row>
    <row r="145" spans="1:3" x14ac:dyDescent="0.25">
      <c r="A145"/>
      <c r="B145"/>
      <c r="C145"/>
    </row>
    <row r="146" spans="1:3" x14ac:dyDescent="0.25">
      <c r="A146"/>
      <c r="B146"/>
      <c r="C146"/>
    </row>
    <row r="147" spans="1:3" x14ac:dyDescent="0.25">
      <c r="A147"/>
      <c r="B147"/>
      <c r="C147"/>
    </row>
    <row r="148" spans="1:3" x14ac:dyDescent="0.25">
      <c r="A148"/>
      <c r="B148"/>
      <c r="C148"/>
    </row>
    <row r="149" spans="1:3" x14ac:dyDescent="0.25">
      <c r="A149"/>
      <c r="B149"/>
      <c r="C149"/>
    </row>
    <row r="150" spans="1:3" x14ac:dyDescent="0.25">
      <c r="A150"/>
      <c r="B150"/>
      <c r="C150"/>
    </row>
    <row r="151" spans="1:3" x14ac:dyDescent="0.25">
      <c r="A151"/>
      <c r="B151"/>
      <c r="C151"/>
    </row>
    <row r="152" spans="1:3" x14ac:dyDescent="0.25">
      <c r="A152"/>
      <c r="B152"/>
      <c r="C152"/>
    </row>
    <row r="153" spans="1:3" x14ac:dyDescent="0.25">
      <c r="A153"/>
      <c r="B153"/>
      <c r="C153"/>
    </row>
    <row r="154" spans="1:3" x14ac:dyDescent="0.25">
      <c r="A154"/>
      <c r="B154"/>
      <c r="C154"/>
    </row>
    <row r="155" spans="1:3" x14ac:dyDescent="0.25">
      <c r="A155"/>
      <c r="B155"/>
      <c r="C155"/>
    </row>
    <row r="156" spans="1:3" x14ac:dyDescent="0.25">
      <c r="A156"/>
      <c r="B156"/>
      <c r="C156"/>
    </row>
    <row r="157" spans="1:3" x14ac:dyDescent="0.25">
      <c r="A157"/>
      <c r="B157"/>
      <c r="C157"/>
    </row>
    <row r="158" spans="1:3" x14ac:dyDescent="0.25">
      <c r="A158"/>
      <c r="B158"/>
      <c r="C158"/>
    </row>
    <row r="159" spans="1:3" x14ac:dyDescent="0.25">
      <c r="A159"/>
      <c r="B159"/>
      <c r="C159"/>
    </row>
    <row r="160" spans="1:3" x14ac:dyDescent="0.25">
      <c r="A160"/>
      <c r="B160"/>
      <c r="C160"/>
    </row>
    <row r="161" spans="1:3" x14ac:dyDescent="0.25">
      <c r="A161"/>
      <c r="B161"/>
      <c r="C161"/>
    </row>
    <row r="162" spans="1:3" x14ac:dyDescent="0.25">
      <c r="A162"/>
      <c r="B162"/>
      <c r="C162"/>
    </row>
    <row r="163" spans="1:3" x14ac:dyDescent="0.25">
      <c r="A163"/>
      <c r="B163"/>
      <c r="C163"/>
    </row>
    <row r="164" spans="1:3" x14ac:dyDescent="0.25">
      <c r="A164"/>
      <c r="B164"/>
      <c r="C164"/>
    </row>
    <row r="165" spans="1:3" x14ac:dyDescent="0.25">
      <c r="A165"/>
      <c r="B165"/>
      <c r="C165"/>
    </row>
    <row r="166" spans="1:3" x14ac:dyDescent="0.25">
      <c r="A166"/>
      <c r="B166"/>
      <c r="C166"/>
    </row>
    <row r="167" spans="1:3" x14ac:dyDescent="0.25">
      <c r="A167"/>
      <c r="B167"/>
      <c r="C167"/>
    </row>
    <row r="168" spans="1:3" x14ac:dyDescent="0.25">
      <c r="A168"/>
      <c r="B168"/>
      <c r="C168"/>
    </row>
    <row r="169" spans="1:3" x14ac:dyDescent="0.25">
      <c r="A169"/>
      <c r="B169"/>
      <c r="C169"/>
    </row>
    <row r="170" spans="1:3" x14ac:dyDescent="0.25">
      <c r="A170"/>
      <c r="B170"/>
      <c r="C170"/>
    </row>
    <row r="171" spans="1:3" x14ac:dyDescent="0.25">
      <c r="A171"/>
      <c r="B171"/>
      <c r="C171"/>
    </row>
    <row r="172" spans="1:3" x14ac:dyDescent="0.25">
      <c r="A172"/>
      <c r="B172"/>
      <c r="C172"/>
    </row>
    <row r="173" spans="1:3" x14ac:dyDescent="0.25">
      <c r="A173"/>
      <c r="B173"/>
      <c r="C173"/>
    </row>
    <row r="174" spans="1:3" x14ac:dyDescent="0.25">
      <c r="A174"/>
      <c r="B174"/>
      <c r="C174"/>
    </row>
    <row r="175" spans="1:3" x14ac:dyDescent="0.25">
      <c r="A175"/>
      <c r="B175"/>
      <c r="C175"/>
    </row>
    <row r="176" spans="1:3" x14ac:dyDescent="0.25">
      <c r="A176"/>
      <c r="B176"/>
      <c r="C176"/>
    </row>
    <row r="177" spans="1:3" x14ac:dyDescent="0.25">
      <c r="A177"/>
      <c r="B177"/>
      <c r="C177"/>
    </row>
    <row r="178" spans="1:3" x14ac:dyDescent="0.25">
      <c r="A178"/>
      <c r="B178"/>
      <c r="C178"/>
    </row>
    <row r="179" spans="1:3" x14ac:dyDescent="0.25">
      <c r="A179"/>
      <c r="B179"/>
      <c r="C179"/>
    </row>
    <row r="180" spans="1:3" x14ac:dyDescent="0.25">
      <c r="A180"/>
      <c r="B180"/>
      <c r="C180"/>
    </row>
    <row r="181" spans="1:3" x14ac:dyDescent="0.25">
      <c r="A181"/>
      <c r="B181"/>
      <c r="C181"/>
    </row>
    <row r="182" spans="1:3" x14ac:dyDescent="0.25">
      <c r="A182"/>
      <c r="B182"/>
      <c r="C182"/>
    </row>
    <row r="183" spans="1:3" x14ac:dyDescent="0.25">
      <c r="A183"/>
      <c r="B183"/>
      <c r="C183"/>
    </row>
    <row r="184" spans="1:3" x14ac:dyDescent="0.25">
      <c r="A184"/>
      <c r="B184"/>
      <c r="C184"/>
    </row>
    <row r="185" spans="1:3" x14ac:dyDescent="0.25">
      <c r="A185"/>
      <c r="B185"/>
      <c r="C185"/>
    </row>
    <row r="186" spans="1:3" x14ac:dyDescent="0.25">
      <c r="A186"/>
      <c r="B186"/>
      <c r="C186"/>
    </row>
    <row r="187" spans="1:3" x14ac:dyDescent="0.25">
      <c r="A187"/>
      <c r="B187"/>
      <c r="C187"/>
    </row>
    <row r="188" spans="1:3" x14ac:dyDescent="0.25">
      <c r="A188"/>
      <c r="B188"/>
      <c r="C188"/>
    </row>
    <row r="189" spans="1:3" x14ac:dyDescent="0.25">
      <c r="A189"/>
      <c r="B189"/>
      <c r="C189"/>
    </row>
    <row r="190" spans="1:3" x14ac:dyDescent="0.25">
      <c r="A190"/>
      <c r="B190"/>
      <c r="C190"/>
    </row>
    <row r="191" spans="1:3" x14ac:dyDescent="0.25">
      <c r="A191"/>
      <c r="B191"/>
      <c r="C191"/>
    </row>
    <row r="192" spans="1:3" x14ac:dyDescent="0.25">
      <c r="A192"/>
      <c r="B192"/>
      <c r="C192"/>
    </row>
    <row r="193" spans="1:3" x14ac:dyDescent="0.25">
      <c r="A193"/>
      <c r="B193"/>
      <c r="C193"/>
    </row>
    <row r="194" spans="1:3" x14ac:dyDescent="0.25">
      <c r="A194"/>
      <c r="B194"/>
      <c r="C194"/>
    </row>
    <row r="195" spans="1:3" x14ac:dyDescent="0.25">
      <c r="A195"/>
      <c r="B195"/>
      <c r="C195"/>
    </row>
    <row r="196" spans="1:3" x14ac:dyDescent="0.25">
      <c r="A196"/>
      <c r="B196"/>
      <c r="C196"/>
    </row>
    <row r="197" spans="1:3" x14ac:dyDescent="0.25">
      <c r="A197"/>
      <c r="B197"/>
      <c r="C197"/>
    </row>
    <row r="198" spans="1:3" x14ac:dyDescent="0.25">
      <c r="A198"/>
      <c r="B198"/>
      <c r="C198"/>
    </row>
    <row r="199" spans="1:3" x14ac:dyDescent="0.25">
      <c r="A199"/>
      <c r="B199"/>
      <c r="C199"/>
    </row>
    <row r="200" spans="1:3" x14ac:dyDescent="0.25">
      <c r="A200"/>
      <c r="B200"/>
      <c r="C200"/>
    </row>
    <row r="201" spans="1:3" x14ac:dyDescent="0.25">
      <c r="A201"/>
      <c r="B201"/>
      <c r="C201"/>
    </row>
    <row r="202" spans="1:3" x14ac:dyDescent="0.25">
      <c r="A202"/>
      <c r="B202"/>
      <c r="C202"/>
    </row>
    <row r="203" spans="1:3" x14ac:dyDescent="0.25">
      <c r="A203"/>
      <c r="B203"/>
      <c r="C203"/>
    </row>
    <row r="204" spans="1:3" x14ac:dyDescent="0.25">
      <c r="A204"/>
      <c r="B204"/>
      <c r="C204"/>
    </row>
    <row r="205" spans="1:3" x14ac:dyDescent="0.25">
      <c r="A205"/>
      <c r="B205"/>
      <c r="C205"/>
    </row>
    <row r="206" spans="1:3" x14ac:dyDescent="0.25">
      <c r="A206"/>
      <c r="B206"/>
      <c r="C206"/>
    </row>
    <row r="207" spans="1:3" x14ac:dyDescent="0.25">
      <c r="A207"/>
      <c r="B207"/>
      <c r="C207"/>
    </row>
    <row r="208" spans="1:3" x14ac:dyDescent="0.25">
      <c r="A208"/>
      <c r="B208"/>
      <c r="C208"/>
    </row>
    <row r="209" spans="1:3" x14ac:dyDescent="0.25">
      <c r="A209"/>
      <c r="B209"/>
      <c r="C209"/>
    </row>
    <row r="210" spans="1:3" x14ac:dyDescent="0.25">
      <c r="A210"/>
      <c r="B210"/>
      <c r="C210"/>
    </row>
    <row r="211" spans="1:3" x14ac:dyDescent="0.25">
      <c r="A211"/>
      <c r="B211"/>
      <c r="C211"/>
    </row>
    <row r="212" spans="1:3" x14ac:dyDescent="0.25">
      <c r="A212"/>
      <c r="B212"/>
      <c r="C212"/>
    </row>
    <row r="213" spans="1:3" x14ac:dyDescent="0.25">
      <c r="A213"/>
      <c r="B213"/>
      <c r="C213"/>
    </row>
    <row r="214" spans="1:3" x14ac:dyDescent="0.25">
      <c r="A214"/>
      <c r="B214"/>
      <c r="C214"/>
    </row>
    <row r="215" spans="1:3" x14ac:dyDescent="0.25">
      <c r="A215"/>
      <c r="B215"/>
      <c r="C215"/>
    </row>
    <row r="216" spans="1:3" x14ac:dyDescent="0.25">
      <c r="A216"/>
      <c r="B216"/>
      <c r="C216"/>
    </row>
    <row r="217" spans="1:3" x14ac:dyDescent="0.25">
      <c r="A217"/>
      <c r="B217"/>
      <c r="C217"/>
    </row>
    <row r="218" spans="1:3" x14ac:dyDescent="0.25">
      <c r="A218"/>
      <c r="B218"/>
      <c r="C218"/>
    </row>
    <row r="219" spans="1:3" x14ac:dyDescent="0.25">
      <c r="A219"/>
      <c r="B219"/>
      <c r="C219"/>
    </row>
    <row r="220" spans="1:3" x14ac:dyDescent="0.25">
      <c r="A220"/>
      <c r="B220"/>
      <c r="C220"/>
    </row>
    <row r="221" spans="1:3" x14ac:dyDescent="0.25">
      <c r="A221"/>
      <c r="B221"/>
      <c r="C221"/>
    </row>
    <row r="222" spans="1:3" x14ac:dyDescent="0.25">
      <c r="A222"/>
      <c r="B222"/>
      <c r="C222"/>
    </row>
    <row r="223" spans="1:3" x14ac:dyDescent="0.25">
      <c r="A223"/>
      <c r="B223"/>
      <c r="C223"/>
    </row>
    <row r="224" spans="1:3" x14ac:dyDescent="0.25">
      <c r="A224"/>
      <c r="B224"/>
      <c r="C224"/>
    </row>
    <row r="225" spans="1:3" x14ac:dyDescent="0.25">
      <c r="A225"/>
      <c r="B225"/>
      <c r="C225"/>
    </row>
    <row r="226" spans="1:3" x14ac:dyDescent="0.25">
      <c r="A226"/>
      <c r="B226"/>
      <c r="C226"/>
    </row>
    <row r="227" spans="1:3" x14ac:dyDescent="0.25">
      <c r="A227"/>
      <c r="B227"/>
      <c r="C227"/>
    </row>
    <row r="228" spans="1:3" x14ac:dyDescent="0.25">
      <c r="A228"/>
      <c r="B228"/>
      <c r="C228"/>
    </row>
    <row r="229" spans="1:3" x14ac:dyDescent="0.25">
      <c r="A229"/>
      <c r="B229"/>
      <c r="C229"/>
    </row>
    <row r="230" spans="1:3" x14ac:dyDescent="0.25">
      <c r="A230"/>
      <c r="B230"/>
      <c r="C230"/>
    </row>
    <row r="231" spans="1:3" x14ac:dyDescent="0.25">
      <c r="A231"/>
      <c r="B231"/>
      <c r="C231"/>
    </row>
    <row r="232" spans="1:3" x14ac:dyDescent="0.25">
      <c r="A232"/>
      <c r="B232"/>
      <c r="C232"/>
    </row>
    <row r="233" spans="1:3" x14ac:dyDescent="0.25">
      <c r="A233"/>
      <c r="B233"/>
      <c r="C233"/>
    </row>
    <row r="234" spans="1:3" x14ac:dyDescent="0.25">
      <c r="A234"/>
      <c r="B234"/>
      <c r="C234"/>
    </row>
    <row r="235" spans="1:3" x14ac:dyDescent="0.25">
      <c r="A235"/>
      <c r="B235"/>
      <c r="C235"/>
    </row>
    <row r="236" spans="1:3" x14ac:dyDescent="0.25">
      <c r="A236"/>
      <c r="B236"/>
      <c r="C236"/>
    </row>
    <row r="237" spans="1:3" x14ac:dyDescent="0.25">
      <c r="A237"/>
      <c r="B237"/>
      <c r="C237"/>
    </row>
    <row r="238" spans="1:3" x14ac:dyDescent="0.25">
      <c r="A238"/>
      <c r="B238"/>
      <c r="C238"/>
    </row>
    <row r="239" spans="1:3" x14ac:dyDescent="0.25">
      <c r="A239"/>
      <c r="B239"/>
      <c r="C239"/>
    </row>
    <row r="240" spans="1:3" x14ac:dyDescent="0.25">
      <c r="A240"/>
      <c r="B240"/>
      <c r="C240"/>
    </row>
    <row r="241" spans="1:3" x14ac:dyDescent="0.25">
      <c r="A241"/>
      <c r="B241"/>
      <c r="C241"/>
    </row>
    <row r="242" spans="1:3" x14ac:dyDescent="0.25">
      <c r="A242"/>
      <c r="B242"/>
      <c r="C242"/>
    </row>
    <row r="243" spans="1:3" x14ac:dyDescent="0.25">
      <c r="A243"/>
      <c r="B243"/>
      <c r="C243"/>
    </row>
    <row r="244" spans="1:3" x14ac:dyDescent="0.25">
      <c r="A244"/>
      <c r="B244"/>
      <c r="C244"/>
    </row>
    <row r="245" spans="1:3" x14ac:dyDescent="0.25">
      <c r="A245"/>
      <c r="B245"/>
      <c r="C245"/>
    </row>
    <row r="246" spans="1:3" x14ac:dyDescent="0.25">
      <c r="A246"/>
      <c r="B246"/>
      <c r="C246"/>
    </row>
    <row r="247" spans="1:3" x14ac:dyDescent="0.25">
      <c r="A247"/>
      <c r="B247"/>
      <c r="C247"/>
    </row>
    <row r="248" spans="1:3" x14ac:dyDescent="0.25">
      <c r="A248"/>
      <c r="B248"/>
      <c r="C248"/>
    </row>
    <row r="249" spans="1:3" x14ac:dyDescent="0.25">
      <c r="A249"/>
      <c r="B249"/>
      <c r="C249"/>
    </row>
    <row r="250" spans="1:3" x14ac:dyDescent="0.25">
      <c r="A250"/>
      <c r="B250"/>
      <c r="C250"/>
    </row>
    <row r="251" spans="1:3" x14ac:dyDescent="0.25">
      <c r="A251"/>
      <c r="B251"/>
      <c r="C251"/>
    </row>
    <row r="252" spans="1:3" x14ac:dyDescent="0.25">
      <c r="A252"/>
      <c r="B252"/>
      <c r="C252"/>
    </row>
    <row r="253" spans="1:3" x14ac:dyDescent="0.25">
      <c r="A253"/>
      <c r="B253"/>
      <c r="C253"/>
    </row>
    <row r="254" spans="1:3" x14ac:dyDescent="0.25">
      <c r="A254"/>
      <c r="B254"/>
      <c r="C254"/>
    </row>
    <row r="255" spans="1:3" x14ac:dyDescent="0.25">
      <c r="A255"/>
      <c r="B255"/>
      <c r="C255"/>
    </row>
    <row r="256" spans="1:3" x14ac:dyDescent="0.25">
      <c r="A256"/>
      <c r="B256"/>
      <c r="C256"/>
    </row>
    <row r="257" spans="1:3" x14ac:dyDescent="0.25">
      <c r="A257"/>
      <c r="B257"/>
      <c r="C257"/>
    </row>
    <row r="258" spans="1:3" x14ac:dyDescent="0.25">
      <c r="A258"/>
      <c r="B258"/>
      <c r="C258"/>
    </row>
    <row r="259" spans="1:3" x14ac:dyDescent="0.25">
      <c r="A259"/>
      <c r="B259"/>
      <c r="C259"/>
    </row>
    <row r="260" spans="1:3" x14ac:dyDescent="0.25">
      <c r="A260"/>
      <c r="B260"/>
      <c r="C260"/>
    </row>
    <row r="261" spans="1:3" x14ac:dyDescent="0.25">
      <c r="A261"/>
      <c r="B261"/>
      <c r="C261"/>
    </row>
    <row r="262" spans="1:3" x14ac:dyDescent="0.25">
      <c r="A262"/>
      <c r="B262"/>
      <c r="C262"/>
    </row>
    <row r="263" spans="1:3" x14ac:dyDescent="0.25">
      <c r="A263"/>
      <c r="B263"/>
      <c r="C263"/>
    </row>
    <row r="264" spans="1:3" x14ac:dyDescent="0.25">
      <c r="A264"/>
      <c r="B264"/>
      <c r="C264"/>
    </row>
    <row r="265" spans="1:3" x14ac:dyDescent="0.25">
      <c r="A265"/>
      <c r="B265"/>
      <c r="C265"/>
    </row>
    <row r="266" spans="1:3" x14ac:dyDescent="0.25">
      <c r="A266"/>
      <c r="B266"/>
      <c r="C266"/>
    </row>
    <row r="267" spans="1:3" x14ac:dyDescent="0.25">
      <c r="A267"/>
      <c r="B267"/>
      <c r="C267"/>
    </row>
    <row r="268" spans="1:3" x14ac:dyDescent="0.25">
      <c r="A268"/>
      <c r="B268"/>
      <c r="C268"/>
    </row>
    <row r="269" spans="1:3" x14ac:dyDescent="0.25">
      <c r="A269"/>
      <c r="B269"/>
      <c r="C269"/>
    </row>
    <row r="270" spans="1:3" x14ac:dyDescent="0.25">
      <c r="A270"/>
      <c r="B270"/>
      <c r="C270"/>
    </row>
    <row r="271" spans="1:3" x14ac:dyDescent="0.25">
      <c r="A271"/>
      <c r="B271"/>
      <c r="C271"/>
    </row>
    <row r="272" spans="1:3" x14ac:dyDescent="0.25">
      <c r="A272"/>
      <c r="B272"/>
      <c r="C272"/>
    </row>
    <row r="273" spans="1:3" x14ac:dyDescent="0.25">
      <c r="A273"/>
      <c r="B273"/>
      <c r="C273"/>
    </row>
    <row r="274" spans="1:3" x14ac:dyDescent="0.25">
      <c r="A274"/>
      <c r="B274"/>
      <c r="C274"/>
    </row>
    <row r="275" spans="1:3" x14ac:dyDescent="0.25">
      <c r="A275"/>
      <c r="B275"/>
      <c r="C275"/>
    </row>
    <row r="276" spans="1:3" x14ac:dyDescent="0.25">
      <c r="A276"/>
      <c r="B276"/>
      <c r="C276"/>
    </row>
    <row r="277" spans="1:3" x14ac:dyDescent="0.25">
      <c r="A277"/>
      <c r="B277"/>
      <c r="C277"/>
    </row>
    <row r="278" spans="1:3" x14ac:dyDescent="0.25">
      <c r="A278"/>
      <c r="B278"/>
      <c r="C278"/>
    </row>
    <row r="279" spans="1:3" x14ac:dyDescent="0.25">
      <c r="A279"/>
      <c r="B279"/>
      <c r="C279"/>
    </row>
    <row r="280" spans="1:3" x14ac:dyDescent="0.25">
      <c r="A280"/>
      <c r="B280"/>
      <c r="C280"/>
    </row>
    <row r="281" spans="1:3" x14ac:dyDescent="0.25">
      <c r="A281"/>
      <c r="B281"/>
      <c r="C281"/>
    </row>
    <row r="282" spans="1:3" x14ac:dyDescent="0.25">
      <c r="A282"/>
      <c r="B282"/>
      <c r="C282"/>
    </row>
    <row r="283" spans="1:3" x14ac:dyDescent="0.25">
      <c r="A283"/>
      <c r="B283"/>
      <c r="C283"/>
    </row>
    <row r="284" spans="1:3" x14ac:dyDescent="0.25">
      <c r="A284"/>
      <c r="B284"/>
      <c r="C284"/>
    </row>
    <row r="285" spans="1:3" x14ac:dyDescent="0.25">
      <c r="A285"/>
      <c r="B285"/>
      <c r="C285"/>
    </row>
    <row r="286" spans="1:3" x14ac:dyDescent="0.25">
      <c r="A286"/>
      <c r="B286"/>
      <c r="C286"/>
    </row>
    <row r="287" spans="1:3" x14ac:dyDescent="0.25">
      <c r="A287"/>
      <c r="B287"/>
      <c r="C287"/>
    </row>
    <row r="288" spans="1:3" x14ac:dyDescent="0.25">
      <c r="A288"/>
      <c r="B288"/>
      <c r="C288"/>
    </row>
    <row r="289" spans="1:3" x14ac:dyDescent="0.25">
      <c r="A289"/>
      <c r="B289"/>
      <c r="C289"/>
    </row>
    <row r="290" spans="1:3" x14ac:dyDescent="0.25">
      <c r="A290"/>
      <c r="B290"/>
      <c r="C290"/>
    </row>
    <row r="291" spans="1:3" x14ac:dyDescent="0.25">
      <c r="A291"/>
      <c r="B291"/>
      <c r="C291"/>
    </row>
    <row r="292" spans="1:3" x14ac:dyDescent="0.25">
      <c r="A292"/>
      <c r="B292"/>
      <c r="C292"/>
    </row>
    <row r="293" spans="1:3" x14ac:dyDescent="0.25">
      <c r="A293"/>
      <c r="B293"/>
      <c r="C293"/>
    </row>
    <row r="294" spans="1:3" x14ac:dyDescent="0.25">
      <c r="A294"/>
      <c r="B294"/>
      <c r="C294"/>
    </row>
    <row r="295" spans="1:3" x14ac:dyDescent="0.25">
      <c r="A295"/>
      <c r="B295"/>
      <c r="C295"/>
    </row>
    <row r="296" spans="1:3" x14ac:dyDescent="0.25">
      <c r="A296"/>
      <c r="B296"/>
      <c r="C296"/>
    </row>
    <row r="297" spans="1:3" x14ac:dyDescent="0.25">
      <c r="A297"/>
      <c r="B297"/>
      <c r="C297"/>
    </row>
    <row r="298" spans="1:3" x14ac:dyDescent="0.25">
      <c r="A298"/>
      <c r="B298"/>
      <c r="C298"/>
    </row>
    <row r="299" spans="1:3" x14ac:dyDescent="0.25">
      <c r="A299"/>
      <c r="B299"/>
      <c r="C299"/>
    </row>
    <row r="300" spans="1:3" x14ac:dyDescent="0.25">
      <c r="A300"/>
      <c r="B300"/>
      <c r="C300"/>
    </row>
    <row r="301" spans="1:3" x14ac:dyDescent="0.25">
      <c r="A301"/>
      <c r="B301"/>
      <c r="C301"/>
    </row>
    <row r="302" spans="1:3" x14ac:dyDescent="0.25">
      <c r="A302"/>
      <c r="B302"/>
      <c r="C302"/>
    </row>
    <row r="303" spans="1:3" x14ac:dyDescent="0.25">
      <c r="A303"/>
      <c r="B303"/>
      <c r="C303"/>
    </row>
    <row r="304" spans="1:3" x14ac:dyDescent="0.25">
      <c r="A304"/>
      <c r="B304"/>
      <c r="C304"/>
    </row>
    <row r="305" spans="1:3" x14ac:dyDescent="0.25">
      <c r="A305"/>
      <c r="B305"/>
      <c r="C305"/>
    </row>
    <row r="306" spans="1:3" x14ac:dyDescent="0.25">
      <c r="A306"/>
      <c r="B306"/>
      <c r="C306"/>
    </row>
    <row r="307" spans="1:3" x14ac:dyDescent="0.25">
      <c r="A307"/>
      <c r="B307"/>
      <c r="C307"/>
    </row>
    <row r="308" spans="1:3" x14ac:dyDescent="0.25">
      <c r="A308"/>
      <c r="B308"/>
      <c r="C308"/>
    </row>
    <row r="309" spans="1:3" x14ac:dyDescent="0.25">
      <c r="A309"/>
      <c r="B309"/>
      <c r="C309"/>
    </row>
    <row r="310" spans="1:3" x14ac:dyDescent="0.25">
      <c r="A310"/>
      <c r="B310"/>
      <c r="C310"/>
    </row>
    <row r="311" spans="1:3" x14ac:dyDescent="0.25">
      <c r="A311"/>
      <c r="B311"/>
      <c r="C311"/>
    </row>
    <row r="312" spans="1:3" x14ac:dyDescent="0.25">
      <c r="A312"/>
      <c r="B312"/>
      <c r="C312"/>
    </row>
    <row r="313" spans="1:3" x14ac:dyDescent="0.25">
      <c r="A313"/>
      <c r="B313"/>
      <c r="C313"/>
    </row>
    <row r="314" spans="1:3" x14ac:dyDescent="0.25">
      <c r="A314"/>
      <c r="B314"/>
      <c r="C314"/>
    </row>
    <row r="315" spans="1:3" x14ac:dyDescent="0.25">
      <c r="A315"/>
      <c r="B315"/>
      <c r="C315"/>
    </row>
    <row r="316" spans="1:3" x14ac:dyDescent="0.25">
      <c r="A316"/>
      <c r="B316"/>
      <c r="C316"/>
    </row>
    <row r="317" spans="1:3" x14ac:dyDescent="0.25">
      <c r="A317"/>
      <c r="B317"/>
      <c r="C317"/>
    </row>
    <row r="318" spans="1:3" x14ac:dyDescent="0.25">
      <c r="A318"/>
      <c r="B318"/>
      <c r="C318"/>
    </row>
    <row r="319" spans="1:3" x14ac:dyDescent="0.25">
      <c r="A319"/>
      <c r="B319"/>
      <c r="C319"/>
    </row>
    <row r="320" spans="1:3" x14ac:dyDescent="0.25">
      <c r="A320"/>
      <c r="B320"/>
      <c r="C320"/>
    </row>
    <row r="321" spans="1:3" x14ac:dyDescent="0.25">
      <c r="A321"/>
      <c r="B321"/>
      <c r="C321"/>
    </row>
    <row r="322" spans="1:3" x14ac:dyDescent="0.25">
      <c r="A322"/>
      <c r="B322"/>
      <c r="C322"/>
    </row>
    <row r="323" spans="1:3" x14ac:dyDescent="0.25">
      <c r="A323"/>
      <c r="B323"/>
      <c r="C323"/>
    </row>
    <row r="324" spans="1:3" x14ac:dyDescent="0.25">
      <c r="A324"/>
      <c r="B324"/>
      <c r="C324"/>
    </row>
    <row r="325" spans="1:3" x14ac:dyDescent="0.25">
      <c r="A325"/>
      <c r="B325"/>
      <c r="C325"/>
    </row>
    <row r="326" spans="1:3" x14ac:dyDescent="0.25">
      <c r="A326"/>
      <c r="B326"/>
      <c r="C326"/>
    </row>
    <row r="327" spans="1:3" x14ac:dyDescent="0.25">
      <c r="A327"/>
      <c r="B327"/>
      <c r="C327"/>
    </row>
    <row r="328" spans="1:3" x14ac:dyDescent="0.25">
      <c r="A328"/>
      <c r="B328"/>
      <c r="C328"/>
    </row>
    <row r="329" spans="1:3" x14ac:dyDescent="0.25">
      <c r="A329"/>
      <c r="B329"/>
      <c r="C329"/>
    </row>
    <row r="330" spans="1:3" x14ac:dyDescent="0.25">
      <c r="A330"/>
      <c r="B330"/>
      <c r="C330"/>
    </row>
    <row r="331" spans="1:3" x14ac:dyDescent="0.25">
      <c r="A331"/>
      <c r="B331"/>
      <c r="C331"/>
    </row>
    <row r="332" spans="1:3" x14ac:dyDescent="0.25">
      <c r="A332"/>
      <c r="B332"/>
      <c r="C332"/>
    </row>
    <row r="333" spans="1:3" x14ac:dyDescent="0.25">
      <c r="A333"/>
      <c r="B333"/>
      <c r="C333"/>
    </row>
    <row r="334" spans="1:3" x14ac:dyDescent="0.25">
      <c r="A334"/>
      <c r="B334"/>
      <c r="C334"/>
    </row>
    <row r="335" spans="1:3" x14ac:dyDescent="0.25">
      <c r="A335"/>
      <c r="B335"/>
      <c r="C335"/>
    </row>
    <row r="336" spans="1:3" x14ac:dyDescent="0.25">
      <c r="A336"/>
      <c r="B336"/>
      <c r="C336"/>
    </row>
    <row r="337" spans="1:3" x14ac:dyDescent="0.25">
      <c r="A337"/>
      <c r="B337"/>
      <c r="C337"/>
    </row>
    <row r="338" spans="1:3" x14ac:dyDescent="0.25">
      <c r="A338"/>
      <c r="B338"/>
      <c r="C338"/>
    </row>
    <row r="339" spans="1:3" x14ac:dyDescent="0.25">
      <c r="A339"/>
      <c r="B339"/>
      <c r="C339"/>
    </row>
    <row r="340" spans="1:3" x14ac:dyDescent="0.25">
      <c r="A340"/>
      <c r="B340"/>
      <c r="C340"/>
    </row>
    <row r="341" spans="1:3" x14ac:dyDescent="0.25">
      <c r="A341"/>
      <c r="B341"/>
      <c r="C341"/>
    </row>
    <row r="342" spans="1:3" x14ac:dyDescent="0.25">
      <c r="A342"/>
      <c r="B342"/>
      <c r="C342"/>
    </row>
    <row r="343" spans="1:3" x14ac:dyDescent="0.25">
      <c r="A343"/>
      <c r="B343"/>
      <c r="C343"/>
    </row>
    <row r="344" spans="1:3" x14ac:dyDescent="0.25">
      <c r="A344"/>
      <c r="B344"/>
      <c r="C344"/>
    </row>
    <row r="345" spans="1:3" x14ac:dyDescent="0.25">
      <c r="A345"/>
      <c r="B345"/>
      <c r="C345"/>
    </row>
    <row r="346" spans="1:3" x14ac:dyDescent="0.25">
      <c r="A346"/>
      <c r="B346"/>
      <c r="C346"/>
    </row>
    <row r="347" spans="1:3" x14ac:dyDescent="0.25">
      <c r="A347"/>
      <c r="B347"/>
      <c r="C347"/>
    </row>
    <row r="348" spans="1:3" x14ac:dyDescent="0.25">
      <c r="A348"/>
      <c r="B348"/>
      <c r="C348"/>
    </row>
    <row r="349" spans="1:3" x14ac:dyDescent="0.25">
      <c r="A349"/>
      <c r="B349"/>
      <c r="C349"/>
    </row>
    <row r="350" spans="1:3" x14ac:dyDescent="0.25">
      <c r="A350"/>
      <c r="B350"/>
      <c r="C350"/>
    </row>
    <row r="351" spans="1:3" x14ac:dyDescent="0.25">
      <c r="A351"/>
      <c r="B351"/>
      <c r="C351"/>
    </row>
    <row r="352" spans="1:3" x14ac:dyDescent="0.25">
      <c r="A352"/>
      <c r="B352"/>
      <c r="C352"/>
    </row>
    <row r="353" spans="1:3" x14ac:dyDescent="0.25">
      <c r="A353"/>
      <c r="B353"/>
      <c r="C353"/>
    </row>
    <row r="354" spans="1:3" x14ac:dyDescent="0.25">
      <c r="A354"/>
      <c r="B354"/>
      <c r="C354"/>
    </row>
    <row r="355" spans="1:3" x14ac:dyDescent="0.25">
      <c r="A355"/>
      <c r="B355"/>
      <c r="C355"/>
    </row>
    <row r="356" spans="1:3" x14ac:dyDescent="0.25">
      <c r="A356"/>
      <c r="B356"/>
      <c r="C356"/>
    </row>
    <row r="357" spans="1:3" x14ac:dyDescent="0.25">
      <c r="A357"/>
      <c r="B357"/>
      <c r="C357"/>
    </row>
    <row r="358" spans="1:3" x14ac:dyDescent="0.25">
      <c r="A358"/>
      <c r="B358"/>
      <c r="C358"/>
    </row>
    <row r="359" spans="1:3" x14ac:dyDescent="0.25">
      <c r="A359"/>
      <c r="B359"/>
      <c r="C359"/>
    </row>
    <row r="360" spans="1:3" x14ac:dyDescent="0.25">
      <c r="A360"/>
      <c r="B360"/>
      <c r="C360"/>
    </row>
    <row r="361" spans="1:3" x14ac:dyDescent="0.25">
      <c r="A361"/>
      <c r="B361"/>
      <c r="C361"/>
    </row>
    <row r="362" spans="1:3" x14ac:dyDescent="0.25">
      <c r="A362"/>
      <c r="B362"/>
      <c r="C362"/>
    </row>
    <row r="363" spans="1:3" x14ac:dyDescent="0.25">
      <c r="A363"/>
      <c r="B363"/>
      <c r="C363"/>
    </row>
    <row r="364" spans="1:3" x14ac:dyDescent="0.25">
      <c r="A364"/>
      <c r="B364"/>
      <c r="C364"/>
    </row>
    <row r="365" spans="1:3" x14ac:dyDescent="0.25">
      <c r="A365"/>
      <c r="B365"/>
      <c r="C365"/>
    </row>
    <row r="366" spans="1:3" x14ac:dyDescent="0.25">
      <c r="A366"/>
      <c r="B366"/>
      <c r="C366"/>
    </row>
    <row r="367" spans="1:3" x14ac:dyDescent="0.25">
      <c r="A367"/>
      <c r="B367"/>
      <c r="C367"/>
    </row>
    <row r="368" spans="1:3" x14ac:dyDescent="0.25">
      <c r="A368"/>
      <c r="B368"/>
      <c r="C368"/>
    </row>
    <row r="369" spans="1:3" x14ac:dyDescent="0.25">
      <c r="A369"/>
      <c r="B369"/>
      <c r="C369"/>
    </row>
    <row r="370" spans="1:3" x14ac:dyDescent="0.25">
      <c r="A370"/>
      <c r="B370"/>
      <c r="C370"/>
    </row>
    <row r="371" spans="1:3" x14ac:dyDescent="0.25">
      <c r="A371"/>
      <c r="B371"/>
      <c r="C371"/>
    </row>
    <row r="372" spans="1:3" x14ac:dyDescent="0.25">
      <c r="A372"/>
      <c r="B372"/>
      <c r="C372"/>
    </row>
    <row r="373" spans="1:3" x14ac:dyDescent="0.25">
      <c r="A373"/>
      <c r="B373"/>
      <c r="C373"/>
    </row>
    <row r="374" spans="1:3" x14ac:dyDescent="0.25">
      <c r="A374"/>
      <c r="B374"/>
      <c r="C374"/>
    </row>
    <row r="375" spans="1:3" x14ac:dyDescent="0.25">
      <c r="A375"/>
      <c r="B375"/>
      <c r="C375"/>
    </row>
    <row r="376" spans="1:3" x14ac:dyDescent="0.25">
      <c r="A376"/>
      <c r="B376"/>
      <c r="C376"/>
    </row>
    <row r="377" spans="1:3" x14ac:dyDescent="0.25">
      <c r="A377"/>
      <c r="B377"/>
      <c r="C377"/>
    </row>
    <row r="378" spans="1:3" x14ac:dyDescent="0.25">
      <c r="A378"/>
      <c r="B378"/>
      <c r="C378"/>
    </row>
    <row r="379" spans="1:3" x14ac:dyDescent="0.25">
      <c r="A379"/>
      <c r="B379"/>
      <c r="C379"/>
    </row>
    <row r="380" spans="1:3" x14ac:dyDescent="0.25">
      <c r="A380"/>
      <c r="B380"/>
      <c r="C380"/>
    </row>
    <row r="381" spans="1:3" x14ac:dyDescent="0.25">
      <c r="A381"/>
      <c r="B381"/>
      <c r="C381"/>
    </row>
    <row r="382" spans="1:3" x14ac:dyDescent="0.25">
      <c r="A382"/>
      <c r="B382"/>
      <c r="C382"/>
    </row>
    <row r="383" spans="1:3" x14ac:dyDescent="0.25">
      <c r="A383"/>
      <c r="B383"/>
      <c r="C383"/>
    </row>
    <row r="384" spans="1:3" x14ac:dyDescent="0.25">
      <c r="A384"/>
      <c r="B384"/>
      <c r="C384"/>
    </row>
    <row r="385" spans="1:3" x14ac:dyDescent="0.25">
      <c r="A385"/>
      <c r="B385"/>
      <c r="C385"/>
    </row>
    <row r="386" spans="1:3" x14ac:dyDescent="0.25">
      <c r="A386"/>
      <c r="B386"/>
      <c r="C386"/>
    </row>
    <row r="387" spans="1:3" x14ac:dyDescent="0.25">
      <c r="A387"/>
      <c r="B387"/>
      <c r="C387"/>
    </row>
    <row r="388" spans="1:3" x14ac:dyDescent="0.25">
      <c r="A388"/>
      <c r="B388"/>
      <c r="C388"/>
    </row>
    <row r="389" spans="1:3" x14ac:dyDescent="0.25">
      <c r="A389"/>
      <c r="B389"/>
      <c r="C389"/>
    </row>
    <row r="390" spans="1:3" x14ac:dyDescent="0.25">
      <c r="A390"/>
      <c r="B390"/>
      <c r="C390"/>
    </row>
    <row r="391" spans="1:3" x14ac:dyDescent="0.25">
      <c r="A391"/>
      <c r="B391"/>
      <c r="C391"/>
    </row>
    <row r="392" spans="1:3" x14ac:dyDescent="0.25">
      <c r="A392"/>
      <c r="B392"/>
      <c r="C392"/>
    </row>
    <row r="393" spans="1:3" x14ac:dyDescent="0.25">
      <c r="A393"/>
      <c r="B393"/>
      <c r="C393"/>
    </row>
    <row r="394" spans="1:3" x14ac:dyDescent="0.25">
      <c r="A394"/>
      <c r="B394"/>
      <c r="C394"/>
    </row>
    <row r="395" spans="1:3" x14ac:dyDescent="0.25">
      <c r="A395"/>
      <c r="B395"/>
      <c r="C395"/>
    </row>
    <row r="396" spans="1:3" x14ac:dyDescent="0.25">
      <c r="A396"/>
      <c r="B396"/>
      <c r="C396"/>
    </row>
    <row r="397" spans="1:3" x14ac:dyDescent="0.25">
      <c r="A397"/>
      <c r="B397"/>
      <c r="C397"/>
    </row>
    <row r="398" spans="1:3" x14ac:dyDescent="0.25">
      <c r="A398"/>
      <c r="B398"/>
      <c r="C398"/>
    </row>
    <row r="399" spans="1:3" x14ac:dyDescent="0.25">
      <c r="A399"/>
      <c r="B399"/>
      <c r="C399"/>
    </row>
    <row r="400" spans="1:3" x14ac:dyDescent="0.25">
      <c r="A400"/>
      <c r="B400"/>
      <c r="C400"/>
    </row>
    <row r="401" spans="1:3" x14ac:dyDescent="0.25">
      <c r="A401"/>
      <c r="B401"/>
      <c r="C401"/>
    </row>
    <row r="402" spans="1:3" x14ac:dyDescent="0.25">
      <c r="A402"/>
      <c r="B402"/>
      <c r="C402"/>
    </row>
    <row r="403" spans="1:3" x14ac:dyDescent="0.25">
      <c r="A403"/>
      <c r="B403"/>
      <c r="C403"/>
    </row>
    <row r="404" spans="1:3" x14ac:dyDescent="0.25">
      <c r="A404"/>
      <c r="B404"/>
      <c r="C404"/>
    </row>
    <row r="405" spans="1:3" x14ac:dyDescent="0.25">
      <c r="A405"/>
      <c r="B405"/>
      <c r="C405"/>
    </row>
    <row r="406" spans="1:3" x14ac:dyDescent="0.25">
      <c r="A406"/>
      <c r="B406"/>
      <c r="C406"/>
    </row>
    <row r="407" spans="1:3" x14ac:dyDescent="0.25">
      <c r="A407"/>
      <c r="B407"/>
      <c r="C407"/>
    </row>
    <row r="408" spans="1:3" x14ac:dyDescent="0.25">
      <c r="A408"/>
      <c r="B408"/>
      <c r="C408"/>
    </row>
    <row r="409" spans="1:3" x14ac:dyDescent="0.25">
      <c r="A409"/>
      <c r="B409"/>
      <c r="C409"/>
    </row>
    <row r="410" spans="1:3" x14ac:dyDescent="0.25">
      <c r="A410"/>
      <c r="B410"/>
      <c r="C410"/>
    </row>
    <row r="411" spans="1:3" x14ac:dyDescent="0.25">
      <c r="A411"/>
      <c r="B411"/>
      <c r="C411"/>
    </row>
    <row r="412" spans="1:3" x14ac:dyDescent="0.25">
      <c r="A412"/>
      <c r="B412"/>
      <c r="C412"/>
    </row>
    <row r="413" spans="1:3" x14ac:dyDescent="0.25">
      <c r="A413"/>
      <c r="B413"/>
      <c r="C413"/>
    </row>
    <row r="414" spans="1:3" x14ac:dyDescent="0.25">
      <c r="A414"/>
      <c r="B414"/>
      <c r="C414"/>
    </row>
    <row r="415" spans="1:3" x14ac:dyDescent="0.25">
      <c r="A415"/>
      <c r="B415"/>
      <c r="C415"/>
    </row>
    <row r="416" spans="1:3" x14ac:dyDescent="0.25">
      <c r="A416"/>
      <c r="B416"/>
      <c r="C416"/>
    </row>
    <row r="417" spans="1:3" x14ac:dyDescent="0.25">
      <c r="A417"/>
      <c r="B417"/>
      <c r="C417"/>
    </row>
    <row r="418" spans="1:3" x14ac:dyDescent="0.25">
      <c r="A418"/>
      <c r="B418"/>
      <c r="C418"/>
    </row>
    <row r="419" spans="1:3" x14ac:dyDescent="0.25">
      <c r="A419"/>
      <c r="B419"/>
      <c r="C419"/>
    </row>
    <row r="420" spans="1:3" x14ac:dyDescent="0.25">
      <c r="A420"/>
      <c r="B420"/>
      <c r="C420"/>
    </row>
    <row r="421" spans="1:3" x14ac:dyDescent="0.25">
      <c r="A421"/>
      <c r="B421"/>
      <c r="C421"/>
    </row>
    <row r="422" spans="1:3" x14ac:dyDescent="0.25">
      <c r="A422"/>
      <c r="B422"/>
      <c r="C422"/>
    </row>
    <row r="423" spans="1:3" x14ac:dyDescent="0.25">
      <c r="A423"/>
      <c r="B423"/>
      <c r="C423"/>
    </row>
    <row r="424" spans="1:3" x14ac:dyDescent="0.25">
      <c r="A424"/>
      <c r="B424"/>
      <c r="C424"/>
    </row>
    <row r="425" spans="1:3" x14ac:dyDescent="0.25">
      <c r="A425"/>
      <c r="B425"/>
      <c r="C425"/>
    </row>
    <row r="426" spans="1:3" x14ac:dyDescent="0.25">
      <c r="A426"/>
      <c r="B426"/>
      <c r="C426"/>
    </row>
    <row r="427" spans="1:3" x14ac:dyDescent="0.25">
      <c r="A427"/>
      <c r="B427"/>
      <c r="C427"/>
    </row>
    <row r="428" spans="1:3" x14ac:dyDescent="0.25">
      <c r="A428"/>
      <c r="B428"/>
      <c r="C428"/>
    </row>
    <row r="429" spans="1:3" x14ac:dyDescent="0.25">
      <c r="A429"/>
      <c r="B429"/>
      <c r="C429"/>
    </row>
    <row r="430" spans="1:3" x14ac:dyDescent="0.25">
      <c r="A430"/>
      <c r="B430"/>
      <c r="C430"/>
    </row>
    <row r="431" spans="1:3" x14ac:dyDescent="0.25">
      <c r="A431"/>
      <c r="B431"/>
      <c r="C431"/>
    </row>
    <row r="432" spans="1:3" x14ac:dyDescent="0.25">
      <c r="A432"/>
      <c r="B432"/>
      <c r="C432"/>
    </row>
    <row r="433" spans="1:3" x14ac:dyDescent="0.25">
      <c r="A433"/>
      <c r="B433"/>
      <c r="C433"/>
    </row>
    <row r="434" spans="1:3" x14ac:dyDescent="0.25">
      <c r="A434"/>
      <c r="B434"/>
      <c r="C434"/>
    </row>
    <row r="435" spans="1:3" x14ac:dyDescent="0.25">
      <c r="A435"/>
      <c r="B435"/>
      <c r="C435"/>
    </row>
    <row r="436" spans="1:3" x14ac:dyDescent="0.25">
      <c r="A436"/>
      <c r="B436"/>
      <c r="C436"/>
    </row>
    <row r="437" spans="1:3" x14ac:dyDescent="0.25">
      <c r="A437"/>
      <c r="B437"/>
      <c r="C437"/>
    </row>
    <row r="438" spans="1:3" x14ac:dyDescent="0.25">
      <c r="A438"/>
      <c r="B438"/>
      <c r="C438"/>
    </row>
    <row r="439" spans="1:3" x14ac:dyDescent="0.25">
      <c r="A439"/>
      <c r="B439"/>
      <c r="C439"/>
    </row>
    <row r="440" spans="1:3" x14ac:dyDescent="0.25">
      <c r="A440"/>
      <c r="B440"/>
      <c r="C440"/>
    </row>
    <row r="441" spans="1:3" x14ac:dyDescent="0.25">
      <c r="A441"/>
      <c r="B441"/>
      <c r="C441"/>
    </row>
    <row r="442" spans="1:3" x14ac:dyDescent="0.25">
      <c r="A442"/>
      <c r="B442"/>
      <c r="C442"/>
    </row>
    <row r="443" spans="1:3" x14ac:dyDescent="0.25">
      <c r="A443"/>
      <c r="B443"/>
      <c r="C443"/>
    </row>
    <row r="444" spans="1:3" x14ac:dyDescent="0.25">
      <c r="A444"/>
      <c r="B444"/>
      <c r="C444"/>
    </row>
    <row r="445" spans="1:3" x14ac:dyDescent="0.25">
      <c r="A445"/>
      <c r="B445"/>
      <c r="C445"/>
    </row>
    <row r="446" spans="1:3" x14ac:dyDescent="0.25">
      <c r="A446"/>
      <c r="B446"/>
      <c r="C446"/>
    </row>
    <row r="447" spans="1:3" x14ac:dyDescent="0.25">
      <c r="A447"/>
      <c r="B447"/>
      <c r="C447"/>
    </row>
    <row r="448" spans="1:3" x14ac:dyDescent="0.25">
      <c r="A448"/>
      <c r="B448"/>
      <c r="C448"/>
    </row>
    <row r="449" spans="1:3" x14ac:dyDescent="0.25">
      <c r="A449"/>
      <c r="B449"/>
      <c r="C449"/>
    </row>
    <row r="450" spans="1:3" x14ac:dyDescent="0.25">
      <c r="A450"/>
      <c r="B450"/>
      <c r="C450"/>
    </row>
    <row r="451" spans="1:3" x14ac:dyDescent="0.25">
      <c r="A451"/>
      <c r="B451"/>
      <c r="C451"/>
    </row>
    <row r="452" spans="1:3" x14ac:dyDescent="0.25">
      <c r="A452"/>
      <c r="B452"/>
      <c r="C452"/>
    </row>
    <row r="453" spans="1:3" x14ac:dyDescent="0.25">
      <c r="A453"/>
      <c r="B453"/>
      <c r="C453"/>
    </row>
    <row r="454" spans="1:3" x14ac:dyDescent="0.25">
      <c r="A454"/>
      <c r="B454"/>
      <c r="C454"/>
    </row>
    <row r="455" spans="1:3" x14ac:dyDescent="0.25">
      <c r="A455"/>
      <c r="B455"/>
      <c r="C455"/>
    </row>
    <row r="456" spans="1:3" x14ac:dyDescent="0.25">
      <c r="A456"/>
      <c r="B456"/>
      <c r="C456"/>
    </row>
    <row r="457" spans="1:3" x14ac:dyDescent="0.25">
      <c r="A457"/>
      <c r="B457"/>
      <c r="C457"/>
    </row>
    <row r="458" spans="1:3" x14ac:dyDescent="0.25">
      <c r="A458"/>
      <c r="B458"/>
      <c r="C458"/>
    </row>
    <row r="459" spans="1:3" x14ac:dyDescent="0.25">
      <c r="A459"/>
      <c r="B459"/>
      <c r="C459"/>
    </row>
    <row r="460" spans="1:3" x14ac:dyDescent="0.25">
      <c r="A460"/>
      <c r="B460"/>
      <c r="C460"/>
    </row>
    <row r="461" spans="1:3" x14ac:dyDescent="0.25">
      <c r="A461"/>
      <c r="B461"/>
      <c r="C461"/>
    </row>
    <row r="462" spans="1:3" x14ac:dyDescent="0.25">
      <c r="A462"/>
      <c r="B462"/>
      <c r="C462"/>
    </row>
    <row r="463" spans="1:3" x14ac:dyDescent="0.25">
      <c r="A463"/>
      <c r="B463"/>
      <c r="C463"/>
    </row>
    <row r="464" spans="1:3" x14ac:dyDescent="0.25">
      <c r="A464"/>
      <c r="B464"/>
      <c r="C464"/>
    </row>
    <row r="465" spans="1:3" x14ac:dyDescent="0.25">
      <c r="A465"/>
      <c r="B465"/>
      <c r="C465"/>
    </row>
    <row r="466" spans="1:3" x14ac:dyDescent="0.25">
      <c r="A466"/>
      <c r="B466"/>
      <c r="C466"/>
    </row>
    <row r="467" spans="1:3" x14ac:dyDescent="0.25">
      <c r="A467"/>
      <c r="B467"/>
      <c r="C467"/>
    </row>
    <row r="468" spans="1:3" x14ac:dyDescent="0.25">
      <c r="A468"/>
      <c r="B468"/>
      <c r="C468"/>
    </row>
    <row r="469" spans="1:3" x14ac:dyDescent="0.25">
      <c r="A469"/>
      <c r="B469"/>
      <c r="C469"/>
    </row>
    <row r="470" spans="1:3" x14ac:dyDescent="0.25">
      <c r="A470"/>
      <c r="B470"/>
      <c r="C470"/>
    </row>
    <row r="471" spans="1:3" x14ac:dyDescent="0.25">
      <c r="A471"/>
      <c r="B471"/>
      <c r="C471"/>
    </row>
    <row r="472" spans="1:3" x14ac:dyDescent="0.25">
      <c r="A472"/>
      <c r="B472"/>
      <c r="C472"/>
    </row>
    <row r="473" spans="1:3" x14ac:dyDescent="0.25">
      <c r="A473"/>
      <c r="B473"/>
      <c r="C473"/>
    </row>
    <row r="474" spans="1:3" x14ac:dyDescent="0.25">
      <c r="A474"/>
      <c r="B474"/>
      <c r="C474"/>
    </row>
    <row r="475" spans="1:3" x14ac:dyDescent="0.25">
      <c r="A475"/>
      <c r="B475"/>
      <c r="C475"/>
    </row>
    <row r="476" spans="1:3" x14ac:dyDescent="0.25">
      <c r="A476"/>
      <c r="B476"/>
      <c r="C476"/>
    </row>
    <row r="477" spans="1:3" x14ac:dyDescent="0.25">
      <c r="A477"/>
      <c r="B477"/>
      <c r="C477"/>
    </row>
    <row r="478" spans="1:3" x14ac:dyDescent="0.25">
      <c r="A478"/>
      <c r="B478"/>
      <c r="C478"/>
    </row>
    <row r="479" spans="1:3" x14ac:dyDescent="0.25">
      <c r="A479"/>
      <c r="B479"/>
      <c r="C479"/>
    </row>
    <row r="480" spans="1:3" x14ac:dyDescent="0.25">
      <c r="A480"/>
      <c r="B480"/>
      <c r="C480"/>
    </row>
    <row r="481" spans="1:3" x14ac:dyDescent="0.25">
      <c r="A481"/>
      <c r="B481"/>
      <c r="C481"/>
    </row>
    <row r="482" spans="1:3" x14ac:dyDescent="0.25">
      <c r="A482"/>
      <c r="B482"/>
      <c r="C482"/>
    </row>
    <row r="483" spans="1:3" x14ac:dyDescent="0.25">
      <c r="A483"/>
      <c r="B483"/>
      <c r="C483"/>
    </row>
    <row r="484" spans="1:3" x14ac:dyDescent="0.25">
      <c r="A484"/>
      <c r="B484"/>
      <c r="C484"/>
    </row>
    <row r="485" spans="1:3" x14ac:dyDescent="0.25">
      <c r="A485"/>
      <c r="B485"/>
      <c r="C485"/>
    </row>
    <row r="486" spans="1:3" x14ac:dyDescent="0.25">
      <c r="A486"/>
      <c r="B486"/>
      <c r="C486"/>
    </row>
    <row r="487" spans="1:3" x14ac:dyDescent="0.25">
      <c r="A487"/>
      <c r="B487"/>
      <c r="C487"/>
    </row>
    <row r="488" spans="1:3" x14ac:dyDescent="0.25">
      <c r="A488"/>
      <c r="B488"/>
      <c r="C488"/>
    </row>
    <row r="489" spans="1:3" x14ac:dyDescent="0.25">
      <c r="A489"/>
      <c r="B489"/>
      <c r="C489"/>
    </row>
    <row r="490" spans="1:3" x14ac:dyDescent="0.25">
      <c r="A490"/>
      <c r="B490"/>
      <c r="C490"/>
    </row>
    <row r="491" spans="1:3" x14ac:dyDescent="0.25">
      <c r="A491"/>
      <c r="B491"/>
      <c r="C491"/>
    </row>
    <row r="492" spans="1:3" x14ac:dyDescent="0.25">
      <c r="A492"/>
      <c r="B492"/>
      <c r="C492"/>
    </row>
    <row r="493" spans="1:3" x14ac:dyDescent="0.25">
      <c r="A493"/>
      <c r="B493"/>
      <c r="C493"/>
    </row>
    <row r="494" spans="1:3" x14ac:dyDescent="0.25">
      <c r="A494"/>
      <c r="B494"/>
      <c r="C494"/>
    </row>
    <row r="495" spans="1:3" x14ac:dyDescent="0.25">
      <c r="A495"/>
      <c r="B495"/>
      <c r="C495"/>
    </row>
    <row r="496" spans="1:3" x14ac:dyDescent="0.25">
      <c r="A496"/>
      <c r="B496"/>
      <c r="C496"/>
    </row>
    <row r="497" spans="1:3" x14ac:dyDescent="0.25">
      <c r="A497"/>
      <c r="B497"/>
      <c r="C497"/>
    </row>
    <row r="498" spans="1:3" x14ac:dyDescent="0.25">
      <c r="A498"/>
      <c r="B498"/>
      <c r="C498"/>
    </row>
    <row r="499" spans="1:3" x14ac:dyDescent="0.25">
      <c r="A499"/>
      <c r="B499"/>
      <c r="C499"/>
    </row>
    <row r="500" spans="1:3" x14ac:dyDescent="0.25">
      <c r="A500"/>
      <c r="B500"/>
      <c r="C500"/>
    </row>
    <row r="501" spans="1:3" x14ac:dyDescent="0.25">
      <c r="A501"/>
      <c r="B501"/>
      <c r="C501"/>
    </row>
    <row r="502" spans="1:3" x14ac:dyDescent="0.25">
      <c r="A502"/>
      <c r="B502"/>
      <c r="C502"/>
    </row>
    <row r="503" spans="1:3" x14ac:dyDescent="0.25">
      <c r="A503"/>
      <c r="B503"/>
      <c r="C503"/>
    </row>
    <row r="504" spans="1:3" x14ac:dyDescent="0.25">
      <c r="A504"/>
      <c r="B504"/>
      <c r="C504"/>
    </row>
    <row r="505" spans="1:3" x14ac:dyDescent="0.25">
      <c r="A505"/>
      <c r="B505"/>
      <c r="C505"/>
    </row>
    <row r="506" spans="1:3" x14ac:dyDescent="0.25">
      <c r="A506"/>
      <c r="B506"/>
      <c r="C506"/>
    </row>
    <row r="507" spans="1:3" x14ac:dyDescent="0.25">
      <c r="A507"/>
      <c r="B507"/>
      <c r="C507"/>
    </row>
    <row r="508" spans="1:3" x14ac:dyDescent="0.25">
      <c r="A508"/>
      <c r="B508"/>
      <c r="C508"/>
    </row>
    <row r="509" spans="1:3" x14ac:dyDescent="0.25">
      <c r="A509"/>
      <c r="B509"/>
      <c r="C509"/>
    </row>
    <row r="510" spans="1:3" x14ac:dyDescent="0.25">
      <c r="A510"/>
      <c r="B510"/>
      <c r="C510"/>
    </row>
    <row r="511" spans="1:3" x14ac:dyDescent="0.25">
      <c r="A511"/>
      <c r="B511"/>
      <c r="C511"/>
    </row>
    <row r="512" spans="1:3" x14ac:dyDescent="0.25">
      <c r="A512"/>
      <c r="B512"/>
      <c r="C512"/>
    </row>
    <row r="513" spans="1:3" x14ac:dyDescent="0.25">
      <c r="A513"/>
      <c r="B513"/>
      <c r="C513"/>
    </row>
    <row r="514" spans="1:3" x14ac:dyDescent="0.25">
      <c r="A514"/>
      <c r="B514"/>
      <c r="C514"/>
    </row>
    <row r="515" spans="1:3" x14ac:dyDescent="0.25">
      <c r="A515"/>
      <c r="B515"/>
      <c r="C515"/>
    </row>
    <row r="516" spans="1:3" x14ac:dyDescent="0.25">
      <c r="A516"/>
      <c r="B516"/>
      <c r="C516"/>
    </row>
    <row r="517" spans="1:3" x14ac:dyDescent="0.25">
      <c r="A517"/>
      <c r="B517"/>
      <c r="C517"/>
    </row>
    <row r="518" spans="1:3" x14ac:dyDescent="0.25">
      <c r="A518"/>
      <c r="B518"/>
      <c r="C518"/>
    </row>
    <row r="519" spans="1:3" x14ac:dyDescent="0.25">
      <c r="A519"/>
      <c r="B519"/>
      <c r="C519"/>
    </row>
    <row r="520" spans="1:3" x14ac:dyDescent="0.25">
      <c r="A520"/>
      <c r="B520"/>
      <c r="C520"/>
    </row>
    <row r="521" spans="1:3" x14ac:dyDescent="0.25">
      <c r="A521"/>
      <c r="B521"/>
      <c r="C521"/>
    </row>
    <row r="522" spans="1:3" x14ac:dyDescent="0.25">
      <c r="A522"/>
      <c r="B522"/>
      <c r="C522"/>
    </row>
    <row r="523" spans="1:3" x14ac:dyDescent="0.25">
      <c r="A523"/>
      <c r="B523"/>
      <c r="C523"/>
    </row>
    <row r="524" spans="1:3" x14ac:dyDescent="0.25">
      <c r="A524"/>
      <c r="B524"/>
      <c r="C524"/>
    </row>
    <row r="525" spans="1:3" x14ac:dyDescent="0.25">
      <c r="A525"/>
      <c r="B525"/>
      <c r="C525"/>
    </row>
    <row r="526" spans="1:3" x14ac:dyDescent="0.25">
      <c r="A526"/>
      <c r="B526"/>
      <c r="C526"/>
    </row>
    <row r="527" spans="1:3" x14ac:dyDescent="0.25">
      <c r="A527"/>
      <c r="B527"/>
      <c r="C527"/>
    </row>
    <row r="528" spans="1:3" x14ac:dyDescent="0.25">
      <c r="A528"/>
      <c r="B528"/>
      <c r="C528"/>
    </row>
    <row r="529" spans="1:3" x14ac:dyDescent="0.25">
      <c r="A529"/>
      <c r="B529"/>
      <c r="C529"/>
    </row>
    <row r="530" spans="1:3" x14ac:dyDescent="0.25">
      <c r="A530"/>
      <c r="B530"/>
      <c r="C530"/>
    </row>
    <row r="531" spans="1:3" x14ac:dyDescent="0.25">
      <c r="A531"/>
      <c r="B531"/>
      <c r="C531"/>
    </row>
    <row r="532" spans="1:3" x14ac:dyDescent="0.25">
      <c r="A532"/>
      <c r="B532"/>
      <c r="C532"/>
    </row>
    <row r="533" spans="1:3" x14ac:dyDescent="0.25">
      <c r="A533"/>
      <c r="B533"/>
      <c r="C533"/>
    </row>
    <row r="534" spans="1:3" x14ac:dyDescent="0.25">
      <c r="A534"/>
      <c r="B534"/>
      <c r="C534"/>
    </row>
    <row r="535" spans="1:3" x14ac:dyDescent="0.25">
      <c r="A535"/>
      <c r="B535"/>
      <c r="C535"/>
    </row>
    <row r="536" spans="1:3" x14ac:dyDescent="0.25">
      <c r="A536"/>
      <c r="B536"/>
      <c r="C536"/>
    </row>
    <row r="537" spans="1:3" x14ac:dyDescent="0.25">
      <c r="A537"/>
      <c r="B537"/>
      <c r="C537"/>
    </row>
    <row r="538" spans="1:3" x14ac:dyDescent="0.25">
      <c r="A538"/>
      <c r="B538"/>
      <c r="C538"/>
    </row>
    <row r="539" spans="1:3" x14ac:dyDescent="0.25">
      <c r="A539"/>
      <c r="B539"/>
      <c r="C539"/>
    </row>
    <row r="540" spans="1:3" x14ac:dyDescent="0.25">
      <c r="A540"/>
      <c r="B540"/>
      <c r="C540"/>
    </row>
    <row r="541" spans="1:3" x14ac:dyDescent="0.25">
      <c r="A541"/>
      <c r="B541"/>
      <c r="C541"/>
    </row>
    <row r="542" spans="1:3" x14ac:dyDescent="0.25">
      <c r="A542"/>
      <c r="B542"/>
      <c r="C542"/>
    </row>
    <row r="543" spans="1:3" x14ac:dyDescent="0.25">
      <c r="A543"/>
      <c r="B543"/>
      <c r="C543"/>
    </row>
    <row r="544" spans="1:3" x14ac:dyDescent="0.25">
      <c r="A544"/>
      <c r="B544"/>
      <c r="C544"/>
    </row>
    <row r="545" spans="1:3" x14ac:dyDescent="0.25">
      <c r="A545"/>
      <c r="B545"/>
      <c r="C545"/>
    </row>
    <row r="546" spans="1:3" x14ac:dyDescent="0.25">
      <c r="A546"/>
      <c r="B546"/>
      <c r="C546"/>
    </row>
    <row r="547" spans="1:3" x14ac:dyDescent="0.25">
      <c r="A547"/>
      <c r="B547"/>
      <c r="C547"/>
    </row>
    <row r="548" spans="1:3" x14ac:dyDescent="0.25">
      <c r="A548"/>
      <c r="B548"/>
      <c r="C548"/>
    </row>
    <row r="549" spans="1:3" x14ac:dyDescent="0.25">
      <c r="A549"/>
      <c r="B549"/>
      <c r="C549"/>
    </row>
    <row r="550" spans="1:3" x14ac:dyDescent="0.25">
      <c r="A550"/>
      <c r="B550"/>
      <c r="C550"/>
    </row>
    <row r="551" spans="1:3" x14ac:dyDescent="0.25">
      <c r="A551"/>
      <c r="B551"/>
      <c r="C551"/>
    </row>
    <row r="552" spans="1:3" x14ac:dyDescent="0.25">
      <c r="A552"/>
      <c r="B552"/>
      <c r="C552"/>
    </row>
    <row r="553" spans="1:3" x14ac:dyDescent="0.25">
      <c r="A553"/>
      <c r="B553"/>
      <c r="C553"/>
    </row>
    <row r="554" spans="1:3" x14ac:dyDescent="0.25">
      <c r="A554"/>
      <c r="B554"/>
      <c r="C554"/>
    </row>
    <row r="555" spans="1:3" x14ac:dyDescent="0.25">
      <c r="A555"/>
      <c r="B555"/>
      <c r="C555"/>
    </row>
    <row r="556" spans="1:3" x14ac:dyDescent="0.25">
      <c r="A556"/>
      <c r="B556"/>
      <c r="C556"/>
    </row>
    <row r="557" spans="1:3" x14ac:dyDescent="0.25">
      <c r="A557"/>
      <c r="B557"/>
      <c r="C557"/>
    </row>
    <row r="558" spans="1:3" x14ac:dyDescent="0.25">
      <c r="A558"/>
      <c r="B558"/>
      <c r="C558"/>
    </row>
    <row r="559" spans="1:3" x14ac:dyDescent="0.25">
      <c r="A559"/>
      <c r="B559"/>
      <c r="C559"/>
    </row>
    <row r="560" spans="1:3" x14ac:dyDescent="0.25">
      <c r="A560"/>
      <c r="B560"/>
      <c r="C560"/>
    </row>
    <row r="561" spans="1:3" x14ac:dyDescent="0.25">
      <c r="A561"/>
      <c r="B561"/>
      <c r="C561"/>
    </row>
    <row r="562" spans="1:3" x14ac:dyDescent="0.25">
      <c r="A562"/>
      <c r="B562"/>
      <c r="C562"/>
    </row>
    <row r="563" spans="1:3" x14ac:dyDescent="0.25">
      <c r="A563"/>
      <c r="B563"/>
      <c r="C563"/>
    </row>
    <row r="564" spans="1:3" x14ac:dyDescent="0.25">
      <c r="A564"/>
      <c r="B564"/>
      <c r="C564"/>
    </row>
    <row r="565" spans="1:3" x14ac:dyDescent="0.25">
      <c r="A565"/>
      <c r="B565"/>
      <c r="C565"/>
    </row>
    <row r="566" spans="1:3" x14ac:dyDescent="0.25">
      <c r="A566"/>
      <c r="B566"/>
      <c r="C566"/>
    </row>
    <row r="567" spans="1:3" x14ac:dyDescent="0.25">
      <c r="A567"/>
      <c r="B567"/>
      <c r="C567"/>
    </row>
    <row r="568" spans="1:3" x14ac:dyDescent="0.25">
      <c r="A568"/>
      <c r="B568"/>
      <c r="C568"/>
    </row>
    <row r="569" spans="1:3" x14ac:dyDescent="0.25">
      <c r="A569"/>
      <c r="B569"/>
      <c r="C569"/>
    </row>
    <row r="570" spans="1:3" x14ac:dyDescent="0.25">
      <c r="A570"/>
      <c r="B570"/>
      <c r="C570"/>
    </row>
    <row r="571" spans="1:3" x14ac:dyDescent="0.25">
      <c r="A571"/>
      <c r="B571"/>
      <c r="C571"/>
    </row>
    <row r="572" spans="1:3" x14ac:dyDescent="0.25">
      <c r="A572"/>
      <c r="B572"/>
      <c r="C572"/>
    </row>
    <row r="573" spans="1:3" x14ac:dyDescent="0.25">
      <c r="A573"/>
      <c r="B573"/>
      <c r="C573"/>
    </row>
    <row r="574" spans="1:3" x14ac:dyDescent="0.25">
      <c r="A574"/>
      <c r="B574"/>
      <c r="C574"/>
    </row>
    <row r="575" spans="1:3" x14ac:dyDescent="0.25">
      <c r="A575"/>
      <c r="B575"/>
      <c r="C575"/>
    </row>
    <row r="576" spans="1:3" x14ac:dyDescent="0.25">
      <c r="A576"/>
      <c r="B576"/>
      <c r="C576"/>
    </row>
    <row r="577" spans="1:3" x14ac:dyDescent="0.25">
      <c r="A577"/>
      <c r="B577"/>
      <c r="C577"/>
    </row>
    <row r="578" spans="1:3" x14ac:dyDescent="0.25">
      <c r="A578"/>
      <c r="B578"/>
      <c r="C578"/>
    </row>
    <row r="579" spans="1:3" x14ac:dyDescent="0.25">
      <c r="A579"/>
      <c r="B579"/>
      <c r="C579"/>
    </row>
    <row r="580" spans="1:3" x14ac:dyDescent="0.25">
      <c r="A580"/>
      <c r="B580"/>
      <c r="C580"/>
    </row>
    <row r="581" spans="1:3" x14ac:dyDescent="0.25">
      <c r="A581"/>
      <c r="B581"/>
      <c r="C581"/>
    </row>
    <row r="582" spans="1:3" x14ac:dyDescent="0.25">
      <c r="A582"/>
      <c r="B582"/>
      <c r="C582"/>
    </row>
    <row r="583" spans="1:3" x14ac:dyDescent="0.25">
      <c r="A583"/>
      <c r="B583"/>
      <c r="C583"/>
    </row>
    <row r="584" spans="1:3" x14ac:dyDescent="0.25">
      <c r="A584"/>
      <c r="B584"/>
      <c r="C584"/>
    </row>
    <row r="585" spans="1:3" x14ac:dyDescent="0.25">
      <c r="A585"/>
      <c r="B585"/>
      <c r="C585"/>
    </row>
    <row r="586" spans="1:3" x14ac:dyDescent="0.25">
      <c r="A586"/>
      <c r="B586"/>
      <c r="C586"/>
    </row>
    <row r="587" spans="1:3" x14ac:dyDescent="0.25">
      <c r="A587"/>
      <c r="B587"/>
      <c r="C587"/>
    </row>
    <row r="588" spans="1:3" x14ac:dyDescent="0.25">
      <c r="A588"/>
      <c r="B588"/>
      <c r="C588"/>
    </row>
    <row r="589" spans="1:3" x14ac:dyDescent="0.25">
      <c r="A589"/>
      <c r="B589"/>
      <c r="C589"/>
    </row>
    <row r="590" spans="1:3" x14ac:dyDescent="0.25">
      <c r="A590"/>
      <c r="B590"/>
      <c r="C590"/>
    </row>
    <row r="591" spans="1:3" x14ac:dyDescent="0.25">
      <c r="A591"/>
      <c r="B591"/>
      <c r="C591"/>
    </row>
    <row r="592" spans="1:3" x14ac:dyDescent="0.25">
      <c r="A592"/>
      <c r="B592"/>
      <c r="C592"/>
    </row>
    <row r="593" spans="1:3" x14ac:dyDescent="0.25">
      <c r="A593"/>
      <c r="B593"/>
      <c r="C593"/>
    </row>
    <row r="594" spans="1:3" x14ac:dyDescent="0.25">
      <c r="A594"/>
      <c r="B594"/>
      <c r="C594"/>
    </row>
    <row r="595" spans="1:3" x14ac:dyDescent="0.25">
      <c r="A595"/>
      <c r="B595"/>
      <c r="C595"/>
    </row>
    <row r="596" spans="1:3" x14ac:dyDescent="0.25">
      <c r="A596"/>
      <c r="B596"/>
      <c r="C596"/>
    </row>
    <row r="597" spans="1:3" x14ac:dyDescent="0.25">
      <c r="A597"/>
      <c r="B597"/>
      <c r="C597"/>
    </row>
    <row r="598" spans="1:3" x14ac:dyDescent="0.25">
      <c r="A598"/>
      <c r="B598"/>
      <c r="C598"/>
    </row>
    <row r="599" spans="1:3" x14ac:dyDescent="0.25">
      <c r="A599"/>
      <c r="B599"/>
      <c r="C599"/>
    </row>
    <row r="600" spans="1:3" x14ac:dyDescent="0.25">
      <c r="A600"/>
      <c r="B600"/>
      <c r="C600"/>
    </row>
    <row r="601" spans="1:3" x14ac:dyDescent="0.25">
      <c r="A601"/>
      <c r="B601"/>
      <c r="C601"/>
    </row>
    <row r="602" spans="1:3" x14ac:dyDescent="0.25">
      <c r="A602"/>
      <c r="B602"/>
      <c r="C602"/>
    </row>
    <row r="603" spans="1:3" x14ac:dyDescent="0.25">
      <c r="A603"/>
      <c r="B603"/>
      <c r="C603"/>
    </row>
    <row r="604" spans="1:3" x14ac:dyDescent="0.25">
      <c r="A604"/>
      <c r="B604"/>
      <c r="C604"/>
    </row>
    <row r="605" spans="1:3" x14ac:dyDescent="0.25">
      <c r="A605"/>
      <c r="B605"/>
      <c r="C605"/>
    </row>
    <row r="606" spans="1:3" x14ac:dyDescent="0.25">
      <c r="A606"/>
      <c r="B606"/>
      <c r="C606"/>
    </row>
    <row r="607" spans="1:3" x14ac:dyDescent="0.25">
      <c r="A607"/>
      <c r="B607"/>
      <c r="C607"/>
    </row>
    <row r="608" spans="1:3" x14ac:dyDescent="0.25">
      <c r="A608"/>
      <c r="B608"/>
      <c r="C608"/>
    </row>
    <row r="609" spans="1:3" x14ac:dyDescent="0.25">
      <c r="A609"/>
      <c r="B609"/>
      <c r="C609"/>
    </row>
    <row r="610" spans="1:3" x14ac:dyDescent="0.25">
      <c r="A610"/>
      <c r="B610"/>
      <c r="C610"/>
    </row>
    <row r="611" spans="1:3" x14ac:dyDescent="0.25">
      <c r="A611"/>
      <c r="B611"/>
      <c r="C611"/>
    </row>
    <row r="612" spans="1:3" x14ac:dyDescent="0.25">
      <c r="A612"/>
      <c r="B612"/>
      <c r="C612"/>
    </row>
    <row r="613" spans="1:3" x14ac:dyDescent="0.25">
      <c r="A613"/>
      <c r="B613"/>
      <c r="C613"/>
    </row>
    <row r="614" spans="1:3" x14ac:dyDescent="0.25">
      <c r="A614"/>
      <c r="B614"/>
      <c r="C614"/>
    </row>
    <row r="615" spans="1:3" x14ac:dyDescent="0.25">
      <c r="A615"/>
      <c r="B615"/>
      <c r="C615"/>
    </row>
    <row r="616" spans="1:3" x14ac:dyDescent="0.25">
      <c r="A616"/>
      <c r="B616"/>
      <c r="C616"/>
    </row>
    <row r="617" spans="1:3" x14ac:dyDescent="0.25">
      <c r="A617"/>
      <c r="B617"/>
      <c r="C617"/>
    </row>
    <row r="618" spans="1:3" x14ac:dyDescent="0.25">
      <c r="A618"/>
      <c r="B618"/>
      <c r="C618"/>
    </row>
    <row r="619" spans="1:3" x14ac:dyDescent="0.25">
      <c r="A619"/>
      <c r="B619"/>
      <c r="C619"/>
    </row>
    <row r="620" spans="1:3" x14ac:dyDescent="0.25">
      <c r="A620"/>
      <c r="B620"/>
      <c r="C620"/>
    </row>
    <row r="621" spans="1:3" x14ac:dyDescent="0.25">
      <c r="A621"/>
      <c r="B621"/>
      <c r="C621"/>
    </row>
    <row r="622" spans="1:3" x14ac:dyDescent="0.25">
      <c r="A622"/>
      <c r="B622"/>
      <c r="C622"/>
    </row>
    <row r="623" spans="1:3" x14ac:dyDescent="0.25">
      <c r="A623"/>
      <c r="B623"/>
      <c r="C623"/>
    </row>
    <row r="624" spans="1:3" x14ac:dyDescent="0.25">
      <c r="A624"/>
      <c r="B624"/>
      <c r="C624"/>
    </row>
    <row r="625" spans="1:3" x14ac:dyDescent="0.25">
      <c r="A625"/>
      <c r="B625"/>
      <c r="C625"/>
    </row>
    <row r="626" spans="1:3" x14ac:dyDescent="0.25">
      <c r="A626"/>
      <c r="B626"/>
      <c r="C626"/>
    </row>
    <row r="627" spans="1:3" x14ac:dyDescent="0.25">
      <c r="A627"/>
      <c r="B627"/>
      <c r="C627"/>
    </row>
    <row r="628" spans="1:3" x14ac:dyDescent="0.25">
      <c r="A628"/>
      <c r="B628"/>
      <c r="C628"/>
    </row>
    <row r="629" spans="1:3" x14ac:dyDescent="0.25">
      <c r="A629"/>
      <c r="B629"/>
      <c r="C629"/>
    </row>
    <row r="630" spans="1:3" x14ac:dyDescent="0.25">
      <c r="A630"/>
      <c r="B630"/>
      <c r="C630"/>
    </row>
    <row r="631" spans="1:3" x14ac:dyDescent="0.25">
      <c r="A631"/>
      <c r="B631"/>
      <c r="C631"/>
    </row>
    <row r="632" spans="1:3" x14ac:dyDescent="0.25">
      <c r="A632"/>
      <c r="B632"/>
      <c r="C632"/>
    </row>
    <row r="633" spans="1:3" x14ac:dyDescent="0.25">
      <c r="A633"/>
      <c r="B633"/>
      <c r="C633"/>
    </row>
    <row r="634" spans="1:3" x14ac:dyDescent="0.25">
      <c r="A634"/>
      <c r="B634"/>
      <c r="C634"/>
    </row>
    <row r="635" spans="1:3" x14ac:dyDescent="0.25">
      <c r="A635"/>
      <c r="B635"/>
      <c r="C635"/>
    </row>
    <row r="636" spans="1:3" x14ac:dyDescent="0.25">
      <c r="A636"/>
      <c r="B636"/>
      <c r="C636"/>
    </row>
    <row r="637" spans="1:3" x14ac:dyDescent="0.25">
      <c r="A637"/>
      <c r="B637"/>
      <c r="C637"/>
    </row>
    <row r="638" spans="1:3" x14ac:dyDescent="0.25">
      <c r="A638"/>
      <c r="B638"/>
      <c r="C638"/>
    </row>
    <row r="639" spans="1:3" x14ac:dyDescent="0.25">
      <c r="A639"/>
      <c r="B639"/>
      <c r="C639"/>
    </row>
    <row r="640" spans="1:3" x14ac:dyDescent="0.25">
      <c r="A640"/>
      <c r="B640"/>
      <c r="C640"/>
    </row>
    <row r="641" spans="1:3" x14ac:dyDescent="0.25">
      <c r="A641"/>
      <c r="B641"/>
      <c r="C641"/>
    </row>
    <row r="642" spans="1:3" x14ac:dyDescent="0.25">
      <c r="A642"/>
      <c r="B642"/>
      <c r="C642"/>
    </row>
    <row r="643" spans="1:3" x14ac:dyDescent="0.25">
      <c r="A643"/>
      <c r="B643"/>
      <c r="C643"/>
    </row>
    <row r="644" spans="1:3" x14ac:dyDescent="0.25">
      <c r="A644"/>
      <c r="B644"/>
      <c r="C644"/>
    </row>
    <row r="645" spans="1:3" x14ac:dyDescent="0.25">
      <c r="A645"/>
      <c r="B645"/>
      <c r="C645"/>
    </row>
    <row r="646" spans="1:3" x14ac:dyDescent="0.25">
      <c r="A646"/>
      <c r="B646"/>
      <c r="C646"/>
    </row>
    <row r="647" spans="1:3" x14ac:dyDescent="0.25">
      <c r="A647"/>
      <c r="B647"/>
      <c r="C647"/>
    </row>
    <row r="648" spans="1:3" x14ac:dyDescent="0.25">
      <c r="A648"/>
      <c r="B648"/>
      <c r="C648"/>
    </row>
    <row r="649" spans="1:3" x14ac:dyDescent="0.25">
      <c r="A649"/>
      <c r="B649"/>
      <c r="C649"/>
    </row>
    <row r="650" spans="1:3" x14ac:dyDescent="0.25">
      <c r="A650"/>
      <c r="B650"/>
      <c r="C650"/>
    </row>
    <row r="651" spans="1:3" x14ac:dyDescent="0.25">
      <c r="A651"/>
      <c r="B651"/>
      <c r="C651"/>
    </row>
    <row r="652" spans="1:3" x14ac:dyDescent="0.25">
      <c r="A652"/>
      <c r="B652"/>
      <c r="C652"/>
    </row>
    <row r="653" spans="1:3" x14ac:dyDescent="0.25">
      <c r="A653"/>
      <c r="B653"/>
      <c r="C653"/>
    </row>
    <row r="654" spans="1:3" x14ac:dyDescent="0.25">
      <c r="A654"/>
      <c r="B654"/>
      <c r="C654"/>
    </row>
    <row r="655" spans="1:3" x14ac:dyDescent="0.25">
      <c r="A655"/>
      <c r="B655"/>
      <c r="C655"/>
    </row>
    <row r="656" spans="1:3" x14ac:dyDescent="0.25">
      <c r="A656"/>
      <c r="B656"/>
      <c r="C656"/>
    </row>
    <row r="657" spans="1:3" x14ac:dyDescent="0.25">
      <c r="A657"/>
      <c r="B657"/>
      <c r="C657"/>
    </row>
    <row r="658" spans="1:3" x14ac:dyDescent="0.25">
      <c r="A658"/>
      <c r="B658"/>
      <c r="C658"/>
    </row>
    <row r="659" spans="1:3" x14ac:dyDescent="0.25">
      <c r="A659"/>
      <c r="B659"/>
      <c r="C659"/>
    </row>
    <row r="660" spans="1:3" x14ac:dyDescent="0.25">
      <c r="A660"/>
      <c r="B660"/>
      <c r="C660"/>
    </row>
    <row r="661" spans="1:3" x14ac:dyDescent="0.25">
      <c r="A661"/>
      <c r="B661"/>
      <c r="C661"/>
    </row>
    <row r="662" spans="1:3" x14ac:dyDescent="0.25">
      <c r="A662"/>
      <c r="B662"/>
      <c r="C662"/>
    </row>
    <row r="663" spans="1:3" x14ac:dyDescent="0.25">
      <c r="A663"/>
      <c r="B663"/>
      <c r="C663"/>
    </row>
    <row r="664" spans="1:3" x14ac:dyDescent="0.25">
      <c r="A664"/>
      <c r="B664"/>
      <c r="C664"/>
    </row>
    <row r="665" spans="1:3" x14ac:dyDescent="0.25">
      <c r="A665"/>
      <c r="B665"/>
      <c r="C665"/>
    </row>
    <row r="666" spans="1:3" x14ac:dyDescent="0.25">
      <c r="A666"/>
      <c r="B666"/>
      <c r="C666"/>
    </row>
    <row r="667" spans="1:3" x14ac:dyDescent="0.25">
      <c r="A667"/>
      <c r="B667"/>
      <c r="C667"/>
    </row>
    <row r="668" spans="1:3" x14ac:dyDescent="0.25">
      <c r="A668"/>
      <c r="B668"/>
      <c r="C668"/>
    </row>
    <row r="669" spans="1:3" x14ac:dyDescent="0.25">
      <c r="A669"/>
      <c r="B669"/>
      <c r="C669"/>
    </row>
    <row r="670" spans="1:3" x14ac:dyDescent="0.25">
      <c r="A670"/>
      <c r="B670"/>
      <c r="C670"/>
    </row>
    <row r="671" spans="1:3" x14ac:dyDescent="0.25">
      <c r="A671"/>
      <c r="B671"/>
      <c r="C671"/>
    </row>
    <row r="672" spans="1:3" x14ac:dyDescent="0.25">
      <c r="A672"/>
      <c r="B672"/>
      <c r="C672"/>
    </row>
    <row r="673" spans="1:3" x14ac:dyDescent="0.25">
      <c r="A673"/>
      <c r="B673"/>
      <c r="C673"/>
    </row>
    <row r="674" spans="1:3" x14ac:dyDescent="0.25">
      <c r="A674"/>
      <c r="B674"/>
      <c r="C674"/>
    </row>
    <row r="675" spans="1:3" x14ac:dyDescent="0.25">
      <c r="A675"/>
      <c r="B675"/>
      <c r="C675"/>
    </row>
    <row r="676" spans="1:3" x14ac:dyDescent="0.25">
      <c r="A676"/>
      <c r="B676"/>
      <c r="C676"/>
    </row>
    <row r="677" spans="1:3" x14ac:dyDescent="0.25">
      <c r="A677"/>
      <c r="B677"/>
      <c r="C677"/>
    </row>
    <row r="678" spans="1:3" x14ac:dyDescent="0.25">
      <c r="A678"/>
      <c r="B678"/>
      <c r="C678"/>
    </row>
    <row r="679" spans="1:3" x14ac:dyDescent="0.25">
      <c r="A679"/>
      <c r="B679"/>
      <c r="C679"/>
    </row>
    <row r="680" spans="1:3" x14ac:dyDescent="0.25">
      <c r="A680"/>
      <c r="B680"/>
      <c r="C680"/>
    </row>
    <row r="681" spans="1:3" x14ac:dyDescent="0.25">
      <c r="A681"/>
      <c r="B681"/>
      <c r="C681"/>
    </row>
    <row r="682" spans="1:3" x14ac:dyDescent="0.25">
      <c r="A682"/>
      <c r="B682"/>
      <c r="C682"/>
    </row>
    <row r="683" spans="1:3" x14ac:dyDescent="0.25">
      <c r="A683"/>
      <c r="B683"/>
      <c r="C683"/>
    </row>
    <row r="684" spans="1:3" x14ac:dyDescent="0.25">
      <c r="A684"/>
      <c r="B684"/>
      <c r="C684"/>
    </row>
    <row r="685" spans="1:3" x14ac:dyDescent="0.25">
      <c r="A685"/>
      <c r="B685"/>
      <c r="C685"/>
    </row>
    <row r="686" spans="1:3" x14ac:dyDescent="0.25">
      <c r="A686"/>
      <c r="B686"/>
      <c r="C686"/>
    </row>
    <row r="687" spans="1:3" x14ac:dyDescent="0.25">
      <c r="A687"/>
      <c r="B687"/>
      <c r="C687"/>
    </row>
    <row r="688" spans="1:3" x14ac:dyDescent="0.25">
      <c r="A688"/>
      <c r="B688"/>
      <c r="C688"/>
    </row>
    <row r="689" spans="1:3" x14ac:dyDescent="0.25">
      <c r="A689"/>
      <c r="B689"/>
      <c r="C689"/>
    </row>
    <row r="690" spans="1:3" x14ac:dyDescent="0.25">
      <c r="A690"/>
      <c r="B690"/>
      <c r="C690"/>
    </row>
    <row r="691" spans="1:3" x14ac:dyDescent="0.25">
      <c r="A691"/>
      <c r="B691"/>
      <c r="C691"/>
    </row>
    <row r="692" spans="1:3" x14ac:dyDescent="0.25">
      <c r="A692"/>
      <c r="B692"/>
      <c r="C692"/>
    </row>
    <row r="693" spans="1:3" x14ac:dyDescent="0.25">
      <c r="A693"/>
      <c r="B693"/>
      <c r="C693"/>
    </row>
    <row r="694" spans="1:3" x14ac:dyDescent="0.25">
      <c r="A694"/>
      <c r="B694"/>
      <c r="C694"/>
    </row>
    <row r="695" spans="1:3" x14ac:dyDescent="0.25">
      <c r="A695"/>
      <c r="B695"/>
      <c r="C695"/>
    </row>
    <row r="696" spans="1:3" x14ac:dyDescent="0.25">
      <c r="A696"/>
      <c r="B696"/>
      <c r="C696"/>
    </row>
    <row r="697" spans="1:3" x14ac:dyDescent="0.25">
      <c r="A697"/>
      <c r="B697"/>
      <c r="C697"/>
    </row>
    <row r="698" spans="1:3" x14ac:dyDescent="0.25">
      <c r="A698"/>
      <c r="B698"/>
      <c r="C698"/>
    </row>
    <row r="699" spans="1:3" x14ac:dyDescent="0.25">
      <c r="A699"/>
      <c r="B699"/>
      <c r="C699"/>
    </row>
    <row r="700" spans="1:3" x14ac:dyDescent="0.25">
      <c r="A700"/>
      <c r="B700"/>
      <c r="C700"/>
    </row>
    <row r="701" spans="1:3" x14ac:dyDescent="0.25">
      <c r="A701"/>
      <c r="B701"/>
      <c r="C701"/>
    </row>
    <row r="702" spans="1:3" x14ac:dyDescent="0.25">
      <c r="A702"/>
      <c r="B702"/>
      <c r="C702"/>
    </row>
    <row r="703" spans="1:3" x14ac:dyDescent="0.25">
      <c r="A703"/>
      <c r="B703"/>
      <c r="C703"/>
    </row>
    <row r="704" spans="1:3" x14ac:dyDescent="0.25">
      <c r="A704"/>
      <c r="B704"/>
      <c r="C704"/>
    </row>
    <row r="705" spans="1:3" x14ac:dyDescent="0.25">
      <c r="A705"/>
      <c r="B705"/>
      <c r="C705"/>
    </row>
    <row r="706" spans="1:3" x14ac:dyDescent="0.25">
      <c r="A706"/>
      <c r="B706"/>
      <c r="C706"/>
    </row>
    <row r="707" spans="1:3" x14ac:dyDescent="0.25">
      <c r="A707"/>
      <c r="B707"/>
      <c r="C707"/>
    </row>
    <row r="708" spans="1:3" x14ac:dyDescent="0.25">
      <c r="A708"/>
      <c r="B708"/>
      <c r="C708"/>
    </row>
    <row r="709" spans="1:3" x14ac:dyDescent="0.25">
      <c r="A709"/>
      <c r="B709"/>
      <c r="C709"/>
    </row>
    <row r="710" spans="1:3" x14ac:dyDescent="0.25">
      <c r="A710"/>
      <c r="B710"/>
      <c r="C710"/>
    </row>
    <row r="711" spans="1:3" x14ac:dyDescent="0.25">
      <c r="A711"/>
      <c r="B711"/>
      <c r="C711"/>
    </row>
    <row r="712" spans="1:3" x14ac:dyDescent="0.25">
      <c r="A712"/>
      <c r="B712"/>
      <c r="C712"/>
    </row>
    <row r="713" spans="1:3" x14ac:dyDescent="0.25">
      <c r="A713"/>
      <c r="B713"/>
      <c r="C713"/>
    </row>
    <row r="714" spans="1:3" x14ac:dyDescent="0.25">
      <c r="A714"/>
      <c r="B714"/>
      <c r="C714"/>
    </row>
    <row r="715" spans="1:3" x14ac:dyDescent="0.25">
      <c r="A715"/>
      <c r="B715"/>
      <c r="C715"/>
    </row>
    <row r="716" spans="1:3" x14ac:dyDescent="0.25">
      <c r="A716"/>
      <c r="B716"/>
      <c r="C716"/>
    </row>
    <row r="717" spans="1:3" x14ac:dyDescent="0.25">
      <c r="A717"/>
      <c r="B717"/>
      <c r="C717"/>
    </row>
    <row r="718" spans="1:3" x14ac:dyDescent="0.25">
      <c r="A718"/>
      <c r="B718"/>
      <c r="C718"/>
    </row>
    <row r="719" spans="1:3" x14ac:dyDescent="0.25">
      <c r="A719"/>
      <c r="B719"/>
      <c r="C719"/>
    </row>
    <row r="720" spans="1:3" x14ac:dyDescent="0.25">
      <c r="A720"/>
      <c r="B720"/>
      <c r="C720"/>
    </row>
    <row r="721" spans="1:3" x14ac:dyDescent="0.25">
      <c r="A721"/>
      <c r="B721"/>
      <c r="C721"/>
    </row>
    <row r="722" spans="1:3" x14ac:dyDescent="0.25">
      <c r="A722"/>
      <c r="B722"/>
      <c r="C722"/>
    </row>
    <row r="723" spans="1:3" x14ac:dyDescent="0.25">
      <c r="A723"/>
      <c r="B723"/>
      <c r="C723"/>
    </row>
    <row r="724" spans="1:3" x14ac:dyDescent="0.25">
      <c r="A724"/>
      <c r="B724"/>
      <c r="C724"/>
    </row>
    <row r="725" spans="1:3" x14ac:dyDescent="0.25">
      <c r="A725"/>
      <c r="B725"/>
      <c r="C725"/>
    </row>
    <row r="726" spans="1:3" x14ac:dyDescent="0.25">
      <c r="A726"/>
      <c r="B726"/>
      <c r="C726"/>
    </row>
    <row r="727" spans="1:3" x14ac:dyDescent="0.25">
      <c r="A727"/>
      <c r="B727"/>
      <c r="C727"/>
    </row>
    <row r="728" spans="1:3" x14ac:dyDescent="0.25">
      <c r="A728"/>
      <c r="B728"/>
      <c r="C728"/>
    </row>
    <row r="729" spans="1:3" x14ac:dyDescent="0.25">
      <c r="A729"/>
      <c r="B729"/>
      <c r="C729"/>
    </row>
    <row r="730" spans="1:3" x14ac:dyDescent="0.25">
      <c r="A730"/>
      <c r="B730"/>
      <c r="C730"/>
    </row>
    <row r="731" spans="1:3" x14ac:dyDescent="0.25">
      <c r="A731"/>
      <c r="B731"/>
      <c r="C731"/>
    </row>
    <row r="732" spans="1:3" x14ac:dyDescent="0.25">
      <c r="A732"/>
      <c r="B732"/>
      <c r="C732"/>
    </row>
    <row r="733" spans="1:3" x14ac:dyDescent="0.25">
      <c r="A733"/>
      <c r="B733"/>
      <c r="C733"/>
    </row>
    <row r="734" spans="1:3" x14ac:dyDescent="0.25">
      <c r="A734"/>
      <c r="B734"/>
      <c r="C734"/>
    </row>
    <row r="735" spans="1:3" x14ac:dyDescent="0.25">
      <c r="A735"/>
      <c r="B735"/>
      <c r="C735"/>
    </row>
    <row r="736" spans="1:3" x14ac:dyDescent="0.25">
      <c r="A736"/>
      <c r="B736"/>
      <c r="C736"/>
    </row>
    <row r="737" spans="1:3" x14ac:dyDescent="0.25">
      <c r="A737"/>
      <c r="B737"/>
      <c r="C737"/>
    </row>
    <row r="738" spans="1:3" x14ac:dyDescent="0.25">
      <c r="A738"/>
      <c r="B738"/>
      <c r="C738"/>
    </row>
    <row r="739" spans="1:3" x14ac:dyDescent="0.25">
      <c r="A739"/>
      <c r="B739"/>
      <c r="C739"/>
    </row>
    <row r="740" spans="1:3" x14ac:dyDescent="0.25">
      <c r="A740"/>
      <c r="B740"/>
      <c r="C740"/>
    </row>
    <row r="741" spans="1:3" x14ac:dyDescent="0.25">
      <c r="A741"/>
      <c r="B741"/>
      <c r="C741"/>
    </row>
    <row r="742" spans="1:3" x14ac:dyDescent="0.25">
      <c r="A742"/>
      <c r="B742"/>
      <c r="C742"/>
    </row>
    <row r="743" spans="1:3" x14ac:dyDescent="0.25">
      <c r="A743"/>
      <c r="B743"/>
      <c r="C743"/>
    </row>
    <row r="744" spans="1:3" x14ac:dyDescent="0.25">
      <c r="A744"/>
      <c r="B744"/>
      <c r="C744"/>
    </row>
    <row r="745" spans="1:3" x14ac:dyDescent="0.25">
      <c r="A745"/>
      <c r="B745"/>
      <c r="C745"/>
    </row>
    <row r="746" spans="1:3" x14ac:dyDescent="0.25">
      <c r="A746"/>
      <c r="B746"/>
      <c r="C746"/>
    </row>
    <row r="747" spans="1:3" x14ac:dyDescent="0.25">
      <c r="A747"/>
      <c r="B747"/>
      <c r="C747"/>
    </row>
    <row r="748" spans="1:3" x14ac:dyDescent="0.25">
      <c r="A748"/>
      <c r="B748"/>
      <c r="C748"/>
    </row>
    <row r="749" spans="1:3" x14ac:dyDescent="0.25">
      <c r="A749"/>
      <c r="B749"/>
      <c r="C749"/>
    </row>
    <row r="750" spans="1:3" x14ac:dyDescent="0.25">
      <c r="A750"/>
      <c r="B750"/>
      <c r="C750"/>
    </row>
    <row r="751" spans="1:3" x14ac:dyDescent="0.25">
      <c r="A751"/>
      <c r="B751"/>
      <c r="C751"/>
    </row>
    <row r="752" spans="1:3" x14ac:dyDescent="0.25">
      <c r="A752"/>
      <c r="B752"/>
      <c r="C752"/>
    </row>
    <row r="753" spans="1:3" x14ac:dyDescent="0.25">
      <c r="A753"/>
      <c r="B753"/>
      <c r="C753"/>
    </row>
    <row r="754" spans="1:3" x14ac:dyDescent="0.25">
      <c r="A754"/>
      <c r="B754"/>
      <c r="C754"/>
    </row>
    <row r="755" spans="1:3" x14ac:dyDescent="0.25">
      <c r="A755"/>
      <c r="B755"/>
      <c r="C755"/>
    </row>
    <row r="756" spans="1:3" x14ac:dyDescent="0.25">
      <c r="A756"/>
      <c r="B756"/>
      <c r="C756"/>
    </row>
    <row r="757" spans="1:3" x14ac:dyDescent="0.25">
      <c r="A757"/>
      <c r="B757"/>
      <c r="C757"/>
    </row>
    <row r="758" spans="1:3" x14ac:dyDescent="0.25">
      <c r="A758"/>
      <c r="B758"/>
      <c r="C758"/>
    </row>
    <row r="759" spans="1:3" x14ac:dyDescent="0.25">
      <c r="A759"/>
      <c r="B759"/>
      <c r="C759"/>
    </row>
    <row r="760" spans="1:3" x14ac:dyDescent="0.25">
      <c r="A760"/>
      <c r="B760"/>
      <c r="C760"/>
    </row>
    <row r="761" spans="1:3" x14ac:dyDescent="0.25">
      <c r="A761"/>
      <c r="B761"/>
      <c r="C761"/>
    </row>
    <row r="762" spans="1:3" x14ac:dyDescent="0.25">
      <c r="A762"/>
      <c r="B762"/>
      <c r="C762"/>
    </row>
    <row r="763" spans="1:3" x14ac:dyDescent="0.25">
      <c r="A763"/>
      <c r="B763"/>
      <c r="C763"/>
    </row>
    <row r="764" spans="1:3" x14ac:dyDescent="0.25">
      <c r="A764"/>
      <c r="B764"/>
      <c r="C764"/>
    </row>
    <row r="765" spans="1:3" x14ac:dyDescent="0.25">
      <c r="A765"/>
      <c r="B765"/>
      <c r="C765"/>
    </row>
    <row r="766" spans="1:3" x14ac:dyDescent="0.25">
      <c r="A766"/>
      <c r="B766"/>
      <c r="C766"/>
    </row>
    <row r="767" spans="1:3" x14ac:dyDescent="0.25">
      <c r="A767"/>
      <c r="B767"/>
      <c r="C767"/>
    </row>
    <row r="768" spans="1:3" x14ac:dyDescent="0.25">
      <c r="A768"/>
      <c r="B768"/>
      <c r="C768"/>
    </row>
    <row r="769" spans="1:3" x14ac:dyDescent="0.25">
      <c r="A769"/>
      <c r="B769"/>
      <c r="C769"/>
    </row>
    <row r="770" spans="1:3" x14ac:dyDescent="0.25">
      <c r="A770"/>
      <c r="B770"/>
      <c r="C770"/>
    </row>
    <row r="771" spans="1:3" x14ac:dyDescent="0.25">
      <c r="A771"/>
      <c r="B771"/>
      <c r="C771"/>
    </row>
    <row r="772" spans="1:3" x14ac:dyDescent="0.25">
      <c r="A772"/>
      <c r="B772"/>
      <c r="C772"/>
    </row>
    <row r="773" spans="1:3" x14ac:dyDescent="0.25">
      <c r="A773"/>
      <c r="B773"/>
      <c r="C773"/>
    </row>
    <row r="774" spans="1:3" x14ac:dyDescent="0.25">
      <c r="A774"/>
      <c r="B774"/>
      <c r="C774"/>
    </row>
    <row r="775" spans="1:3" x14ac:dyDescent="0.25">
      <c r="A775"/>
      <c r="B775"/>
      <c r="C775"/>
    </row>
    <row r="776" spans="1:3" x14ac:dyDescent="0.25">
      <c r="A776"/>
      <c r="B776"/>
      <c r="C776"/>
    </row>
    <row r="777" spans="1:3" x14ac:dyDescent="0.25">
      <c r="A777"/>
      <c r="B777"/>
      <c r="C777"/>
    </row>
    <row r="778" spans="1:3" x14ac:dyDescent="0.25">
      <c r="A778"/>
      <c r="B778"/>
      <c r="C778"/>
    </row>
    <row r="779" spans="1:3" x14ac:dyDescent="0.25">
      <c r="A779"/>
      <c r="B779"/>
      <c r="C779"/>
    </row>
    <row r="780" spans="1:3" x14ac:dyDescent="0.25">
      <c r="A780"/>
      <c r="B780"/>
      <c r="C780"/>
    </row>
    <row r="781" spans="1:3" x14ac:dyDescent="0.25">
      <c r="A781"/>
      <c r="B781"/>
      <c r="C781"/>
    </row>
    <row r="782" spans="1:3" x14ac:dyDescent="0.25">
      <c r="A782"/>
      <c r="B782"/>
      <c r="C782"/>
    </row>
    <row r="783" spans="1:3" x14ac:dyDescent="0.25">
      <c r="A783"/>
      <c r="B783"/>
      <c r="C783"/>
    </row>
    <row r="784" spans="1:3" x14ac:dyDescent="0.25">
      <c r="A784"/>
      <c r="B784"/>
      <c r="C784"/>
    </row>
    <row r="785" spans="1:3" x14ac:dyDescent="0.25">
      <c r="A785"/>
      <c r="B785"/>
      <c r="C785"/>
    </row>
    <row r="786" spans="1:3" x14ac:dyDescent="0.25">
      <c r="A786"/>
      <c r="B786"/>
      <c r="C786"/>
    </row>
    <row r="787" spans="1:3" x14ac:dyDescent="0.25">
      <c r="A787"/>
      <c r="B787"/>
      <c r="C787"/>
    </row>
    <row r="788" spans="1:3" x14ac:dyDescent="0.25">
      <c r="A788"/>
      <c r="B788"/>
      <c r="C788"/>
    </row>
    <row r="789" spans="1:3" x14ac:dyDescent="0.25">
      <c r="A789"/>
      <c r="B789"/>
      <c r="C789"/>
    </row>
    <row r="790" spans="1:3" x14ac:dyDescent="0.25">
      <c r="A790"/>
      <c r="B790"/>
      <c r="C790"/>
    </row>
    <row r="791" spans="1:3" x14ac:dyDescent="0.25">
      <c r="A791"/>
      <c r="B791"/>
      <c r="C791"/>
    </row>
    <row r="792" spans="1:3" x14ac:dyDescent="0.25">
      <c r="A792"/>
      <c r="B792"/>
      <c r="C792"/>
    </row>
    <row r="793" spans="1:3" x14ac:dyDescent="0.25">
      <c r="A793"/>
      <c r="B793"/>
      <c r="C793"/>
    </row>
    <row r="794" spans="1:3" x14ac:dyDescent="0.25">
      <c r="A794"/>
      <c r="B794"/>
      <c r="C794"/>
    </row>
    <row r="795" spans="1:3" x14ac:dyDescent="0.25">
      <c r="A795"/>
      <c r="B795"/>
      <c r="C795"/>
    </row>
    <row r="796" spans="1:3" x14ac:dyDescent="0.25">
      <c r="A796"/>
      <c r="B796"/>
      <c r="C796"/>
    </row>
    <row r="797" spans="1:3" x14ac:dyDescent="0.25">
      <c r="A797"/>
      <c r="B797"/>
      <c r="C797"/>
    </row>
    <row r="798" spans="1:3" x14ac:dyDescent="0.25">
      <c r="A798"/>
      <c r="B798"/>
      <c r="C798"/>
    </row>
    <row r="799" spans="1:3" x14ac:dyDescent="0.25">
      <c r="A799"/>
      <c r="B799"/>
      <c r="C799"/>
    </row>
    <row r="800" spans="1:3" x14ac:dyDescent="0.25">
      <c r="A800"/>
      <c r="B800"/>
      <c r="C800"/>
    </row>
    <row r="801" spans="1:3" x14ac:dyDescent="0.25">
      <c r="A801"/>
      <c r="B801"/>
      <c r="C801"/>
    </row>
    <row r="802" spans="1:3" x14ac:dyDescent="0.25">
      <c r="A802"/>
      <c r="B802"/>
      <c r="C802"/>
    </row>
    <row r="803" spans="1:3" x14ac:dyDescent="0.25">
      <c r="A803"/>
      <c r="B803"/>
      <c r="C803"/>
    </row>
    <row r="804" spans="1:3" x14ac:dyDescent="0.25">
      <c r="A804"/>
      <c r="B804"/>
      <c r="C804"/>
    </row>
    <row r="805" spans="1:3" x14ac:dyDescent="0.25">
      <c r="A805"/>
      <c r="B805"/>
      <c r="C805"/>
    </row>
    <row r="806" spans="1:3" x14ac:dyDescent="0.25">
      <c r="A806"/>
      <c r="B806"/>
      <c r="C806"/>
    </row>
    <row r="807" spans="1:3" x14ac:dyDescent="0.25">
      <c r="A807"/>
      <c r="B807"/>
      <c r="C807"/>
    </row>
    <row r="808" spans="1:3" x14ac:dyDescent="0.25">
      <c r="A808"/>
      <c r="B808"/>
      <c r="C808"/>
    </row>
    <row r="809" spans="1:3" x14ac:dyDescent="0.25">
      <c r="A809"/>
      <c r="B809"/>
      <c r="C809"/>
    </row>
    <row r="810" spans="1:3" x14ac:dyDescent="0.25">
      <c r="A810"/>
      <c r="B810"/>
      <c r="C810"/>
    </row>
    <row r="811" spans="1:3" x14ac:dyDescent="0.25">
      <c r="A811"/>
      <c r="B811"/>
      <c r="C811"/>
    </row>
    <row r="812" spans="1:3" x14ac:dyDescent="0.25">
      <c r="A812"/>
      <c r="B812"/>
      <c r="C812"/>
    </row>
    <row r="813" spans="1:3" x14ac:dyDescent="0.25">
      <c r="A813"/>
      <c r="B813"/>
      <c r="C813"/>
    </row>
    <row r="814" spans="1:3" x14ac:dyDescent="0.25">
      <c r="A814"/>
      <c r="B814"/>
      <c r="C814"/>
    </row>
    <row r="815" spans="1:3" x14ac:dyDescent="0.25">
      <c r="A815"/>
      <c r="B815"/>
      <c r="C815"/>
    </row>
    <row r="816" spans="1:3" x14ac:dyDescent="0.25">
      <c r="A816"/>
      <c r="B816"/>
      <c r="C816"/>
    </row>
    <row r="817" spans="1:3" x14ac:dyDescent="0.25">
      <c r="A817"/>
      <c r="B817"/>
      <c r="C817"/>
    </row>
    <row r="818" spans="1:3" x14ac:dyDescent="0.25">
      <c r="A818"/>
      <c r="B818"/>
      <c r="C818"/>
    </row>
    <row r="819" spans="1:3" x14ac:dyDescent="0.25">
      <c r="A819"/>
      <c r="B819"/>
      <c r="C819"/>
    </row>
    <row r="820" spans="1:3" x14ac:dyDescent="0.25">
      <c r="A820"/>
      <c r="B820"/>
      <c r="C820"/>
    </row>
    <row r="821" spans="1:3" x14ac:dyDescent="0.25">
      <c r="A821"/>
      <c r="B821"/>
      <c r="C821"/>
    </row>
    <row r="822" spans="1:3" x14ac:dyDescent="0.25">
      <c r="A822"/>
      <c r="B822"/>
      <c r="C822"/>
    </row>
    <row r="823" spans="1:3" x14ac:dyDescent="0.25">
      <c r="A823"/>
      <c r="B823"/>
      <c r="C823"/>
    </row>
    <row r="824" spans="1:3" x14ac:dyDescent="0.25">
      <c r="A824"/>
      <c r="B824"/>
      <c r="C824"/>
    </row>
    <row r="825" spans="1:3" x14ac:dyDescent="0.25">
      <c r="A825"/>
      <c r="B825"/>
      <c r="C825"/>
    </row>
    <row r="826" spans="1:3" x14ac:dyDescent="0.25">
      <c r="A826"/>
      <c r="B826"/>
      <c r="C826"/>
    </row>
    <row r="827" spans="1:3" x14ac:dyDescent="0.25">
      <c r="A827"/>
      <c r="B827"/>
      <c r="C827"/>
    </row>
    <row r="828" spans="1:3" x14ac:dyDescent="0.25">
      <c r="A828"/>
      <c r="B828"/>
      <c r="C828"/>
    </row>
    <row r="829" spans="1:3" x14ac:dyDescent="0.25">
      <c r="A829"/>
      <c r="B829"/>
      <c r="C829"/>
    </row>
    <row r="830" spans="1:3" x14ac:dyDescent="0.25">
      <c r="A830"/>
      <c r="B830"/>
      <c r="C830"/>
    </row>
    <row r="831" spans="1:3" x14ac:dyDescent="0.25">
      <c r="A831"/>
      <c r="B831"/>
      <c r="C831"/>
    </row>
    <row r="832" spans="1:3" x14ac:dyDescent="0.25">
      <c r="A832"/>
      <c r="B832"/>
      <c r="C832"/>
    </row>
    <row r="833" spans="1:3" x14ac:dyDescent="0.25">
      <c r="A833"/>
      <c r="B833"/>
      <c r="C833"/>
    </row>
    <row r="834" spans="1:3" x14ac:dyDescent="0.25">
      <c r="A834"/>
      <c r="B834"/>
      <c r="C834"/>
    </row>
    <row r="835" spans="1:3" x14ac:dyDescent="0.25">
      <c r="A835"/>
      <c r="B835"/>
      <c r="C835"/>
    </row>
    <row r="836" spans="1:3" x14ac:dyDescent="0.25">
      <c r="A836"/>
      <c r="B836"/>
      <c r="C836"/>
    </row>
    <row r="837" spans="1:3" x14ac:dyDescent="0.25">
      <c r="A837"/>
      <c r="B837"/>
      <c r="C837"/>
    </row>
    <row r="838" spans="1:3" x14ac:dyDescent="0.25">
      <c r="A838"/>
      <c r="B838"/>
      <c r="C838"/>
    </row>
    <row r="839" spans="1:3" x14ac:dyDescent="0.25">
      <c r="A839"/>
      <c r="B839"/>
      <c r="C839"/>
    </row>
    <row r="840" spans="1:3" x14ac:dyDescent="0.25">
      <c r="A840"/>
      <c r="B840"/>
      <c r="C840"/>
    </row>
    <row r="841" spans="1:3" x14ac:dyDescent="0.25">
      <c r="A841"/>
      <c r="B841"/>
      <c r="C841"/>
    </row>
    <row r="842" spans="1:3" x14ac:dyDescent="0.25">
      <c r="A842"/>
      <c r="B842"/>
      <c r="C842"/>
    </row>
    <row r="843" spans="1:3" x14ac:dyDescent="0.25">
      <c r="A843"/>
      <c r="B843"/>
      <c r="C843"/>
    </row>
    <row r="844" spans="1:3" x14ac:dyDescent="0.25">
      <c r="A844"/>
      <c r="B844"/>
      <c r="C844"/>
    </row>
    <row r="845" spans="1:3" x14ac:dyDescent="0.25">
      <c r="A845"/>
      <c r="B845"/>
      <c r="C845"/>
    </row>
    <row r="846" spans="1:3" x14ac:dyDescent="0.25">
      <c r="A846"/>
      <c r="B846"/>
      <c r="C846"/>
    </row>
    <row r="847" spans="1:3" x14ac:dyDescent="0.25">
      <c r="A847"/>
      <c r="B847"/>
      <c r="C847"/>
    </row>
    <row r="848" spans="1:3" x14ac:dyDescent="0.25">
      <c r="A848"/>
      <c r="B848"/>
      <c r="C848"/>
    </row>
    <row r="849" spans="1:3" x14ac:dyDescent="0.25">
      <c r="A849"/>
      <c r="B849"/>
      <c r="C849"/>
    </row>
    <row r="850" spans="1:3" x14ac:dyDescent="0.25">
      <c r="A850"/>
      <c r="B850"/>
      <c r="C850"/>
    </row>
    <row r="851" spans="1:3" x14ac:dyDescent="0.25">
      <c r="A851"/>
      <c r="B851"/>
      <c r="C851"/>
    </row>
    <row r="852" spans="1:3" x14ac:dyDescent="0.25">
      <c r="A852"/>
      <c r="B852"/>
      <c r="C852"/>
    </row>
    <row r="853" spans="1:3" x14ac:dyDescent="0.25">
      <c r="A853"/>
      <c r="B853"/>
      <c r="C853"/>
    </row>
    <row r="854" spans="1:3" x14ac:dyDescent="0.25">
      <c r="A854"/>
      <c r="B854"/>
      <c r="C854"/>
    </row>
    <row r="855" spans="1:3" x14ac:dyDescent="0.25">
      <c r="A855"/>
      <c r="B855"/>
      <c r="C855"/>
    </row>
    <row r="856" spans="1:3" x14ac:dyDescent="0.25">
      <c r="A856"/>
      <c r="B856"/>
      <c r="C856"/>
    </row>
    <row r="857" spans="1:3" x14ac:dyDescent="0.25">
      <c r="A857"/>
      <c r="B857"/>
      <c r="C857"/>
    </row>
    <row r="858" spans="1:3" x14ac:dyDescent="0.25">
      <c r="A858"/>
      <c r="B858"/>
      <c r="C858"/>
    </row>
    <row r="859" spans="1:3" x14ac:dyDescent="0.25">
      <c r="A859"/>
      <c r="B859"/>
      <c r="C859"/>
    </row>
    <row r="860" spans="1:3" x14ac:dyDescent="0.25">
      <c r="A860"/>
      <c r="B860"/>
      <c r="C860"/>
    </row>
    <row r="861" spans="1:3" x14ac:dyDescent="0.25">
      <c r="A861"/>
      <c r="B861"/>
      <c r="C861"/>
    </row>
    <row r="862" spans="1:3" x14ac:dyDescent="0.25">
      <c r="A862"/>
      <c r="B862"/>
      <c r="C862"/>
    </row>
    <row r="863" spans="1:3" x14ac:dyDescent="0.25">
      <c r="A863"/>
      <c r="B863"/>
      <c r="C863"/>
    </row>
    <row r="864" spans="1:3" x14ac:dyDescent="0.25">
      <c r="A864"/>
      <c r="B864"/>
      <c r="C864"/>
    </row>
    <row r="865" spans="1:3" x14ac:dyDescent="0.25">
      <c r="A865"/>
      <c r="B865"/>
      <c r="C865"/>
    </row>
    <row r="866" spans="1:3" x14ac:dyDescent="0.25">
      <c r="A866"/>
      <c r="B866"/>
      <c r="C866"/>
    </row>
    <row r="867" spans="1:3" x14ac:dyDescent="0.25">
      <c r="A867"/>
      <c r="B867"/>
      <c r="C867"/>
    </row>
    <row r="868" spans="1:3" x14ac:dyDescent="0.25">
      <c r="A868"/>
      <c r="B868"/>
      <c r="C868"/>
    </row>
    <row r="869" spans="1:3" x14ac:dyDescent="0.25">
      <c r="A869"/>
      <c r="B869"/>
      <c r="C869"/>
    </row>
    <row r="870" spans="1:3" x14ac:dyDescent="0.25">
      <c r="A870"/>
      <c r="B870"/>
      <c r="C870"/>
    </row>
    <row r="871" spans="1:3" x14ac:dyDescent="0.25">
      <c r="A871"/>
      <c r="B871"/>
      <c r="C871"/>
    </row>
    <row r="872" spans="1:3" x14ac:dyDescent="0.25">
      <c r="A872"/>
      <c r="B872"/>
      <c r="C872"/>
    </row>
    <row r="873" spans="1:3" x14ac:dyDescent="0.25">
      <c r="A873"/>
      <c r="B873"/>
      <c r="C873"/>
    </row>
    <row r="874" spans="1:3" x14ac:dyDescent="0.25">
      <c r="A874"/>
      <c r="B874"/>
      <c r="C874"/>
    </row>
    <row r="875" spans="1:3" x14ac:dyDescent="0.25">
      <c r="A875"/>
      <c r="B875"/>
      <c r="C875"/>
    </row>
    <row r="876" spans="1:3" x14ac:dyDescent="0.25">
      <c r="A876"/>
      <c r="B876"/>
      <c r="C876"/>
    </row>
    <row r="877" spans="1:3" x14ac:dyDescent="0.25">
      <c r="A877"/>
      <c r="B877"/>
      <c r="C877"/>
    </row>
    <row r="878" spans="1:3" x14ac:dyDescent="0.25">
      <c r="A878"/>
      <c r="B878"/>
      <c r="C878"/>
    </row>
    <row r="879" spans="1:3" x14ac:dyDescent="0.25">
      <c r="A879"/>
      <c r="B879"/>
      <c r="C879"/>
    </row>
    <row r="880" spans="1:3" x14ac:dyDescent="0.25">
      <c r="A880"/>
      <c r="B880"/>
      <c r="C880"/>
    </row>
    <row r="881" spans="1:3" x14ac:dyDescent="0.25">
      <c r="A881"/>
      <c r="B881"/>
      <c r="C881"/>
    </row>
    <row r="882" spans="1:3" x14ac:dyDescent="0.25">
      <c r="A882"/>
      <c r="B882"/>
      <c r="C882"/>
    </row>
    <row r="883" spans="1:3" x14ac:dyDescent="0.25">
      <c r="A883"/>
      <c r="B883"/>
      <c r="C883"/>
    </row>
    <row r="884" spans="1:3" x14ac:dyDescent="0.25">
      <c r="A884"/>
      <c r="B884"/>
      <c r="C884"/>
    </row>
    <row r="885" spans="1:3" x14ac:dyDescent="0.25">
      <c r="A885"/>
      <c r="B885"/>
      <c r="C885"/>
    </row>
    <row r="886" spans="1:3" x14ac:dyDescent="0.25">
      <c r="A886"/>
      <c r="B886"/>
      <c r="C886"/>
    </row>
    <row r="887" spans="1:3" x14ac:dyDescent="0.25">
      <c r="A887"/>
      <c r="B887"/>
      <c r="C887"/>
    </row>
    <row r="888" spans="1:3" x14ac:dyDescent="0.25">
      <c r="A888"/>
      <c r="B888"/>
      <c r="C888"/>
    </row>
    <row r="889" spans="1:3" x14ac:dyDescent="0.25">
      <c r="A889"/>
      <c r="B889"/>
      <c r="C889"/>
    </row>
    <row r="890" spans="1:3" x14ac:dyDescent="0.25">
      <c r="A890"/>
      <c r="B890"/>
      <c r="C890"/>
    </row>
    <row r="891" spans="1:3" x14ac:dyDescent="0.25">
      <c r="A891"/>
      <c r="B891"/>
      <c r="C891"/>
    </row>
    <row r="892" spans="1:3" x14ac:dyDescent="0.25">
      <c r="A892"/>
      <c r="B892"/>
      <c r="C892"/>
    </row>
    <row r="893" spans="1:3" x14ac:dyDescent="0.25">
      <c r="A893"/>
      <c r="B893"/>
      <c r="C893"/>
    </row>
    <row r="894" spans="1:3" x14ac:dyDescent="0.25">
      <c r="A894"/>
      <c r="B894"/>
      <c r="C894"/>
    </row>
    <row r="895" spans="1:3" x14ac:dyDescent="0.25">
      <c r="A895"/>
      <c r="B895"/>
      <c r="C895"/>
    </row>
    <row r="896" spans="1:3" x14ac:dyDescent="0.25">
      <c r="A896"/>
      <c r="B896"/>
      <c r="C896"/>
    </row>
    <row r="897" spans="1:3" x14ac:dyDescent="0.25">
      <c r="A897"/>
      <c r="B897"/>
      <c r="C897"/>
    </row>
    <row r="898" spans="1:3" x14ac:dyDescent="0.25">
      <c r="A898"/>
      <c r="B898"/>
      <c r="C898"/>
    </row>
    <row r="899" spans="1:3" x14ac:dyDescent="0.25">
      <c r="A899"/>
      <c r="B899"/>
      <c r="C899"/>
    </row>
    <row r="900" spans="1:3" x14ac:dyDescent="0.25">
      <c r="A900"/>
      <c r="B900"/>
      <c r="C900"/>
    </row>
    <row r="901" spans="1:3" x14ac:dyDescent="0.25">
      <c r="A901"/>
      <c r="B901"/>
      <c r="C901"/>
    </row>
    <row r="902" spans="1:3" x14ac:dyDescent="0.25">
      <c r="A902"/>
      <c r="B902"/>
      <c r="C902"/>
    </row>
    <row r="903" spans="1:3" x14ac:dyDescent="0.25">
      <c r="A903"/>
      <c r="B903"/>
      <c r="C903"/>
    </row>
    <row r="904" spans="1:3" x14ac:dyDescent="0.25">
      <c r="A904"/>
      <c r="B904"/>
      <c r="C904"/>
    </row>
    <row r="905" spans="1:3" x14ac:dyDescent="0.25">
      <c r="A905"/>
      <c r="B905"/>
      <c r="C905"/>
    </row>
    <row r="906" spans="1:3" x14ac:dyDescent="0.25">
      <c r="A906"/>
      <c r="B906"/>
      <c r="C906"/>
    </row>
    <row r="907" spans="1:3" x14ac:dyDescent="0.25">
      <c r="A907"/>
      <c r="B907"/>
      <c r="C907"/>
    </row>
    <row r="908" spans="1:3" x14ac:dyDescent="0.25">
      <c r="A908"/>
      <c r="B908"/>
      <c r="C908"/>
    </row>
    <row r="909" spans="1:3" x14ac:dyDescent="0.25">
      <c r="A909"/>
      <c r="B909"/>
      <c r="C909"/>
    </row>
    <row r="910" spans="1:3" x14ac:dyDescent="0.25">
      <c r="A910"/>
      <c r="B910"/>
      <c r="C910"/>
    </row>
  </sheetData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F14" sqref="F14"/>
    </sheetView>
  </sheetViews>
  <sheetFormatPr defaultRowHeight="15" x14ac:dyDescent="0.25"/>
  <cols>
    <col min="1" max="1" width="12.28515625" customWidth="1"/>
    <col min="2" max="2" width="18.5703125" customWidth="1"/>
    <col min="3" max="3" width="17.42578125" customWidth="1"/>
  </cols>
  <sheetData>
    <row r="1" spans="1:4" x14ac:dyDescent="0.25">
      <c r="A1" s="82" t="s">
        <v>1</v>
      </c>
      <c r="B1" s="83"/>
      <c r="C1" s="84"/>
    </row>
    <row r="2" spans="1:4" x14ac:dyDescent="0.25">
      <c r="A2" s="35" t="s">
        <v>2</v>
      </c>
      <c r="B2" s="34">
        <v>2020</v>
      </c>
      <c r="C2" s="34" t="s">
        <v>0</v>
      </c>
    </row>
    <row r="3" spans="1:4" x14ac:dyDescent="0.25">
      <c r="A3" s="7" t="s">
        <v>3</v>
      </c>
      <c r="B3" s="2">
        <v>196400</v>
      </c>
      <c r="C3" s="21">
        <f>B3/B5</f>
        <v>0.49857839155158407</v>
      </c>
      <c r="D3" s="25"/>
    </row>
    <row r="4" spans="1:4" x14ac:dyDescent="0.25">
      <c r="A4" s="7" t="s">
        <v>4</v>
      </c>
      <c r="B4" s="2">
        <v>197520</v>
      </c>
      <c r="C4" s="21">
        <f>B4/B5</f>
        <v>0.50142160844841588</v>
      </c>
      <c r="D4" s="25"/>
    </row>
    <row r="5" spans="1:4" ht="15.75" thickBot="1" x14ac:dyDescent="0.3">
      <c r="A5" s="4" t="s">
        <v>5</v>
      </c>
      <c r="B5" s="3">
        <v>393920</v>
      </c>
      <c r="C5" s="22">
        <f>B5/B5</f>
        <v>1</v>
      </c>
      <c r="D5" s="25"/>
    </row>
    <row r="7" spans="1:4" x14ac:dyDescent="0.25">
      <c r="A7" s="20" t="s">
        <v>153</v>
      </c>
    </row>
    <row r="10" spans="1:4" x14ac:dyDescent="0.25">
      <c r="A10" s="20" t="s">
        <v>154</v>
      </c>
    </row>
  </sheetData>
  <mergeCells count="1">
    <mergeCell ref="A1:C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E15"/>
  <sheetViews>
    <sheetView workbookViewId="0">
      <selection activeCell="E16" sqref="E16"/>
    </sheetView>
  </sheetViews>
  <sheetFormatPr defaultRowHeight="15" x14ac:dyDescent="0.25"/>
  <cols>
    <col min="1" max="1" width="14.28515625" customWidth="1"/>
    <col min="2" max="2" width="14.5703125" customWidth="1"/>
    <col min="3" max="3" width="15.5703125" customWidth="1"/>
  </cols>
  <sheetData>
    <row r="1" spans="1:5" x14ac:dyDescent="0.25">
      <c r="A1" s="85" t="s">
        <v>6</v>
      </c>
      <c r="B1" s="85"/>
      <c r="C1" s="85"/>
    </row>
    <row r="2" spans="1:5" x14ac:dyDescent="0.25">
      <c r="A2" s="5" t="s">
        <v>7</v>
      </c>
      <c r="B2" s="1">
        <v>2020</v>
      </c>
      <c r="C2" s="1" t="s">
        <v>63</v>
      </c>
    </row>
    <row r="3" spans="1:5" x14ac:dyDescent="0.25">
      <c r="A3" s="5" t="s">
        <v>8</v>
      </c>
      <c r="B3" s="6">
        <v>203700</v>
      </c>
      <c r="C3" s="23">
        <f>B3/$B$10</f>
        <v>0.51711007311129165</v>
      </c>
    </row>
    <row r="4" spans="1:5" x14ac:dyDescent="0.25">
      <c r="A4" s="5" t="s">
        <v>9</v>
      </c>
      <c r="B4" s="6">
        <v>188169</v>
      </c>
      <c r="C4" s="23">
        <f t="shared" ref="C4:C10" si="0">B4/$B$10</f>
        <v>0.47768328594638504</v>
      </c>
    </row>
    <row r="5" spans="1:5" x14ac:dyDescent="0.25">
      <c r="A5" s="5" t="s">
        <v>10</v>
      </c>
      <c r="B5" s="6">
        <v>711</v>
      </c>
      <c r="C5" s="23">
        <f t="shared" si="0"/>
        <v>1.8049350121852152E-3</v>
      </c>
    </row>
    <row r="6" spans="1:5" x14ac:dyDescent="0.25">
      <c r="A6" s="5" t="s">
        <v>11</v>
      </c>
      <c r="B6" s="6">
        <v>838</v>
      </c>
      <c r="C6" s="23">
        <f t="shared" si="0"/>
        <v>2.1273354995938261E-3</v>
      </c>
    </row>
    <row r="7" spans="1:5" x14ac:dyDescent="0.25">
      <c r="A7" s="5" t="s">
        <v>12</v>
      </c>
      <c r="B7" s="6">
        <v>378</v>
      </c>
      <c r="C7" s="23">
        <f t="shared" si="0"/>
        <v>9.5958570268074735E-4</v>
      </c>
    </row>
    <row r="8" spans="1:5" x14ac:dyDescent="0.25">
      <c r="A8" s="5" t="s">
        <v>13</v>
      </c>
      <c r="B8" s="6">
        <v>119</v>
      </c>
      <c r="C8" s="23">
        <f t="shared" si="0"/>
        <v>3.0209179528838343E-4</v>
      </c>
    </row>
    <row r="9" spans="1:5" x14ac:dyDescent="0.25">
      <c r="A9" s="5" t="s">
        <v>14</v>
      </c>
      <c r="B9" s="6">
        <v>5</v>
      </c>
      <c r="C9" s="26">
        <f>B9/$B$10</f>
        <v>1.269293257514216E-5</v>
      </c>
    </row>
    <row r="10" spans="1:5" ht="15.75" thickBot="1" x14ac:dyDescent="0.3">
      <c r="A10" s="10" t="s">
        <v>5</v>
      </c>
      <c r="B10" s="9">
        <v>393920</v>
      </c>
      <c r="C10" s="22">
        <f t="shared" si="0"/>
        <v>1</v>
      </c>
    </row>
    <row r="12" spans="1:5" x14ac:dyDescent="0.25">
      <c r="A12" s="20" t="s">
        <v>153</v>
      </c>
    </row>
    <row r="14" spans="1:5" x14ac:dyDescent="0.25">
      <c r="E14" s="36"/>
    </row>
    <row r="15" spans="1:5" x14ac:dyDescent="0.25">
      <c r="A15" s="20" t="s">
        <v>154</v>
      </c>
    </row>
  </sheetData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G16"/>
  <sheetViews>
    <sheetView workbookViewId="0">
      <selection activeCell="F12" sqref="F12"/>
    </sheetView>
  </sheetViews>
  <sheetFormatPr defaultRowHeight="15" x14ac:dyDescent="0.25"/>
  <cols>
    <col min="1" max="1" width="25" customWidth="1"/>
    <col min="2" max="3" width="13.28515625" customWidth="1"/>
  </cols>
  <sheetData>
    <row r="1" spans="1:7" ht="15" customHeight="1" x14ac:dyDescent="0.25">
      <c r="A1" s="85" t="s">
        <v>100</v>
      </c>
      <c r="B1" s="85"/>
      <c r="C1" s="85"/>
    </row>
    <row r="2" spans="1:7" x14ac:dyDescent="0.25">
      <c r="A2" s="47" t="s">
        <v>17</v>
      </c>
      <c r="B2" s="1">
        <v>2020</v>
      </c>
      <c r="C2" s="1" t="s">
        <v>0</v>
      </c>
    </row>
    <row r="3" spans="1:7" x14ac:dyDescent="0.25">
      <c r="A3" s="47" t="s">
        <v>18</v>
      </c>
      <c r="B3" s="8">
        <v>246</v>
      </c>
      <c r="C3" s="24">
        <f>B3/$B$10</f>
        <v>6.2449228269699432E-4</v>
      </c>
    </row>
    <row r="4" spans="1:7" x14ac:dyDescent="0.25">
      <c r="A4" s="47" t="s">
        <v>19</v>
      </c>
      <c r="B4" s="8">
        <v>1195</v>
      </c>
      <c r="C4" s="24">
        <f t="shared" ref="C4:C10" si="0">B4/$B$10</f>
        <v>3.0336108854589765E-3</v>
      </c>
    </row>
    <row r="5" spans="1:7" x14ac:dyDescent="0.25">
      <c r="A5" s="47" t="s">
        <v>20</v>
      </c>
      <c r="B5" s="8">
        <v>511</v>
      </c>
      <c r="C5" s="24">
        <f t="shared" si="0"/>
        <v>1.2972177091795289E-3</v>
      </c>
    </row>
    <row r="6" spans="1:7" x14ac:dyDescent="0.25">
      <c r="A6" s="47" t="s">
        <v>21</v>
      </c>
      <c r="B6" s="8">
        <v>21735</v>
      </c>
      <c r="C6" s="24">
        <f t="shared" si="0"/>
        <v>5.5176177904142976E-2</v>
      </c>
    </row>
    <row r="7" spans="1:7" x14ac:dyDescent="0.25">
      <c r="A7" s="47" t="s">
        <v>22</v>
      </c>
      <c r="B7" s="8">
        <v>195715</v>
      </c>
      <c r="C7" s="24">
        <f t="shared" si="0"/>
        <v>0.49683945978878963</v>
      </c>
    </row>
    <row r="8" spans="1:7" x14ac:dyDescent="0.25">
      <c r="A8" s="47" t="s">
        <v>23</v>
      </c>
      <c r="B8" s="8">
        <v>173341</v>
      </c>
      <c r="C8" s="24">
        <f t="shared" si="0"/>
        <v>0.44004112510154347</v>
      </c>
    </row>
    <row r="9" spans="1:7" x14ac:dyDescent="0.25">
      <c r="A9" s="47" t="s">
        <v>24</v>
      </c>
      <c r="B9" s="8">
        <v>1177</v>
      </c>
      <c r="C9" s="24">
        <f>B9/B10</f>
        <v>2.9879163281884649E-3</v>
      </c>
    </row>
    <row r="10" spans="1:7" ht="15.75" thickBot="1" x14ac:dyDescent="0.3">
      <c r="A10" s="53" t="s">
        <v>5</v>
      </c>
      <c r="B10" s="27">
        <v>393920</v>
      </c>
      <c r="C10" s="48">
        <f t="shared" si="0"/>
        <v>1</v>
      </c>
    </row>
    <row r="12" spans="1:7" x14ac:dyDescent="0.25">
      <c r="A12" s="20" t="s">
        <v>153</v>
      </c>
    </row>
    <row r="13" spans="1:7" x14ac:dyDescent="0.25">
      <c r="E13" s="37"/>
      <c r="F13" s="38"/>
      <c r="G13" s="38"/>
    </row>
    <row r="14" spans="1:7" x14ac:dyDescent="0.25">
      <c r="E14" s="37"/>
      <c r="F14" s="38"/>
      <c r="G14" s="38"/>
    </row>
    <row r="15" spans="1:7" x14ac:dyDescent="0.25">
      <c r="A15" s="20" t="s">
        <v>154</v>
      </c>
      <c r="E15" s="37"/>
      <c r="F15" s="38"/>
      <c r="G15" s="38"/>
    </row>
    <row r="16" spans="1:7" x14ac:dyDescent="0.25">
      <c r="F16" s="15"/>
    </row>
  </sheetData>
  <mergeCells count="1">
    <mergeCell ref="A1:C1"/>
  </mergeCells>
  <pageMargins left="0.511811024" right="0.511811024" top="0.78740157499999996" bottom="0.78740157499999996" header="0.31496062000000002" footer="0.31496062000000002"/>
  <ignoredErrors>
    <ignoredError sqref="C9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G35"/>
  <sheetViews>
    <sheetView workbookViewId="0">
      <selection activeCell="D10" sqref="D10"/>
    </sheetView>
  </sheetViews>
  <sheetFormatPr defaultRowHeight="15" x14ac:dyDescent="0.25"/>
  <cols>
    <col min="1" max="1" width="20.140625" customWidth="1"/>
    <col min="2" max="2" width="12.85546875" customWidth="1"/>
    <col min="3" max="3" width="17.28515625" customWidth="1"/>
    <col min="5" max="5" width="19.28515625" bestFit="1" customWidth="1"/>
  </cols>
  <sheetData>
    <row r="1" spans="1:3" ht="15" customHeight="1" x14ac:dyDescent="0.25">
      <c r="A1" s="85" t="s">
        <v>101</v>
      </c>
      <c r="B1" s="85"/>
      <c r="C1" s="85"/>
    </row>
    <row r="2" spans="1:3" x14ac:dyDescent="0.25">
      <c r="A2" s="11" t="s">
        <v>71</v>
      </c>
      <c r="B2" s="1">
        <v>2020</v>
      </c>
      <c r="C2" s="1" t="s">
        <v>0</v>
      </c>
    </row>
    <row r="3" spans="1:3" x14ac:dyDescent="0.25">
      <c r="A3" s="40" t="s">
        <v>72</v>
      </c>
      <c r="B3" s="18">
        <v>845</v>
      </c>
      <c r="C3" s="66">
        <f>B3/$B$30</f>
        <v>2.145105605199025E-3</v>
      </c>
    </row>
    <row r="4" spans="1:3" x14ac:dyDescent="0.25">
      <c r="A4" s="47" t="s">
        <v>73</v>
      </c>
      <c r="B4" s="18">
        <v>3970</v>
      </c>
      <c r="C4" s="66">
        <f t="shared" ref="C4:C30" si="0">B4/$B$30</f>
        <v>1.0078188464662876E-2</v>
      </c>
    </row>
    <row r="5" spans="1:3" x14ac:dyDescent="0.25">
      <c r="A5" s="47" t="s">
        <v>74</v>
      </c>
      <c r="B5" s="18">
        <v>864</v>
      </c>
      <c r="C5" s="66">
        <f t="shared" si="0"/>
        <v>2.1933387489845653E-3</v>
      </c>
    </row>
    <row r="6" spans="1:3" x14ac:dyDescent="0.25">
      <c r="A6" s="40" t="s">
        <v>75</v>
      </c>
      <c r="B6" s="18">
        <v>7730</v>
      </c>
      <c r="C6" s="66">
        <f t="shared" si="0"/>
        <v>1.962327376116978E-2</v>
      </c>
    </row>
    <row r="7" spans="1:3" x14ac:dyDescent="0.25">
      <c r="A7" s="47" t="s">
        <v>76</v>
      </c>
      <c r="B7" s="18">
        <v>18762</v>
      </c>
      <c r="C7" s="66">
        <f t="shared" si="0"/>
        <v>4.7628960194963446E-2</v>
      </c>
    </row>
    <row r="8" spans="1:3" x14ac:dyDescent="0.25">
      <c r="A8" s="47" t="s">
        <v>77</v>
      </c>
      <c r="B8" s="18">
        <v>14705</v>
      </c>
      <c r="C8" s="66">
        <f t="shared" si="0"/>
        <v>3.7329914703493096E-2</v>
      </c>
    </row>
    <row r="9" spans="1:3" x14ac:dyDescent="0.25">
      <c r="A9" s="47" t="s">
        <v>78</v>
      </c>
      <c r="B9" s="18">
        <v>10265</v>
      </c>
      <c r="C9" s="66">
        <f t="shared" si="0"/>
        <v>2.6058590576766856E-2</v>
      </c>
    </row>
    <row r="10" spans="1:3" x14ac:dyDescent="0.25">
      <c r="A10" s="47" t="s">
        <v>79</v>
      </c>
      <c r="B10" s="18">
        <v>8509</v>
      </c>
      <c r="C10" s="66">
        <f t="shared" si="0"/>
        <v>2.1600832656376929E-2</v>
      </c>
    </row>
    <row r="11" spans="1:3" x14ac:dyDescent="0.25">
      <c r="A11" s="47" t="s">
        <v>80</v>
      </c>
      <c r="B11" s="18">
        <v>13575</v>
      </c>
      <c r="C11" s="66">
        <f t="shared" si="0"/>
        <v>3.4461311941510968E-2</v>
      </c>
    </row>
    <row r="12" spans="1:3" x14ac:dyDescent="0.25">
      <c r="A12" s="47" t="s">
        <v>81</v>
      </c>
      <c r="B12" s="18">
        <v>3875</v>
      </c>
      <c r="C12" s="66">
        <f t="shared" si="0"/>
        <v>9.8370227457351741E-3</v>
      </c>
    </row>
    <row r="13" spans="1:3" x14ac:dyDescent="0.25">
      <c r="A13" s="47" t="s">
        <v>82</v>
      </c>
      <c r="B13" s="18">
        <v>6465</v>
      </c>
      <c r="C13" s="66">
        <f t="shared" si="0"/>
        <v>1.6411961819658812E-2</v>
      </c>
    </row>
    <row r="14" spans="1:3" x14ac:dyDescent="0.25">
      <c r="A14" s="47" t="s">
        <v>83</v>
      </c>
      <c r="B14" s="18">
        <v>4904</v>
      </c>
      <c r="C14" s="66">
        <f t="shared" si="0"/>
        <v>1.2449228269699431E-2</v>
      </c>
    </row>
    <row r="15" spans="1:3" x14ac:dyDescent="0.25">
      <c r="A15" s="47" t="s">
        <v>84</v>
      </c>
      <c r="B15" s="18">
        <v>33321</v>
      </c>
      <c r="C15" s="66">
        <f t="shared" si="0"/>
        <v>8.4588241267262387E-2</v>
      </c>
    </row>
    <row r="16" spans="1:3" x14ac:dyDescent="0.25">
      <c r="A16" s="47" t="s">
        <v>85</v>
      </c>
      <c r="B16" s="18">
        <v>9760</v>
      </c>
      <c r="C16" s="66">
        <f t="shared" si="0"/>
        <v>2.4776604386677496E-2</v>
      </c>
    </row>
    <row r="17" spans="1:7" x14ac:dyDescent="0.25">
      <c r="A17" s="47" t="s">
        <v>86</v>
      </c>
      <c r="B17" s="18">
        <v>4836</v>
      </c>
      <c r="C17" s="66">
        <f t="shared" si="0"/>
        <v>1.2276604386677497E-2</v>
      </c>
    </row>
    <row r="18" spans="1:7" x14ac:dyDescent="0.25">
      <c r="A18" s="47" t="s">
        <v>87</v>
      </c>
      <c r="B18" s="18">
        <v>27771</v>
      </c>
      <c r="C18" s="66">
        <f t="shared" si="0"/>
        <v>7.0499086108854594E-2</v>
      </c>
    </row>
    <row r="19" spans="1:7" x14ac:dyDescent="0.25">
      <c r="A19" s="47" t="s">
        <v>88</v>
      </c>
      <c r="B19" s="18">
        <v>11162</v>
      </c>
      <c r="C19" s="66">
        <f t="shared" si="0"/>
        <v>2.8335702680747359E-2</v>
      </c>
    </row>
    <row r="20" spans="1:7" x14ac:dyDescent="0.25">
      <c r="A20" s="47" t="s">
        <v>89</v>
      </c>
      <c r="B20" s="18">
        <v>2483</v>
      </c>
      <c r="C20" s="66">
        <f t="shared" si="0"/>
        <v>6.3033103168155967E-3</v>
      </c>
    </row>
    <row r="21" spans="1:7" x14ac:dyDescent="0.25">
      <c r="A21" s="47" t="s">
        <v>90</v>
      </c>
      <c r="B21" s="18">
        <v>34830</v>
      </c>
      <c r="C21" s="66">
        <f t="shared" si="0"/>
        <v>8.8418968318440289E-2</v>
      </c>
    </row>
    <row r="22" spans="1:7" x14ac:dyDescent="0.25">
      <c r="A22" s="47" t="s">
        <v>91</v>
      </c>
      <c r="B22" s="18">
        <v>4948</v>
      </c>
      <c r="C22" s="66">
        <f t="shared" si="0"/>
        <v>1.2560926076360682E-2</v>
      </c>
    </row>
    <row r="23" spans="1:7" x14ac:dyDescent="0.25">
      <c r="A23" s="47" t="s">
        <v>92</v>
      </c>
      <c r="B23" s="18">
        <v>33893</v>
      </c>
      <c r="C23" s="66">
        <f t="shared" si="0"/>
        <v>8.604031275385865E-2</v>
      </c>
    </row>
    <row r="24" spans="1:7" x14ac:dyDescent="0.25">
      <c r="A24" s="51" t="s">
        <v>93</v>
      </c>
      <c r="B24" s="18">
        <v>2082</v>
      </c>
      <c r="C24" s="66">
        <f t="shared" si="0"/>
        <v>5.2853371242891954E-3</v>
      </c>
    </row>
    <row r="25" spans="1:7" x14ac:dyDescent="0.25">
      <c r="A25" s="47" t="s">
        <v>94</v>
      </c>
      <c r="B25" s="18">
        <v>702</v>
      </c>
      <c r="C25" s="66">
        <f t="shared" si="0"/>
        <v>1.7820877335499594E-3</v>
      </c>
    </row>
    <row r="26" spans="1:7" x14ac:dyDescent="0.25">
      <c r="A26" s="47" t="s">
        <v>95</v>
      </c>
      <c r="B26" s="18">
        <v>18774</v>
      </c>
      <c r="C26" s="66">
        <f t="shared" si="0"/>
        <v>4.7659423233143788E-2</v>
      </c>
    </row>
    <row r="27" spans="1:7" x14ac:dyDescent="0.25">
      <c r="A27" s="47" t="s">
        <v>96</v>
      </c>
      <c r="B27" s="18">
        <v>109456</v>
      </c>
      <c r="C27" s="66">
        <f t="shared" si="0"/>
        <v>0.27786352558895205</v>
      </c>
    </row>
    <row r="28" spans="1:7" x14ac:dyDescent="0.25">
      <c r="A28" s="47" t="s">
        <v>97</v>
      </c>
      <c r="B28" s="18">
        <v>3672</v>
      </c>
      <c r="C28" s="66">
        <f t="shared" si="0"/>
        <v>9.3216896831844025E-3</v>
      </c>
    </row>
    <row r="29" spans="1:7" x14ac:dyDescent="0.25">
      <c r="A29" s="47" t="s">
        <v>98</v>
      </c>
      <c r="B29" s="18">
        <v>1761</v>
      </c>
      <c r="C29" s="66">
        <f t="shared" si="0"/>
        <v>4.4704508529650692E-3</v>
      </c>
    </row>
    <row r="30" spans="1:7" ht="15.75" thickBot="1" x14ac:dyDescent="0.3">
      <c r="A30" s="53" t="s">
        <v>5</v>
      </c>
      <c r="B30" s="19">
        <v>393920</v>
      </c>
      <c r="C30" s="67">
        <f t="shared" si="0"/>
        <v>1</v>
      </c>
      <c r="G30" s="15"/>
    </row>
    <row r="32" spans="1:7" x14ac:dyDescent="0.25">
      <c r="A32" s="20" t="s">
        <v>153</v>
      </c>
    </row>
    <row r="35" spans="1:1" x14ac:dyDescent="0.25">
      <c r="A35" s="20" t="s">
        <v>154</v>
      </c>
    </row>
  </sheetData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C28"/>
  <sheetViews>
    <sheetView workbookViewId="0">
      <selection activeCell="D22" sqref="D22"/>
    </sheetView>
  </sheetViews>
  <sheetFormatPr defaultRowHeight="17.25" customHeight="1" x14ac:dyDescent="0.25"/>
  <cols>
    <col min="1" max="1" width="59.42578125" style="16" customWidth="1"/>
    <col min="2" max="3" width="16" customWidth="1"/>
    <col min="5" max="5" width="62.28515625" bestFit="1" customWidth="1"/>
  </cols>
  <sheetData>
    <row r="1" spans="1:3" ht="17.25" customHeight="1" x14ac:dyDescent="0.25">
      <c r="A1" s="85" t="s">
        <v>102</v>
      </c>
      <c r="B1" s="85"/>
      <c r="C1" s="85"/>
    </row>
    <row r="2" spans="1:3" ht="17.25" customHeight="1" x14ac:dyDescent="0.25">
      <c r="A2" s="55" t="s">
        <v>26</v>
      </c>
      <c r="B2" s="1">
        <v>2020</v>
      </c>
      <c r="C2" s="1" t="s">
        <v>0</v>
      </c>
    </row>
    <row r="3" spans="1:3" ht="17.25" customHeight="1" x14ac:dyDescent="0.25">
      <c r="A3" s="40" t="s">
        <v>103</v>
      </c>
      <c r="B3" s="8">
        <v>105275</v>
      </c>
      <c r="C3" s="24">
        <f>B3/$B$23</f>
        <v>0.26724969536961818</v>
      </c>
    </row>
    <row r="4" spans="1:3" ht="17.25" customHeight="1" x14ac:dyDescent="0.25">
      <c r="A4" s="40" t="s">
        <v>104</v>
      </c>
      <c r="B4" s="8">
        <v>92520</v>
      </c>
      <c r="C4" s="24">
        <f t="shared" ref="C4:C23" si="0">B4/$B$23</f>
        <v>0.23487002437043056</v>
      </c>
    </row>
    <row r="5" spans="1:3" ht="17.25" customHeight="1" x14ac:dyDescent="0.25">
      <c r="A5" s="40" t="s">
        <v>105</v>
      </c>
      <c r="B5" s="8">
        <v>47417</v>
      </c>
      <c r="C5" s="24">
        <f t="shared" si="0"/>
        <v>0.12037215678310317</v>
      </c>
    </row>
    <row r="6" spans="1:3" ht="17.25" customHeight="1" x14ac:dyDescent="0.25">
      <c r="A6" s="40" t="s">
        <v>106</v>
      </c>
      <c r="B6" s="8">
        <v>39252</v>
      </c>
      <c r="C6" s="24">
        <f t="shared" si="0"/>
        <v>9.9644597887896022E-2</v>
      </c>
    </row>
    <row r="7" spans="1:3" ht="17.25" customHeight="1" x14ac:dyDescent="0.25">
      <c r="A7" s="40" t="s">
        <v>107</v>
      </c>
      <c r="B7" s="8">
        <v>21990</v>
      </c>
      <c r="C7" s="24">
        <f t="shared" si="0"/>
        <v>5.5823517465475224E-2</v>
      </c>
    </row>
    <row r="8" spans="1:3" ht="17.25" customHeight="1" x14ac:dyDescent="0.25">
      <c r="A8" s="40" t="s">
        <v>108</v>
      </c>
      <c r="B8" s="8">
        <v>17843</v>
      </c>
      <c r="C8" s="24">
        <f t="shared" si="0"/>
        <v>4.5295999187652314E-2</v>
      </c>
    </row>
    <row r="9" spans="1:3" ht="17.25" customHeight="1" x14ac:dyDescent="0.25">
      <c r="A9" s="40" t="s">
        <v>109</v>
      </c>
      <c r="B9" s="8">
        <v>14757</v>
      </c>
      <c r="C9" s="24">
        <f t="shared" si="0"/>
        <v>3.7461921202274574E-2</v>
      </c>
    </row>
    <row r="10" spans="1:3" ht="17.25" customHeight="1" x14ac:dyDescent="0.25">
      <c r="A10" s="40" t="s">
        <v>110</v>
      </c>
      <c r="B10" s="8">
        <v>10103</v>
      </c>
      <c r="C10" s="24">
        <f t="shared" si="0"/>
        <v>2.564733956133225E-2</v>
      </c>
    </row>
    <row r="11" spans="1:3" ht="17.25" customHeight="1" x14ac:dyDescent="0.25">
      <c r="A11" s="40" t="s">
        <v>112</v>
      </c>
      <c r="B11" s="8">
        <v>8506</v>
      </c>
      <c r="C11" s="24">
        <f>B11/B23</f>
        <v>2.1593216896831843E-2</v>
      </c>
    </row>
    <row r="12" spans="1:3" ht="17.25" customHeight="1" x14ac:dyDescent="0.25">
      <c r="A12" s="40" t="s">
        <v>111</v>
      </c>
      <c r="B12" s="8">
        <v>7537</v>
      </c>
      <c r="C12" s="24">
        <f t="shared" si="0"/>
        <v>1.9133326563769294E-2</v>
      </c>
    </row>
    <row r="13" spans="1:3" ht="17.25" customHeight="1" x14ac:dyDescent="0.25">
      <c r="A13" s="40" t="s">
        <v>113</v>
      </c>
      <c r="B13" s="8">
        <v>5520</v>
      </c>
      <c r="C13" s="24">
        <f t="shared" si="0"/>
        <v>1.4012997562956946E-2</v>
      </c>
    </row>
    <row r="14" spans="1:3" ht="17.25" customHeight="1" x14ac:dyDescent="0.25">
      <c r="A14" s="40" t="s">
        <v>115</v>
      </c>
      <c r="B14" s="8">
        <v>5237</v>
      </c>
      <c r="C14" s="24">
        <f t="shared" si="0"/>
        <v>1.3294577579203899E-2</v>
      </c>
    </row>
    <row r="15" spans="1:3" ht="17.25" customHeight="1" x14ac:dyDescent="0.25">
      <c r="A15" s="40" t="s">
        <v>114</v>
      </c>
      <c r="B15" s="8">
        <v>4983</v>
      </c>
      <c r="C15" s="24">
        <f t="shared" si="0"/>
        <v>1.2649776604386678E-2</v>
      </c>
    </row>
    <row r="16" spans="1:3" ht="15" x14ac:dyDescent="0.25">
      <c r="A16" s="40" t="s">
        <v>117</v>
      </c>
      <c r="B16" s="8">
        <v>3893</v>
      </c>
      <c r="C16" s="24">
        <f t="shared" si="0"/>
        <v>9.8827173030056857E-3</v>
      </c>
    </row>
    <row r="17" spans="1:3" ht="17.25" customHeight="1" x14ac:dyDescent="0.25">
      <c r="A17" s="40" t="s">
        <v>116</v>
      </c>
      <c r="B17" s="8">
        <v>3677</v>
      </c>
      <c r="C17" s="24">
        <f t="shared" si="0"/>
        <v>9.3343826157595445E-3</v>
      </c>
    </row>
    <row r="18" spans="1:3" ht="17.25" customHeight="1" x14ac:dyDescent="0.25">
      <c r="A18" s="40" t="s">
        <v>151</v>
      </c>
      <c r="B18" s="8">
        <v>1945</v>
      </c>
      <c r="C18" s="24">
        <f t="shared" si="0"/>
        <v>4.9375507717303009E-3</v>
      </c>
    </row>
    <row r="19" spans="1:3" ht="17.25" customHeight="1" x14ac:dyDescent="0.25">
      <c r="A19" s="40" t="s">
        <v>118</v>
      </c>
      <c r="B19" s="8">
        <v>1587</v>
      </c>
      <c r="C19" s="24">
        <f t="shared" si="0"/>
        <v>4.0287367993501215E-3</v>
      </c>
    </row>
    <row r="20" spans="1:3" ht="17.25" customHeight="1" x14ac:dyDescent="0.25">
      <c r="A20" s="40" t="s">
        <v>119</v>
      </c>
      <c r="B20" s="8">
        <v>986</v>
      </c>
      <c r="C20" s="24">
        <f t="shared" si="0"/>
        <v>2.5030463038180342E-3</v>
      </c>
    </row>
    <row r="21" spans="1:3" ht="17.25" customHeight="1" x14ac:dyDescent="0.25">
      <c r="A21" s="40" t="s">
        <v>120</v>
      </c>
      <c r="B21" s="8">
        <v>903</v>
      </c>
      <c r="C21" s="24">
        <f t="shared" si="0"/>
        <v>2.2923436230706741E-3</v>
      </c>
    </row>
    <row r="22" spans="1:3" ht="17.25" customHeight="1" x14ac:dyDescent="0.25">
      <c r="A22" s="40" t="s">
        <v>67</v>
      </c>
      <c r="B22" s="8">
        <v>-11</v>
      </c>
      <c r="C22" s="68">
        <f t="shared" si="0"/>
        <v>-2.7924451665312755E-5</v>
      </c>
    </row>
    <row r="23" spans="1:3" ht="17.25" customHeight="1" thickBot="1" x14ac:dyDescent="0.3">
      <c r="A23" s="46" t="s">
        <v>5</v>
      </c>
      <c r="B23" s="27">
        <v>393920</v>
      </c>
      <c r="C23" s="48">
        <f t="shared" si="0"/>
        <v>1</v>
      </c>
    </row>
    <row r="24" spans="1:3" ht="17.25" customHeight="1" x14ac:dyDescent="0.25">
      <c r="A24" s="20"/>
    </row>
    <row r="25" spans="1:3" ht="17.25" customHeight="1" x14ac:dyDescent="0.25">
      <c r="A25" s="29" t="s">
        <v>153</v>
      </c>
    </row>
    <row r="28" spans="1:3" ht="17.25" customHeight="1" x14ac:dyDescent="0.25">
      <c r="A28" s="20" t="s">
        <v>154</v>
      </c>
    </row>
  </sheetData>
  <sortState ref="A3:B22">
    <sortCondition descending="1" ref="B3"/>
  </sortState>
  <mergeCells count="1">
    <mergeCell ref="A1:C1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C11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C24"/>
  <sheetViews>
    <sheetView workbookViewId="0">
      <selection activeCell="E10" sqref="E10"/>
    </sheetView>
  </sheetViews>
  <sheetFormatPr defaultRowHeight="15" x14ac:dyDescent="0.25"/>
  <cols>
    <col min="1" max="1" width="59.42578125" customWidth="1"/>
    <col min="2" max="3" width="16" style="13" customWidth="1"/>
  </cols>
  <sheetData>
    <row r="1" spans="1:3" x14ac:dyDescent="0.25">
      <c r="A1" s="85" t="s">
        <v>121</v>
      </c>
      <c r="B1" s="85"/>
      <c r="C1" s="85"/>
    </row>
    <row r="2" spans="1:3" x14ac:dyDescent="0.25">
      <c r="A2" s="56" t="s">
        <v>68</v>
      </c>
      <c r="B2" s="11">
        <v>2020</v>
      </c>
      <c r="C2" s="11" t="s">
        <v>0</v>
      </c>
    </row>
    <row r="3" spans="1:3" x14ac:dyDescent="0.25">
      <c r="A3" s="69" t="s">
        <v>122</v>
      </c>
      <c r="B3" s="43">
        <v>233720</v>
      </c>
      <c r="C3" s="63">
        <f>B3/$B$19</f>
        <v>0.59331844029244518</v>
      </c>
    </row>
    <row r="4" spans="1:3" x14ac:dyDescent="0.25">
      <c r="A4" s="56" t="s">
        <v>35</v>
      </c>
      <c r="B4" s="43">
        <v>22083</v>
      </c>
      <c r="C4" s="63">
        <f t="shared" ref="C4:C19" si="0">B4/$B$19</f>
        <v>5.6059606011372866E-2</v>
      </c>
    </row>
    <row r="5" spans="1:3" x14ac:dyDescent="0.25">
      <c r="A5" s="56" t="s">
        <v>123</v>
      </c>
      <c r="B5" s="43">
        <v>21160</v>
      </c>
      <c r="C5" s="63">
        <f t="shared" si="0"/>
        <v>5.3716490658001624E-2</v>
      </c>
    </row>
    <row r="6" spans="1:3" x14ac:dyDescent="0.25">
      <c r="A6" s="56" t="s">
        <v>124</v>
      </c>
      <c r="B6" s="43">
        <v>12560</v>
      </c>
      <c r="C6" s="63">
        <f t="shared" si="0"/>
        <v>3.1884646628757111E-2</v>
      </c>
    </row>
    <row r="7" spans="1:3" x14ac:dyDescent="0.25">
      <c r="A7" s="56" t="s">
        <v>125</v>
      </c>
      <c r="B7" s="43">
        <v>11858</v>
      </c>
      <c r="C7" s="63">
        <f t="shared" si="0"/>
        <v>3.0102558895207149E-2</v>
      </c>
    </row>
    <row r="8" spans="1:3" x14ac:dyDescent="0.25">
      <c r="A8" s="56" t="s">
        <v>127</v>
      </c>
      <c r="B8" s="43">
        <v>8436</v>
      </c>
      <c r="C8" s="63">
        <f t="shared" si="0"/>
        <v>2.1415515840779855E-2</v>
      </c>
    </row>
    <row r="9" spans="1:3" x14ac:dyDescent="0.25">
      <c r="A9" s="56" t="s">
        <v>126</v>
      </c>
      <c r="B9" s="43">
        <v>5029</v>
      </c>
      <c r="C9" s="63">
        <f>B9/$B$19</f>
        <v>1.2766551584077985E-2</v>
      </c>
    </row>
    <row r="10" spans="1:3" x14ac:dyDescent="0.25">
      <c r="A10" s="56" t="s">
        <v>29</v>
      </c>
      <c r="B10" s="43">
        <v>4004</v>
      </c>
      <c r="C10" s="63">
        <f t="shared" si="0"/>
        <v>1.0164500406173843E-2</v>
      </c>
    </row>
    <row r="11" spans="1:3" x14ac:dyDescent="0.25">
      <c r="A11" s="56" t="s">
        <v>130</v>
      </c>
      <c r="B11" s="43">
        <v>3435</v>
      </c>
      <c r="C11" s="63">
        <f t="shared" si="0"/>
        <v>8.7200446791226641E-3</v>
      </c>
    </row>
    <row r="12" spans="1:3" x14ac:dyDescent="0.25">
      <c r="A12" s="56" t="s">
        <v>129</v>
      </c>
      <c r="B12" s="43">
        <v>3398</v>
      </c>
      <c r="C12" s="63">
        <f t="shared" si="0"/>
        <v>8.6261169780666117E-3</v>
      </c>
    </row>
    <row r="13" spans="1:3" x14ac:dyDescent="0.25">
      <c r="A13" s="56" t="s">
        <v>128</v>
      </c>
      <c r="B13" s="43">
        <v>3267</v>
      </c>
      <c r="C13" s="63">
        <f t="shared" si="0"/>
        <v>8.2935621445978883E-3</v>
      </c>
    </row>
    <row r="14" spans="1:3" x14ac:dyDescent="0.25">
      <c r="A14" s="56" t="s">
        <v>31</v>
      </c>
      <c r="B14" s="43">
        <v>3060</v>
      </c>
      <c r="C14" s="63">
        <f t="shared" si="0"/>
        <v>7.7680747359870021E-3</v>
      </c>
    </row>
    <row r="15" spans="1:3" x14ac:dyDescent="0.25">
      <c r="A15" s="56" t="s">
        <v>132</v>
      </c>
      <c r="B15" s="43">
        <v>2394</v>
      </c>
      <c r="C15" s="63">
        <f t="shared" si="0"/>
        <v>6.0773761169780668E-3</v>
      </c>
    </row>
    <row r="16" spans="1:3" x14ac:dyDescent="0.25">
      <c r="A16" s="56" t="s">
        <v>33</v>
      </c>
      <c r="B16" s="43">
        <v>2123</v>
      </c>
      <c r="C16" s="63">
        <f t="shared" si="0"/>
        <v>5.3894191714053616E-3</v>
      </c>
    </row>
    <row r="17" spans="1:3" x14ac:dyDescent="0.25">
      <c r="A17" s="56" t="s">
        <v>131</v>
      </c>
      <c r="B17" s="43">
        <v>2005</v>
      </c>
      <c r="C17" s="63">
        <f t="shared" si="0"/>
        <v>5.0898659626320061E-3</v>
      </c>
    </row>
    <row r="18" spans="1:3" x14ac:dyDescent="0.25">
      <c r="A18" s="47" t="s">
        <v>133</v>
      </c>
      <c r="B18" s="43">
        <v>55388</v>
      </c>
      <c r="C18" s="63">
        <f t="shared" si="0"/>
        <v>0.14060722989439481</v>
      </c>
    </row>
    <row r="19" spans="1:3" ht="15.75" thickBot="1" x14ac:dyDescent="0.3">
      <c r="A19" s="46" t="s">
        <v>27</v>
      </c>
      <c r="B19" s="44">
        <v>393920</v>
      </c>
      <c r="C19" s="70">
        <f t="shared" si="0"/>
        <v>1</v>
      </c>
    </row>
    <row r="21" spans="1:3" x14ac:dyDescent="0.25">
      <c r="A21" s="20" t="s">
        <v>153</v>
      </c>
    </row>
    <row r="24" spans="1:3" x14ac:dyDescent="0.25">
      <c r="A24" s="20" t="s">
        <v>154</v>
      </c>
    </row>
  </sheetData>
  <sortState ref="A4:B17">
    <sortCondition descending="1" ref="B17"/>
  </sortState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K13" sqref="K13"/>
    </sheetView>
  </sheetViews>
  <sheetFormatPr defaultRowHeight="15" x14ac:dyDescent="0.25"/>
  <cols>
    <col min="1" max="1" width="18.5703125" style="33" customWidth="1"/>
    <col min="2" max="2" width="14.140625" style="30" customWidth="1"/>
    <col min="3" max="3" width="9.140625" style="30"/>
    <col min="4" max="4" width="13.7109375" style="30" bestFit="1" customWidth="1"/>
    <col min="5" max="5" width="9.140625" style="30"/>
    <col min="6" max="6" width="12" style="30" bestFit="1" customWidth="1"/>
    <col min="7" max="7" width="9.140625" style="30"/>
  </cols>
  <sheetData>
    <row r="1" spans="1:7" ht="15" customHeight="1" x14ac:dyDescent="0.25">
      <c r="A1" s="85" t="s">
        <v>148</v>
      </c>
      <c r="B1" s="85"/>
      <c r="C1" s="85"/>
      <c r="D1" s="85"/>
      <c r="E1" s="85"/>
      <c r="F1" s="85"/>
      <c r="G1" s="85"/>
    </row>
    <row r="2" spans="1:7" x14ac:dyDescent="0.25">
      <c r="A2" s="40" t="s">
        <v>149</v>
      </c>
      <c r="B2" s="1" t="s">
        <v>146</v>
      </c>
      <c r="C2" s="31" t="s">
        <v>0</v>
      </c>
      <c r="D2" s="1" t="s">
        <v>147</v>
      </c>
      <c r="E2" s="31" t="s">
        <v>0</v>
      </c>
      <c r="F2" s="1" t="s">
        <v>150</v>
      </c>
      <c r="G2" s="31" t="s">
        <v>0</v>
      </c>
    </row>
    <row r="3" spans="1:7" x14ac:dyDescent="0.25">
      <c r="A3" s="40" t="s">
        <v>134</v>
      </c>
      <c r="B3" s="45">
        <v>40869</v>
      </c>
      <c r="C3" s="24">
        <f>B3/$B$15</f>
        <v>0.1426377638095371</v>
      </c>
      <c r="D3" s="45">
        <v>32568</v>
      </c>
      <c r="E3" s="24">
        <f t="shared" ref="E3:E15" si="0">D3/$D$15</f>
        <v>8.7106532187532601E-2</v>
      </c>
      <c r="F3" s="45">
        <v>8301</v>
      </c>
      <c r="G3" s="24">
        <f>F3/$F$15</f>
        <v>-9.5016253834531383E-2</v>
      </c>
    </row>
    <row r="4" spans="1:7" x14ac:dyDescent="0.25">
      <c r="A4" s="40" t="s">
        <v>135</v>
      </c>
      <c r="B4" s="45">
        <v>56311</v>
      </c>
      <c r="C4" s="24">
        <f t="shared" ref="C4:C15" si="1">B4/$B$15</f>
        <v>0.19653221556384654</v>
      </c>
      <c r="D4" s="45">
        <v>36738</v>
      </c>
      <c r="E4" s="24">
        <f t="shared" si="0"/>
        <v>9.8259634595479386E-2</v>
      </c>
      <c r="F4" s="45">
        <v>19573</v>
      </c>
      <c r="G4" s="24">
        <f t="shared" ref="G4:G15" si="2">F4/$F$15</f>
        <v>-0.22403965019916672</v>
      </c>
    </row>
    <row r="5" spans="1:7" x14ac:dyDescent="0.25">
      <c r="A5" s="40" t="s">
        <v>136</v>
      </c>
      <c r="B5" s="45">
        <v>36262</v>
      </c>
      <c r="C5" s="24">
        <f t="shared" si="1"/>
        <v>0.12655877538626917</v>
      </c>
      <c r="D5" s="45">
        <v>34543</v>
      </c>
      <c r="E5" s="24">
        <f t="shared" si="0"/>
        <v>9.2388876853166865E-2</v>
      </c>
      <c r="F5" s="45">
        <v>1719</v>
      </c>
      <c r="G5" s="24">
        <f t="shared" si="2"/>
        <v>-1.9676296872853806E-2</v>
      </c>
    </row>
    <row r="6" spans="1:7" x14ac:dyDescent="0.25">
      <c r="A6" s="40" t="s">
        <v>137</v>
      </c>
      <c r="B6" s="45">
        <v>3094</v>
      </c>
      <c r="C6" s="24">
        <f t="shared" si="1"/>
        <v>1.0798435029648579E-2</v>
      </c>
      <c r="D6" s="45">
        <v>25718</v>
      </c>
      <c r="E6" s="24">
        <f t="shared" si="0"/>
        <v>6.8785488663687153E-2</v>
      </c>
      <c r="F6" s="45">
        <v>-22624</v>
      </c>
      <c r="G6" s="24">
        <f t="shared" si="2"/>
        <v>0.25896250171695434</v>
      </c>
    </row>
    <row r="7" spans="1:7" x14ac:dyDescent="0.25">
      <c r="A7" s="40" t="s">
        <v>138</v>
      </c>
      <c r="B7" s="45">
        <v>3654</v>
      </c>
      <c r="C7" s="24">
        <f>B7/B15</f>
        <v>1.2752902908318006E-2</v>
      </c>
      <c r="D7" s="45">
        <v>23404</v>
      </c>
      <c r="E7" s="24">
        <f t="shared" si="0"/>
        <v>6.2596452938989591E-2</v>
      </c>
      <c r="F7" s="45">
        <v>-19750</v>
      </c>
      <c r="G7" s="24">
        <f t="shared" si="2"/>
        <v>0.22606565633441691</v>
      </c>
    </row>
    <row r="8" spans="1:7" x14ac:dyDescent="0.25">
      <c r="A8" s="40" t="s">
        <v>139</v>
      </c>
      <c r="B8" s="45">
        <v>6825</v>
      </c>
      <c r="C8" s="24">
        <f>B7/$B$15</f>
        <v>1.2752902908318006E-2</v>
      </c>
      <c r="D8" s="45">
        <v>25061</v>
      </c>
      <c r="E8" s="24">
        <f t="shared" si="0"/>
        <v>6.7028273248334394E-2</v>
      </c>
      <c r="F8" s="45">
        <v>-18236</v>
      </c>
      <c r="G8" s="24">
        <f t="shared" si="2"/>
        <v>0.20873586374250264</v>
      </c>
    </row>
    <row r="9" spans="1:7" x14ac:dyDescent="0.25">
      <c r="A9" s="40" t="s">
        <v>140</v>
      </c>
      <c r="B9" s="45">
        <v>11616</v>
      </c>
      <c r="C9" s="24">
        <f t="shared" si="1"/>
        <v>4.0541247997542953E-2</v>
      </c>
      <c r="D9" s="45">
        <v>30541</v>
      </c>
      <c r="E9" s="24">
        <f t="shared" si="0"/>
        <v>8.1685108067410736E-2</v>
      </c>
      <c r="F9" s="45">
        <v>-18925</v>
      </c>
      <c r="G9" s="24">
        <f t="shared" si="2"/>
        <v>0.21662240739892863</v>
      </c>
    </row>
    <row r="10" spans="1:7" x14ac:dyDescent="0.25">
      <c r="A10" s="40" t="s">
        <v>141</v>
      </c>
      <c r="B10" s="45">
        <v>19507</v>
      </c>
      <c r="C10" s="24">
        <f t="shared" si="1"/>
        <v>6.808179448072231E-2</v>
      </c>
      <c r="D10" s="45">
        <v>28597</v>
      </c>
      <c r="E10" s="24">
        <f t="shared" si="0"/>
        <v>7.6485676153490223E-2</v>
      </c>
      <c r="F10" s="45">
        <v>-9090</v>
      </c>
      <c r="G10" s="24">
        <f t="shared" si="2"/>
        <v>0.10404743372556202</v>
      </c>
    </row>
    <row r="11" spans="1:7" x14ac:dyDescent="0.25">
      <c r="A11" s="40" t="s">
        <v>142</v>
      </c>
      <c r="B11" s="45">
        <v>27516</v>
      </c>
      <c r="C11" s="24">
        <f t="shared" si="1"/>
        <v>9.6034175266907024E-2</v>
      </c>
      <c r="D11" s="45">
        <v>29944</v>
      </c>
      <c r="E11" s="24">
        <f t="shared" si="0"/>
        <v>8.00883689456975E-2</v>
      </c>
      <c r="F11" s="45">
        <v>-2428</v>
      </c>
      <c r="G11" s="24">
        <f t="shared" si="2"/>
        <v>2.7791767776200724E-2</v>
      </c>
    </row>
    <row r="12" spans="1:7" x14ac:dyDescent="0.25">
      <c r="A12" s="40" t="s">
        <v>143</v>
      </c>
      <c r="B12" s="45">
        <v>29031</v>
      </c>
      <c r="C12" s="24">
        <f t="shared" si="1"/>
        <v>0.1013217089029502</v>
      </c>
      <c r="D12" s="45">
        <v>30565</v>
      </c>
      <c r="E12" s="24">
        <f t="shared" si="0"/>
        <v>8.1749298584866556E-2</v>
      </c>
      <c r="F12" s="45">
        <v>-1534</v>
      </c>
      <c r="G12" s="24">
        <f t="shared" si="2"/>
        <v>1.7558719838835217E-2</v>
      </c>
    </row>
    <row r="13" spans="1:7" x14ac:dyDescent="0.25">
      <c r="A13" s="40" t="s">
        <v>144</v>
      </c>
      <c r="B13" s="45">
        <v>32354</v>
      </c>
      <c r="C13" s="24">
        <f t="shared" si="1"/>
        <v>0.11291938169012609</v>
      </c>
      <c r="D13" s="45">
        <v>27999</v>
      </c>
      <c r="E13" s="24">
        <f t="shared" si="0"/>
        <v>7.4886262426882982E-2</v>
      </c>
      <c r="F13" s="45">
        <v>4355</v>
      </c>
      <c r="G13" s="24">
        <f t="shared" si="2"/>
        <v>-4.9848908017032185E-2</v>
      </c>
    </row>
    <row r="14" spans="1:7" x14ac:dyDescent="0.25">
      <c r="A14" s="40" t="s">
        <v>145</v>
      </c>
      <c r="B14" s="45">
        <v>19484</v>
      </c>
      <c r="C14" s="24">
        <f t="shared" si="1"/>
        <v>6.8001521692848399E-2</v>
      </c>
      <c r="D14" s="45">
        <v>48209</v>
      </c>
      <c r="E14" s="24">
        <f t="shared" si="0"/>
        <v>0.12894002733446203</v>
      </c>
      <c r="F14" s="45">
        <v>-28725</v>
      </c>
      <c r="G14" s="24">
        <f t="shared" si="2"/>
        <v>0.32879675839018357</v>
      </c>
    </row>
    <row r="15" spans="1:7" ht="15.75" thickBot="1" x14ac:dyDescent="0.3">
      <c r="A15" s="46" t="s">
        <v>5</v>
      </c>
      <c r="B15" s="9">
        <f>SUM(B3:B14)</f>
        <v>286523</v>
      </c>
      <c r="C15" s="22">
        <f t="shared" si="1"/>
        <v>1</v>
      </c>
      <c r="D15" s="9">
        <f>SUM(D3:D14)</f>
        <v>373887</v>
      </c>
      <c r="E15" s="22">
        <f t="shared" si="0"/>
        <v>1</v>
      </c>
      <c r="F15" s="9">
        <f>SUM(F3:F14)</f>
        <v>-87364</v>
      </c>
      <c r="G15" s="22">
        <f t="shared" si="2"/>
        <v>1</v>
      </c>
    </row>
    <row r="17" spans="1:1" x14ac:dyDescent="0.25">
      <c r="A17" s="32" t="s">
        <v>155</v>
      </c>
    </row>
    <row r="20" spans="1:1" x14ac:dyDescent="0.25">
      <c r="A20" s="41" t="s">
        <v>154</v>
      </c>
    </row>
  </sheetData>
  <mergeCells count="1">
    <mergeCell ref="A1:G1"/>
  </mergeCells>
  <pageMargins left="0.511811024" right="0.511811024" top="0.78740157499999996" bottom="0.78740157499999996" header="0.31496062000000002" footer="0.31496062000000002"/>
  <ignoredErrors>
    <ignoredError sqref="C15 E15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F16" sqref="F16"/>
    </sheetView>
  </sheetViews>
  <sheetFormatPr defaultRowHeight="15" x14ac:dyDescent="0.25"/>
  <cols>
    <col min="1" max="1" width="15.140625" customWidth="1"/>
    <col min="2" max="3" width="19.7109375" customWidth="1"/>
  </cols>
  <sheetData>
    <row r="1" spans="1:3" x14ac:dyDescent="0.25">
      <c r="A1" s="82" t="s">
        <v>64</v>
      </c>
      <c r="B1" s="83"/>
      <c r="C1" s="84"/>
    </row>
    <row r="2" spans="1:3" x14ac:dyDescent="0.25">
      <c r="A2" s="87" t="s">
        <v>2</v>
      </c>
      <c r="B2" s="86">
        <v>2020</v>
      </c>
      <c r="C2" s="86"/>
    </row>
    <row r="3" spans="1:3" x14ac:dyDescent="0.25">
      <c r="A3" s="88"/>
      <c r="B3" s="34" t="s">
        <v>15</v>
      </c>
      <c r="C3" s="34" t="s">
        <v>0</v>
      </c>
    </row>
    <row r="4" spans="1:3" x14ac:dyDescent="0.25">
      <c r="A4" s="7" t="s">
        <v>3</v>
      </c>
      <c r="B4" s="2">
        <v>145036</v>
      </c>
      <c r="C4" s="21">
        <f>B4/B6</f>
        <v>0.50619322009053369</v>
      </c>
    </row>
    <row r="5" spans="1:3" x14ac:dyDescent="0.25">
      <c r="A5" s="7" t="s">
        <v>4</v>
      </c>
      <c r="B5" s="2">
        <v>141487</v>
      </c>
      <c r="C5" s="21">
        <f>B5/B6</f>
        <v>0.49380677990946625</v>
      </c>
    </row>
    <row r="6" spans="1:3" ht="15.75" thickBot="1" x14ac:dyDescent="0.3">
      <c r="A6" s="4" t="s">
        <v>5</v>
      </c>
      <c r="B6" s="3">
        <f>SUM(B4:B5)</f>
        <v>286523</v>
      </c>
      <c r="C6" s="22">
        <f>B6/B6</f>
        <v>1</v>
      </c>
    </row>
    <row r="8" spans="1:3" x14ac:dyDescent="0.25">
      <c r="A8" s="20" t="s">
        <v>155</v>
      </c>
    </row>
    <row r="11" spans="1:3" x14ac:dyDescent="0.25">
      <c r="A11" s="41" t="s">
        <v>154</v>
      </c>
    </row>
  </sheetData>
  <mergeCells count="3">
    <mergeCell ref="B2:C2"/>
    <mergeCell ref="A1:C1"/>
    <mergeCell ref="A2:A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14</vt:i4>
      </vt:variant>
    </vt:vector>
  </HeadingPairs>
  <TitlesOfParts>
    <vt:vector size="14" baseType="lpstr">
      <vt:lpstr>TOTAL ATIVOS 2020</vt:lpstr>
      <vt:lpstr>SEXO - ATIVOS 2020</vt:lpstr>
      <vt:lpstr>IDADE - ATIVOS 2020</vt:lpstr>
      <vt:lpstr>ESCOLARIDADE - ATIVOS </vt:lpstr>
      <vt:lpstr>UF - ATIVOS</vt:lpstr>
      <vt:lpstr>CNAE - ATIVOS</vt:lpstr>
      <vt:lpstr>CBO - ATIVOS</vt:lpstr>
      <vt:lpstr>MOVIMENTAÇÃO 2020</vt:lpstr>
      <vt:lpstr>SEXO - ADMITIDOS</vt:lpstr>
      <vt:lpstr>IDADE - ADMITIDOS </vt:lpstr>
      <vt:lpstr>ESCOLARIDADE  - ADMITIDOS</vt:lpstr>
      <vt:lpstr>UF - ADMITIDOS </vt:lpstr>
      <vt:lpstr>CNAE - ADMITIDOS</vt:lpstr>
      <vt:lpstr>CBO - ADMITIDOS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padil</dc:creator>
  <cp:lastModifiedBy>Kamila</cp:lastModifiedBy>
  <dcterms:created xsi:type="dcterms:W3CDTF">2021-03-03T20:35:34Z</dcterms:created>
  <dcterms:modified xsi:type="dcterms:W3CDTF">2021-08-11T13:10:51Z</dcterms:modified>
</cp:coreProperties>
</file>