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87d3167937eae7d/Área de Trabalho/220703. Aguia/COARTE/Governo Aberto Transparência e Dados Abertos/"/>
    </mc:Choice>
  </mc:AlternateContent>
  <xr:revisionPtr revIDLastSave="0" documentId="8_{ABF4114B-0224-45A0-9B77-8BC8E68AB40A}" xr6:coauthVersionLast="47" xr6:coauthVersionMax="47" xr10:uidLastSave="{00000000-0000-0000-0000-000000000000}"/>
  <bookViews>
    <workbookView xWindow="-108" yWindow="-108" windowWidth="23256" windowHeight="12456" xr2:uid="{507B4FDD-DAD4-4646-9CE0-70A80AECE8B7}"/>
  </bookViews>
  <sheets>
    <sheet name="Exemplo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</calcChain>
</file>

<file path=xl/sharedStrings.xml><?xml version="1.0" encoding="utf-8"?>
<sst xmlns="http://schemas.openxmlformats.org/spreadsheetml/2006/main" count="1363" uniqueCount="556">
  <si>
    <t>#</t>
  </si>
  <si>
    <t>Programa Prioritário</t>
  </si>
  <si>
    <t>Plano de Utilização de Recursos (PUR)</t>
  </si>
  <si>
    <t>Aderência às Áreas Temáticas (Resolução CAPDA nº 9/2019)</t>
  </si>
  <si>
    <t>Origem dos recursos</t>
  </si>
  <si>
    <t>Empresa Investidora</t>
  </si>
  <si>
    <t>Instituição Executora</t>
  </si>
  <si>
    <t>Local de execução</t>
  </si>
  <si>
    <t>Valor do Projeto</t>
  </si>
  <si>
    <t>Período de execução</t>
  </si>
  <si>
    <t>Situação</t>
  </si>
  <si>
    <t>Resultados</t>
  </si>
  <si>
    <t>Nome</t>
  </si>
  <si>
    <t>CNPJ</t>
  </si>
  <si>
    <t>Tipo</t>
  </si>
  <si>
    <t>Cidade</t>
  </si>
  <si>
    <t>Estado</t>
  </si>
  <si>
    <t>Inicial</t>
  </si>
  <si>
    <t>Adendos</t>
  </si>
  <si>
    <t>Total</t>
  </si>
  <si>
    <t>Início</t>
  </si>
  <si>
    <t>Final</t>
  </si>
  <si>
    <t>Classificação</t>
  </si>
  <si>
    <t>Quantidade</t>
  </si>
  <si>
    <t>Bioeconomia</t>
  </si>
  <si>
    <t>Energetic Face 1 - Gel de Limpeza (BIOZER)</t>
  </si>
  <si>
    <t>iii. Processos, produtos e serviços destinados aos diversos setores da bioeconomia;
iv. Tecnologias de Suporte aos Sistemas Produtivos Regionais Ambientalmente Saudáveis e
vi. Negócios de impacto social e ambiental</t>
  </si>
  <si>
    <t>Lei de Informática - LI</t>
  </si>
  <si>
    <t>GBR Componentes da Amazônia Ltda</t>
  </si>
  <si>
    <t>05.370.795/0001-43</t>
  </si>
  <si>
    <t>BIOZER da Amazônia</t>
  </si>
  <si>
    <t>Incubação</t>
  </si>
  <si>
    <t>08.274.239.0001-61</t>
  </si>
  <si>
    <t>Manaus</t>
  </si>
  <si>
    <t>Amazonas</t>
  </si>
  <si>
    <t xml:space="preserve"> R$ 483.826,64 
</t>
  </si>
  <si>
    <t>-</t>
  </si>
  <si>
    <t>6 meses</t>
  </si>
  <si>
    <t>Finalizado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</si>
  <si>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 xml:space="preserve">Registro de Produto na Anvisa (Notificação): 
25351.525011/2020-09 - Gel esfoliante de limpeza Facial Energetic Face 120 mL
25351.077559/2020-21 - Espuma de limpeza Facial Energetic Face 120 mL
25351.152961/2020-00 - Gel de Limpeza Facial Energetic Face 120 mL
</t>
    </r>
    <r>
      <rPr>
        <b/>
        <sz val="11"/>
        <color rgb="FF000000"/>
        <rFont val="Aptos Narrow"/>
        <family val="2"/>
        <scheme val="minor"/>
      </rPr>
      <t xml:space="preserve">Registro de Marca no INPI
</t>
    </r>
    <r>
      <rPr>
        <sz val="11"/>
        <color rgb="FF000000"/>
        <rFont val="Aptos Narrow"/>
        <family val="2"/>
        <scheme val="minor"/>
      </rPr>
      <t>BIOZER  n° processo 917000471</t>
    </r>
  </si>
  <si>
    <t>Plataforma Vant (UEA)</t>
  </si>
  <si>
    <t>iv. Tecnologias de Suporte aos Sistemas Produtivos Regionais Ambientalmente Saudáveis</t>
  </si>
  <si>
    <t>M.K Eletrodomésticos Mondial S.A</t>
  </si>
  <si>
    <t xml:space="preserve">07.666.567/0007-36
</t>
  </si>
  <si>
    <t xml:space="preserve">Universidade do Estado do Amazonas
</t>
  </si>
  <si>
    <t xml:space="preserve">Execução direta
</t>
  </si>
  <si>
    <t>04.280.196/0001-76</t>
  </si>
  <si>
    <t>12 meses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</si>
  <si>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Drone e Plataforma de Coleta de Dados</t>
    </r>
  </si>
  <si>
    <t>Energetic Face 2 – Desenvolvimento de linha de limpeza facial (BIOZER)</t>
  </si>
  <si>
    <t>i. Prospecção de princípios ativos e novos materiais a partir da biodiverside amazônica e 
vi. Negócios de impacto social e ambiental</t>
  </si>
  <si>
    <t xml:space="preserve">29/12/2020
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</si>
  <si>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Tônico facial  
Água Micelar</t>
    </r>
  </si>
  <si>
    <t>Cultivo Hortícola nos Trópicos, com ênfase inicial em tomate (Instituto de Conservação e Desenvolvimento Sustentável do Amazonas)</t>
  </si>
  <si>
    <t>vi. Negócios de impacto social e
ambiental</t>
  </si>
  <si>
    <t>Denso Industrial da Amazônia LTDA</t>
  </si>
  <si>
    <t>84.657.907/0001-18</t>
  </si>
  <si>
    <t>Instituto de Conservação e Desenvolvimento Sustentável do Amazonas</t>
  </si>
  <si>
    <t>07.339.438/0001-48</t>
  </si>
  <si>
    <t>1 ano e 11 meses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</si>
  <si>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Hortículas cultivadas
Sistema de Cultivo protegido gerenciado por IoT</t>
    </r>
  </si>
  <si>
    <t>Pérolas da Amazônia -Análogos de Caviar (Instituto de Conservação e Desenvolvimento Sustentável do Amazonas)</t>
  </si>
  <si>
    <t>Foxconn Moebg Indústria de Eletrônicos Ltda</t>
  </si>
  <si>
    <t>08.986.284/0001-49</t>
  </si>
  <si>
    <t>Execução direta</t>
  </si>
  <si>
    <t>24 meses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</si>
  <si>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 xml:space="preserve">3 famílias de produtos tipo análogo de caviar de ovas de tambaqui
1 produto tipo cozido (farofa) de ovas de jaraqui
</t>
    </r>
    <r>
      <rPr>
        <b/>
        <sz val="11"/>
        <color rgb="FF000000"/>
        <rFont val="Aptos Narrow"/>
        <family val="2"/>
        <scheme val="minor"/>
      </rPr>
      <t xml:space="preserve">Startup Criada 
</t>
    </r>
    <r>
      <rPr>
        <sz val="11"/>
        <color rgb="FF000000"/>
        <rFont val="Aptos Narrow"/>
        <family val="2"/>
        <scheme val="minor"/>
      </rPr>
      <t>Amanayara Alimentos - 46.263.719/0001-16</t>
    </r>
  </si>
  <si>
    <t>Hydrate Face- Desenvolvimento de creme hidratante facial (BIOZER)</t>
  </si>
  <si>
    <t>iii. Processos, produtos e serviços destinados aos diversos setores da bioeconomia</t>
  </si>
  <si>
    <t xml:space="preserve"> R$ 121.918,71 
</t>
  </si>
  <si>
    <t xml:space="preserve"> R$ 271.918,71 
</t>
  </si>
  <si>
    <t>8 meses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</si>
  <si>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Hydrate Face</t>
    </r>
  </si>
  <si>
    <t>Aquicultura de precisão do pirarucu em tanques circulares (Instituto de Conservação e Desenvolvimento Sustentável do Amazonas)</t>
  </si>
  <si>
    <t>13 meses</t>
  </si>
  <si>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>Sistema de produção de Pirarucu</t>
    </r>
  </si>
  <si>
    <t>GIGASUS - Automação na gestão da cadeia de pirarucu (Creathus Instituto de Tecnologia da Amazônia)</t>
  </si>
  <si>
    <t>Humax do Brasil e Eletrônica LTDA</t>
  </si>
  <si>
    <t>13.645.479/0001-65</t>
  </si>
  <si>
    <t>Creathus Instituto de Tecnologia da Amazônia</t>
  </si>
  <si>
    <t>32.964.455/0001-13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</si>
  <si>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Software de acesso remoto do monitoramento
Metodologia para criação de Pirarucu em tanques</t>
    </r>
  </si>
  <si>
    <t>Sistema Multifásico (Instituto Federal de Educação, Ciência e Tecnologia do Amazonas)</t>
  </si>
  <si>
    <t>¹Processo Produtivo Básico - PPB.
²Lei de Informática - LI.
³Lei de Informática - LI.
⁴Lei de Informática - LI.</t>
  </si>
  <si>
    <t>¹Syntpaper Indústria, Comércio e Importação de Papéis  Especiais LTDA;
²Fujifilm do Brasil LTDA;
³Agile indústria e comércio de material plástico ltda;
⁴Prismalite Importacao, Exportacao E Industria.</t>
  </si>
  <si>
    <t xml:space="preserve">10.204.894/0002-76; 
60.397.874/0001-56
13.639.735/0001-01
05.507.113/0002-82
</t>
  </si>
  <si>
    <t>Instituto Federal de Educação, Ciência e Tecnologia do Amazonas</t>
  </si>
  <si>
    <t>10.792.928/0001-00</t>
  </si>
  <si>
    <t>Maués</t>
  </si>
  <si>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 xml:space="preserve">Método de reaplicação da tecnologia social aquícola
Plano de Negócios de viabilização da tecnologia como um negócio
</t>
    </r>
    <r>
      <rPr>
        <b/>
        <sz val="11"/>
        <color rgb="FF000000"/>
        <rFont val="Aptos Narrow"/>
        <family val="2"/>
        <scheme val="minor"/>
      </rPr>
      <t xml:space="preserve">Startup Criada 
</t>
    </r>
    <r>
      <rPr>
        <sz val="11"/>
        <color rgb="FF000000"/>
        <rFont val="Aptos Narrow"/>
        <family val="2"/>
        <scheme val="minor"/>
      </rPr>
      <t xml:space="preserve">AquaMawe </t>
    </r>
  </si>
  <si>
    <t>Estudo de viabilidade para Exportação de Abacaxi (IATECAM)</t>
  </si>
  <si>
    <t>Flex Impor. Export. Ind. e Comércio de Máquinas e  Motores Ltda.</t>
  </si>
  <si>
    <t>22.798.094/0001-29</t>
  </si>
  <si>
    <t>IATECAM Instituto Ambiental e Tecnológico da Amazônia</t>
  </si>
  <si>
    <t>09.129.070/0001-19</t>
  </si>
  <si>
    <t>28 meses</t>
  </si>
  <si>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>Estudo de viabilidade de processos de conservação do Abacaxi para exportação</t>
    </r>
  </si>
  <si>
    <t>Ecocitizen - Sistema de Compensação Ambiental para preservação de biomas por meio de monitoramento remoto.</t>
  </si>
  <si>
    <t>Processo Produtivo Básico - PPB</t>
  </si>
  <si>
    <t>Samsung Eletrônica da Amazônia LTDA</t>
  </si>
  <si>
    <t>00.280.273/0001-37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</si>
  <si>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Software de monitoramento ambiental</t>
    </r>
  </si>
  <si>
    <t>AMAKOS: Cosméticos Amazônicos (Amakos)</t>
  </si>
  <si>
    <t>Denso Industrial da Amazônia Ltda</t>
  </si>
  <si>
    <t>Amakos</t>
  </si>
  <si>
    <t>43.233.590/0001-05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</si>
  <si>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 xml:space="preserve">Registro de Produto na Anvisa (Notificação): 
25351.329140/2023-11 - Amakos Copaíba Hydra Creme Facial
25351.328878/2023-52 - Amakos Copaíba Hydra Loção Corporal Concentrada
25351.318278/2023-86 - Amakos Copaíba Hydra Sérum Facial
25351.301946/2023-36 - Amakos Copaíba Espuma Purificante de Limpeza Suave
25351.325708/2023-16 - Amakos Sangue de dragão Sérum Antioxi
25351.318286/2023-22 - Amakos Creme Facial Sangue de Dragão Antiox
25351.312059/2023-93 - Amakos Loção Concentrada Corporal Sangue de Dragão Antioxi	
25351.325709/2023-61 - Amakos Cacay Creme Facial Vital
25351.328913/2023-33 - Amakos Cacay Loção Corporal Concentrada Vital
25351.329139/2023-88 - Amakos Cacay Sérum Facial Vital
</t>
    </r>
    <r>
      <rPr>
        <b/>
        <sz val="11"/>
        <color rgb="FF000000"/>
        <rFont val="Aptos Narrow"/>
        <family val="2"/>
        <scheme val="minor"/>
      </rPr>
      <t xml:space="preserve">Registro de Marca no INPI
</t>
    </r>
    <r>
      <rPr>
        <sz val="11"/>
        <color rgb="FF000000"/>
        <rFont val="Aptos Narrow"/>
        <family val="2"/>
        <scheme val="minor"/>
      </rPr>
      <t>AMAKOS n° processo 936467959</t>
    </r>
  </si>
  <si>
    <t>Produção de CDR a partir de resíduos industriais (Instituto Federal de Educação, Ciência e Tecnologia do Amazonas)</t>
  </si>
  <si>
    <t>v. Tecnologias de biorremediaçao tratamento e reaproveitamento de resíduos</t>
  </si>
  <si>
    <t>DENSO Industrial da Amazonia LTDA</t>
  </si>
  <si>
    <t>15 meses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</si>
  <si>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CDR (Combustível Derivado de Resíduos) com resíduos industriais não recicláveis</t>
    </r>
  </si>
  <si>
    <t>Desenvolvimento de gel cicatrizante (BIOZER)</t>
  </si>
  <si>
    <t>i. Prospecção de princípios ativos e novos materiais a partir da biodiversid. amazônica</t>
  </si>
  <si>
    <t>19 meses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</si>
  <si>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Patente em invenção do produto gel n° BR 10 2018 005105 9 A2</t>
    </r>
  </si>
  <si>
    <t>Nutrire: Produção de Suplemento Alimentar animal (Instituto Federal de Educação, Ciência e Tecnologia do Amazonas)</t>
  </si>
  <si>
    <t>DENSO Industrial da Amazonia LTDA_x000D_</t>
  </si>
  <si>
    <t>14 meses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</si>
  <si>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Suplemento alimentar para animais</t>
    </r>
  </si>
  <si>
    <t>Plataforma Identificação de Madeira (Sidia Instituto de Ciência e Tecnologia)</t>
  </si>
  <si>
    <t>Sidia Instituto de Ciência e Tecnologia</t>
  </si>
  <si>
    <t>05.994.459/0009-29</t>
  </si>
  <si>
    <t>7 meses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</si>
  <si>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Tecnologia desenvolvida (software de identificação de madeiras)</t>
    </r>
  </si>
  <si>
    <t>Superfrutas (Terramazonia)</t>
  </si>
  <si>
    <t>¹Lei de Informática - LI,
²Lei de Informática - LI.</t>
  </si>
  <si>
    <t>Foxconn Moebg Indústria de Eletrônicos Ltda;
Sagemcom Brasil Comunicações Ltda.</t>
  </si>
  <si>
    <t>08.986.284/0001-49;
09.039.988/0001-77.</t>
  </si>
  <si>
    <t>Terramazônia</t>
  </si>
  <si>
    <t>46.243.258/0001-10</t>
  </si>
  <si>
    <t>17 meses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</si>
  <si>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 xml:space="preserve">10 produtos finais novos 
THERMO, 
FIBRAS, 
MACA PERUANA, 
CURCUMA, 
MANGARATAIA, 
SOPAFIT CARA, 
SOPAFIT PUPUNHA, 
GRANOLA DE AÇAI, 
NUTMILK, 
COLÁGENO. 
03 Ingredientes novos 
Açaí com AMIDO,
CAMU-CAMU com amido,
Açaí com fibras.
01 isolado proteico 
01 concentrado proteico 
01 farinha de castanha 
</t>
    </r>
    <r>
      <rPr>
        <b/>
        <sz val="11"/>
        <color rgb="FF000000"/>
        <rFont val="Aptos Narrow"/>
        <family val="2"/>
        <scheme val="minor"/>
      </rPr>
      <t xml:space="preserve">Registro de Marca no INPI
</t>
    </r>
    <r>
      <rPr>
        <sz val="11"/>
        <color rgb="FF000000"/>
        <rFont val="Aptos Narrow"/>
        <family val="2"/>
        <scheme val="minor"/>
      </rPr>
      <t>Terramazõnia n° processo 917750292</t>
    </r>
  </si>
  <si>
    <t>ECODOTS - Plataforma Integrada ESG (Ecodots)</t>
  </si>
  <si>
    <t>Flex Impor. Export. Ind. e Comércio de Máquinas e Motores Ltda</t>
  </si>
  <si>
    <t>ECODOTS</t>
  </si>
  <si>
    <t>41.129.755/0001-78</t>
  </si>
  <si>
    <t>16 meses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</si>
  <si>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Plataforma ESG</t>
    </r>
  </si>
  <si>
    <t>Bioplásticos (Instituto de Conservação e Desenvolvimento Sustentável do Amazonas)</t>
  </si>
  <si>
    <t>¹Processo Produtivo Básico - PPB;
²Glosa</t>
  </si>
  <si>
    <t>¹Samsung Eletrônica da Amazônia LTDA
²Instituto de Desenvolvimento Tecnológico - INDT</t>
  </si>
  <si>
    <t xml:space="preserve">9 meses </t>
  </si>
  <si>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>Estudo da cadeia produtiva da castanha para desenvolvimento de Bioplásticos
Método de Pré-processamento do Ouriço da Castanha-do-Brasil (insumo do bioplástico)</t>
    </r>
  </si>
  <si>
    <t>Gestão de Cadeia (AgroSmart)</t>
  </si>
  <si>
    <t>Agrosmart</t>
  </si>
  <si>
    <t>Aceleração</t>
  </si>
  <si>
    <t>21.116.762/0002-09</t>
  </si>
  <si>
    <t>20 meses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</si>
  <si>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Aplicativo de Gestão de Produção Agrícola</t>
    </r>
  </si>
  <si>
    <t>GIGASBABY - Rastreabilidade e produção de alevinos (GigasBaby)</t>
  </si>
  <si>
    <t>Gigas Baby</t>
  </si>
  <si>
    <t>46.976.466/0001-28</t>
  </si>
  <si>
    <t>10 meses</t>
  </si>
  <si>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>Metodologia de produção de alevinos de pirarucu com rastreabilidade</t>
    </r>
  </si>
  <si>
    <t>Nova Prensa para extração de pracaxi (Inova Manejo)</t>
  </si>
  <si>
    <t>¹Glosa,
²Glosa,
³Glosa,
⁴Lei de Informática - LI
⁵Glosa</t>
  </si>
  <si>
    <t>¹Denso Industrial da Amazônia Ltda;
²Flex Impor. Export. Ind. e Comércio de Máquinas e Motores Ltda;
³Fujifilm do Brasil LTDA;
⁴IITA industria de impressoras tecnologicas da Amazonia LTDA;
⁵LG Eletrônicos do Brsasil LTDA.</t>
  </si>
  <si>
    <t xml:space="preserve">84.657.907/0001-18
22.798.094/0001-29
60.397.874/0001-56
07.693.320/0001-13
01.166.372/0008-21
</t>
  </si>
  <si>
    <t>Inova Manejo</t>
  </si>
  <si>
    <t>48.980.054/0001-07</t>
  </si>
  <si>
    <t xml:space="preserve">R$ 25.000
 R$ 367.187,50 
</t>
  </si>
  <si>
    <t>21 meses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</si>
  <si>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Prensa Artesanal de extração de óleos com 3 modelos de tamanho diferentes</t>
    </r>
  </si>
  <si>
    <t>Inatú Amazônia</t>
  </si>
  <si>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>Negócio de impacto socioambiental Inatú Amazônia (Modelo de governança, ferramenta digital e plano de negócios)</t>
    </r>
  </si>
  <si>
    <t>Vem de Onde?</t>
  </si>
  <si>
    <t>¹Lei de Informática - LI,
²Lei de Informática - LI,
³Processo Produtivo Básico - PPB,
⁴Processo Produtivo Básico - PPB,
⁵Processo Produtivo Básico - PPB,
⁶Lei de Informática - LI,
⁷Glosa;
⁸Processo Produtivo Básico - PPB.</t>
  </si>
  <si>
    <t>¹M.K Eletrodomésticos Mondial S.A;
²Foxconn Moebg Indústria de Eletrônicos Ltda;
³Sino Promise (Kodak Alaris Manaus Industria E Comercio De Material Fotografico Ltda.);
⁴Syntpaper Indústria, Comércio e Importação de Papéis Especiais LTDA;
⁵COPAG da Amazônia S/A;
⁶Importadora Exportadora e Indústria JiMMY;
⁷Instituto de Desenvolvimento Tecnológico - INDT;
⁸Fabril Indústria e Comércio de Fitas e Lixas Eireli</t>
  </si>
  <si>
    <t>07.666.567/0007-36
08.986.284/0001-49
17.692.919/0001-96
10.204.894/0002-76
04.664.637/0001-33
04.381.620/0002-50
04.802.134/0002-68
06.165.587/0001-75</t>
  </si>
  <si>
    <t>Instituto CERTI Amazônia</t>
  </si>
  <si>
    <t>05.643.772/001-65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</si>
  <si>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 xml:space="preserve">Plataforma de registro e rastreabilidade de produtos florestais </t>
    </r>
  </si>
  <si>
    <t>Produção agroecológica de hortícolas</t>
  </si>
  <si>
    <t>5 meses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</si>
  <si>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Protocolo de produção de hortaliças e utilização de cubiu em recuperação de áreas degradadas</t>
    </r>
  </si>
  <si>
    <t>Plataforma Precifica</t>
  </si>
  <si>
    <t xml:space="preserve">Samsung Eletrônica da Amazônia LTDA </t>
  </si>
  <si>
    <t>05.994.459/0001- 71</t>
  </si>
  <si>
    <t xml:space="preserve">Porto Velho
</t>
  </si>
  <si>
    <t xml:space="preserve">Rondônia
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</si>
  <si>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Aplicativo de Gestão e Precificação do Tambaqui</t>
    </r>
  </si>
  <si>
    <t>GELO CABOCLO: DESENVOLVIMENTO DE PROCESSO 
PRODUTIVO PARA AGREGAÇÃO DE VALOR À CADEIA DO PESCADO NA RDS DO RIO NEGRO PELA ADOÇÃO DE 
SOLUÇÕES INOVADORA DE CONSERVAÇÃO DE PRODUTOS E PRÁTICAS DE GESTÃO</t>
  </si>
  <si>
    <t>Glosa</t>
  </si>
  <si>
    <t>Positivo Tecnologia</t>
  </si>
  <si>
    <t>81.243.735/0019-77</t>
  </si>
  <si>
    <t>Fundação Amazônia Sustentável</t>
  </si>
  <si>
    <t>09.351.359/0001-88</t>
  </si>
  <si>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>Unidade produtiva de gelo com energia solar</t>
    </r>
  </si>
  <si>
    <t>Proteína Vegana</t>
  </si>
  <si>
    <t>iii. Processos, produtos e serviços destinados aos diversos setores da bioeconomia e
iv. Tecnologias de Suporte aos Sistemas Produtivos Regionais Ambientalmente Saudáveis</t>
  </si>
  <si>
    <t>Foxconn Moebg Indústria de Eletrônicos LTDA</t>
  </si>
  <si>
    <t>Amazonia Smart Food</t>
  </si>
  <si>
    <t>47.420.457/0001-19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</si>
  <si>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 xml:space="preserve">Alimentos congelados de proteína vegetal (Tucumã e Açaí):
Hamburguer de tucumã
Linguiça de 
Almondega </t>
    </r>
  </si>
  <si>
    <t>Desenvolvimento de dispositivos de polipropileno/polímeros incorporado com subprodutos agroindustriais da Amazônia - BIOAMAZON</t>
  </si>
  <si>
    <t>Samsung Eletrônica da Amazônia LTDA.</t>
  </si>
  <si>
    <t>Universidade do Estado do Amazonas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</si>
  <si>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Biocompósito  parcialmente biodegradável
Biocompósito totalmente biodegradável</t>
    </r>
  </si>
  <si>
    <t>Adaptação de processos de certificação participativa para conferir o selo orgânico aos manejadores de pirarucu da Amazônia</t>
  </si>
  <si>
    <t>Instituto de Desenvolvimento Sustentável Mamirauá</t>
  </si>
  <si>
    <t>03.119.820/0001-95</t>
  </si>
  <si>
    <t>Tefé</t>
  </si>
  <si>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>Plano de Manejo Orgânico  em Tefé e Carauari
Aguardando a nova Instrução Normativa do MAPA que incluirá os produtos de origem animal</t>
    </r>
  </si>
  <si>
    <t>Conexão Floresta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</si>
  <si>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Tecnologia da Getter (Woodscan)
Tecnologia da Fabwork (Woodchat)</t>
    </r>
  </si>
  <si>
    <t>Ecocitizen - Sistema de Gestão de Glebas usando Inteligência Artificial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</si>
  <si>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Software de Gestão e Moniramento de Glebas</t>
    </r>
  </si>
  <si>
    <t>GIGASPRO - Desenvolvimento de rações para peixe</t>
  </si>
  <si>
    <t>Conecthus Instituto de Tecnologia e Biotecnologia do Amazonas</t>
  </si>
  <si>
    <t xml:space="preserve">Finalizado
</t>
  </si>
  <si>
    <t>Produto/Serviço</t>
  </si>
  <si>
    <t>COQUETELARIA DA FLORESTA: Desenvolvimento e Fabrica de Gin</t>
  </si>
  <si>
    <t>MASTERCOIN DA AMAZONIA INDUSTRIA E COMERCIO DE ELETRO_x0002_ELETRONICOS LTDA - EPP</t>
  </si>
  <si>
    <t>08.211.271/0001-06</t>
  </si>
  <si>
    <t>Da Cruz Destilados</t>
  </si>
  <si>
    <t>36.582.272/0001-94</t>
  </si>
  <si>
    <r>
      <rPr>
        <b/>
        <sz val="11"/>
        <color rgb="FF000000"/>
        <rFont val="Aptos Narrow"/>
        <family val="2"/>
        <scheme val="minor"/>
      </rPr>
      <t xml:space="preserve">Produto
Registro no MAPA
</t>
    </r>
    <r>
      <rPr>
        <sz val="11"/>
        <color rgb="FF000000"/>
        <rFont val="Aptos Narrow"/>
        <family val="2"/>
        <scheme val="minor"/>
      </rPr>
      <t>Vodka - N°.: AM 000307-7.000004
Fermentado Alcoolico de Cupuaçu - N°.: AM 000307-7.000006
Bebida Alcoólica Mista de Castanha do Brasil e especiarias - N°.: AM 000307-7.000007
Bebida Alcoolica Mista de Cupuaçu e Gin - N°.: AM 000307-7.000008
Bebida alcoolica Mista de Graviola, Hibisco e Gin - N°.: AM 000307-7.0000010
Bebida alcoolica Mista de Laranja, Abacaxi, Cupuaçu e Gin - N°.: AM 000307-7.000009
Bitter -  N°.: AM 000307-7.000005
Registro do Estabelecimento no MAPA: AM 000307-7</t>
    </r>
  </si>
  <si>
    <t>Desenvolvimento de vinagre orgânico de cupuaçu</t>
  </si>
  <si>
    <t>Inova do Brasil Comercio Exterior Ltda</t>
  </si>
  <si>
    <t>11.224.431/0001-58</t>
  </si>
  <si>
    <t>ELEVAR</t>
  </si>
  <si>
    <t>36.485.521/0001-23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</si>
  <si>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Fermentado Alcoólico de Cupuaçu
Vinagre orgânico composto de cupuaçu -MAPA: N° 002994630/2023 (Em trâmite)</t>
    </r>
  </si>
  <si>
    <t>Desenvolvimento de peças de bike ecossustentáveis a partir de resíduos de fibras amazônicas e residuos poliméricos</t>
  </si>
  <si>
    <t>iii. Processos, produtos e serviços destinados aos diversos setores da bioeconomia;
v. Tecnologias de biorremediaçao tratamento e reaproveitamento de resíduos</t>
  </si>
  <si>
    <t>OX DA AMAZÔNIA INDÚSTRIA DE BICICLETAS S.A.</t>
  </si>
  <si>
    <t>09.365.007/0001-81</t>
  </si>
  <si>
    <t>Agjtech Biotecnology</t>
  </si>
  <si>
    <t>35.336.363/0001-87</t>
  </si>
  <si>
    <t>18 meses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</si>
  <si>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 xml:space="preserve">Biopellet para injeção plástica industrial
Protótipos de Produtos para o Setor Ciclista: Disco Roda, Calço A Garfo, Calço B Garfo e Pedal
</t>
    </r>
    <r>
      <rPr>
        <b/>
        <sz val="11"/>
        <color rgb="FF000000"/>
        <rFont val="Aptos Narrow"/>
        <family val="2"/>
        <scheme val="minor"/>
      </rPr>
      <t xml:space="preserve">Submissão de Patente de Invenção ao INPI
</t>
    </r>
    <r>
      <rPr>
        <sz val="11"/>
        <color rgb="FF000000"/>
        <rFont val="Aptos Narrow"/>
        <family val="2"/>
        <scheme val="minor"/>
      </rPr>
      <t>N° do processo: BR 10 2024 015956 0</t>
    </r>
  </si>
  <si>
    <t>PRODUÇÃO DE SOBREMESA TIPO PETIT SUISSE DO EXTRATO HIDROSSOLÚVEL DE CASTANHA-DO-BRASIL</t>
  </si>
  <si>
    <t>"Foxconn Moebg Indústria de Eletrônicos Ltda _x000D_"</t>
  </si>
  <si>
    <t>Tocari Alimentos da Floresta</t>
  </si>
  <si>
    <t>48.020.505/0001-44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</si>
  <si>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 xml:space="preserve">Petit Suisse de Castanha do Brasil (sabor Cupuaçu)
Petit Suisse de Castanha do Brasil (sabor Morango)
</t>
    </r>
    <r>
      <rPr>
        <b/>
        <sz val="11"/>
        <color rgb="FF000000"/>
        <rFont val="Aptos Narrow"/>
        <family val="2"/>
        <scheme val="minor"/>
      </rPr>
      <t xml:space="preserve">Pedido de Registro de Marca no INPI
</t>
    </r>
    <r>
      <rPr>
        <sz val="11"/>
        <color rgb="FF000000"/>
        <rFont val="Aptos Narrow"/>
        <family val="2"/>
        <scheme val="minor"/>
      </rPr>
      <t>Petit Amazonie N° do Processo: 936380608</t>
    </r>
  </si>
  <si>
    <t>Revfood: Desenvolvimento de Revestimentos Comestíveis para aumento do tempo de prateleira de frutas com interesse comercial para a Região Norte do Brasil</t>
  </si>
  <si>
    <t xml:space="preserve">Instituto de Desenvolvimento Tecnológico - INDT </t>
  </si>
  <si>
    <t>04.802.134/0002-68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</si>
  <si>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RevfoodSpray (30ml)
Revfood Líquido e em Pó</t>
    </r>
  </si>
  <si>
    <t>Desenvolvimento do Bioreator de pirólise para aumento da eficiência e produtividade do Biocarvão de caroço de açaí.</t>
  </si>
  <si>
    <t>iii. Processos, produtos e serviços destinados aos diversos setores da bioeconomia
v. Tecnologias de biorremediaçao tratamento e reaproveitamento de resíduos</t>
  </si>
  <si>
    <t>Biofert</t>
  </si>
  <si>
    <t>46.135.606/0001-35</t>
  </si>
  <si>
    <t>Macapá</t>
  </si>
  <si>
    <t xml:space="preserve">Amapá
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</si>
  <si>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Biochar de açaí (com nome comercial Fert Açaí NK+) - 40 kg e Big Bags com capacidade para 800 a 1.000 kg
Sistema de controle em relação ao pH, rendimento, resfriamento e enriquecimento</t>
    </r>
  </si>
  <si>
    <t>Desenvolvimento de processo de beneficiamento industrial inovador para secagem de biomassa de castanha da Amazônia através da tecnologia de micro-ondas</t>
  </si>
  <si>
    <t>iii. Processos, produtos e serviços destinados aos diversos setores da bioeconomia
iv. Tecnologias de Suporte aos Sistemas Produtivos Regionais Ambientalmente Saudáveis</t>
  </si>
  <si>
    <t>Innovatus</t>
  </si>
  <si>
    <t>46.335.392/0001-40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</si>
  <si>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Sistema de Secagem de Castanha-do-Brasil 
patente BR 102020007789-9 A2</t>
    </r>
  </si>
  <si>
    <t>Plataforma de logística reversa com desenvolvimento de coletoras automatizadas multiportas por módulos de coleta seletiva e marketing digital (embarcados em cascos de geladeiras) como atratividade, geração de cash back e gamificação.</t>
  </si>
  <si>
    <t>iv. Tecnologias de Suporte aos Sistemas Produtivos Regionais Ambientalmente Saudáveis
v. Tecnologias de biorremediaçao tratamento e reaproveitamento de resíduos</t>
  </si>
  <si>
    <t>Processo Produtivo Básico - PPB,
Lei de Informática - LI.</t>
  </si>
  <si>
    <t>Syntpaper Indústria, Comércio e Importação
de Papéis Especiais LTDA</t>
  </si>
  <si>
    <t>10.204.894/0002-76</t>
  </si>
  <si>
    <t>Depósito Verde</t>
  </si>
  <si>
    <t xml:space="preserve">Incubação
</t>
  </si>
  <si>
    <t>44.938.750/0001-84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</si>
  <si>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Coletoras automatizadas e Aplicativo para usabilidade dos clientes</t>
    </r>
  </si>
  <si>
    <t>Novas tecnologias de fabricação para produtos de açaí: Biossensor inteligente para peixes, fruit roll (fruit leather) e bebida gaseificada de açaí</t>
  </si>
  <si>
    <t>iii. Processos, produtos e serviços destinados aos diversos setores da bioeconomia
i. Prospecção de princípios ativos e novos materiais a partir da biodiverside amazônica</t>
  </si>
  <si>
    <t>¹Lei de Informática - LI,
²Lei de informática - LI,
³Processo Produtivo Básico - PPB,
⁴Lei de Informática - LI,
⁵Lei de Informática - LI,
⁶Lei de Informática - LI,
⁷Processo Produtivo Básico - PPB.</t>
  </si>
  <si>
    <t>¹IITA INDUSTRIA DE IMPRESSORAS TECNOLOGICAS DA AMAZONIA LTDA
²M.K Eletrodomésticos Mondial S.A
³Sino Promise (Kodak Alaris Manaus Industria E Comercio De Material Fotografico Ltda.
⁴Prismalite Importacao, Exportacao E Industria.
⁵Manupackaging da Amazônia LTDA
⁶Agile indústria e comércio de material plástico ltda
⁷Challenger da Amazônia"</t>
  </si>
  <si>
    <t>07.693.320/0001-13
07.666.567/0007-36
17.692.919/0001-96
05.507.113/0002-82
14.269.557/0001-37
13.639.735/0001-01
12.901.599/0001-13</t>
  </si>
  <si>
    <t>Instituto Federal de Roraima - IFRR</t>
  </si>
  <si>
    <t>10.839.508/0001-31</t>
  </si>
  <si>
    <t>Amajarí</t>
  </si>
  <si>
    <t>Roraima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</si>
  <si>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 xml:space="preserve">Embalagem ou filme inteligente tipo sensor colorimétrico
Bebida
Fruit Roll
Xarope
Bala de gelatina (Tipo fini)
</t>
    </r>
    <r>
      <rPr>
        <b/>
        <sz val="11"/>
        <color rgb="FF000000"/>
        <rFont val="Aptos Narrow"/>
        <family val="2"/>
        <scheme val="minor"/>
      </rPr>
      <t xml:space="preserve">Registro de Marca
</t>
    </r>
    <r>
      <rPr>
        <sz val="11"/>
        <color rgb="FF000000"/>
        <rFont val="Aptos Narrow"/>
        <family val="2"/>
        <scheme val="minor"/>
      </rPr>
      <t xml:space="preserve">Control fish
Nativa fresh
Inova Biofoods
</t>
    </r>
    <r>
      <rPr>
        <b/>
        <sz val="11"/>
        <color rgb="FF000000"/>
        <rFont val="Aptos Narrow"/>
        <family val="2"/>
        <scheme val="minor"/>
      </rPr>
      <t>Criação da Startup</t>
    </r>
    <r>
      <rPr>
        <sz val="11"/>
        <color rgb="FF000000"/>
        <rFont val="Aptos Narrow"/>
        <family val="2"/>
        <scheme val="minor"/>
      </rPr>
      <t xml:space="preserve"> 
Inova Biofoods 58.997.915/0001-01</t>
    </r>
  </si>
  <si>
    <t>Produção de cervejas artesanais a partir da cadeia produtiva dos frutos amazônicos: cupuaçu, açaí, cumaru e raiz de priprioca, com foco no reaproveitamento de resíduos</t>
  </si>
  <si>
    <t>i. Prospecção de princípios ativos e novos materiais a partir da biodiverside amazônica
iii. Processos, produtos e serviços destinados aos diversos setores da bioeconomia
iv. Tecnologias de Suporte aos Sistemas Produtivos Regionais Ambientalmente Saudáveis</t>
  </si>
  <si>
    <t>ICTS – INSTITUTO CENTRO DE PESQUISA E DESENVOLVIMENTO EM TECNOLOGIA DE
SOFTWARE</t>
  </si>
  <si>
    <t>05.123.972/0002-78</t>
  </si>
  <si>
    <r>
      <rPr>
        <b/>
        <sz val="11"/>
        <color rgb="FF000000"/>
        <rFont val="Aptos Narrow"/>
        <family val="2"/>
        <scheme val="minor"/>
      </rPr>
      <t xml:space="preserve">Produto/Processo Produtivo
Registro do Produto no MAPA
</t>
    </r>
    <r>
      <rPr>
        <sz val="11"/>
        <color rgb="FF000000"/>
        <rFont val="Aptos Narrow"/>
        <family val="2"/>
        <scheme val="minor"/>
      </rPr>
      <t xml:space="preserve">Hop Lager Priprioca Marubo - No.: AM 000016-7.000038
Sour Cupuaçu Marubo - No.: AM 000016-7.000041
Sour Açaí e Pitaya Marubo - No.: AM 000016-7.000040
IPA Mosaic Cumaru Marubo - No.: AM 000016-7.000039
</t>
    </r>
    <r>
      <rPr>
        <b/>
        <sz val="11"/>
        <color rgb="FF000000"/>
        <rFont val="Aptos Narrow"/>
        <family val="2"/>
        <scheme val="minor"/>
      </rPr>
      <t>Registro de Marca da Startup</t>
    </r>
    <r>
      <rPr>
        <sz val="11"/>
        <color rgb="FF000000"/>
        <rFont val="Aptos Narrow"/>
        <family val="2"/>
        <scheme val="minor"/>
      </rPr>
      <t xml:space="preserve"> 
Marubo Brewery N° 934183309
Criação da Startup Marubo do CNPJ: 16.657.600/0001-67</t>
    </r>
  </si>
  <si>
    <t>Yabnaby: Modelo Negócios Inovador em Etnoturismo do Povo originário Paiter Suruí</t>
  </si>
  <si>
    <t>iii. Processos, produtos e serviços destinados aos diversos setores da bioeconomia
vi. Negócios de impacto social e ambiental</t>
  </si>
  <si>
    <t>¹Lei de Informática - LI,
²Lei de Informática - LI,
³Processo Produtivo Básico - PPB,
⁴Lei de Informática - LI,
⁵Glosa
⁶Lei de Informática - LI,
⁷Rendimentos bancários da conta de aportes do IDESAM (CAPDA)(6466-1)</t>
  </si>
  <si>
    <t>¹GIGA INDÚSTRIA E COMÉRCIO DE PRODUTOS DE SEGURANÇA ELETRÔNICA S/A.
²MANUPACKAGING DA AMAZÔNIA INDÚSTRIA DE EMBALAGENS LTDA.
³COPAG da Amazônia S/A
⁴MASTERCOIN A I C E E
⁵Instituto de Desenvolvimento Tecnológico - INDT;
⁶Fujifilm do Brasil LTDA;
⁷Rendimentos Bancários PPBio.</t>
  </si>
  <si>
    <t>17.122.802/0001-77
14.269.557/0001-37
04.664.637/0001-33
08.211.271/0001-06
60.397.874/0001-56
04.802.134/0002-68</t>
  </si>
  <si>
    <t>Ação Ecológica Guaporé - ECOPORÉ</t>
  </si>
  <si>
    <t>34.717.686/0001-58</t>
  </si>
  <si>
    <t>Porto Velho</t>
  </si>
  <si>
    <t>Rondônia</t>
  </si>
  <si>
    <r>
      <rPr>
        <b/>
        <sz val="11"/>
        <color rgb="FF000000"/>
        <rFont val="Aptos Narrow"/>
        <family val="2"/>
        <scheme val="minor"/>
      </rPr>
      <t xml:space="preserve">Serviço
</t>
    </r>
    <r>
      <rPr>
        <sz val="11"/>
        <color rgb="FF000000"/>
        <rFont val="Aptos Narrow"/>
        <family val="2"/>
        <scheme val="minor"/>
      </rPr>
      <t>Serviço de Turismo Indígena</t>
    </r>
  </si>
  <si>
    <t>[TATTUOCA]: Utilização de amêndoa de cacau selvagem amazônica para produção e comercialização de uma linha de cacau em pó premium saborizado com adição de frutas amazônicas processadas pelo método de liofilização</t>
  </si>
  <si>
    <t>i. Prospecção de princípios ativos e novos materiais a partir da biodiverside amazônica
iii. Processos, produtos e serviços destinados aos diversos setores da bioeconomia</t>
  </si>
  <si>
    <t>IAPÓ CACAU</t>
  </si>
  <si>
    <t>51.848.534/0001-03</t>
  </si>
  <si>
    <t>25 meses</t>
  </si>
  <si>
    <t>em andamento</t>
  </si>
  <si>
    <r>
      <rPr>
        <b/>
        <sz val="11"/>
        <color rgb="FF000000"/>
        <rFont val="Aptos Narrow"/>
        <family val="2"/>
        <scheme val="minor"/>
      </rPr>
      <t xml:space="preserve">Produto/Serviço/Processo Produtivo
</t>
    </r>
    <r>
      <rPr>
        <sz val="11"/>
        <color rgb="FF000000"/>
        <rFont val="Aptos Narrow"/>
        <family val="2"/>
        <scheme val="minor"/>
      </rPr>
      <t>Bolo gourmet amazônico (500g)
Panetone gourmet amazônico (500g)
Produtos liofilizados (130g): 3 variedades
Manteiga de Cacau (25kg)
Cacau em pó (25kg)
Amêndoas de cacau (50kg)</t>
    </r>
  </si>
  <si>
    <t>Produção de mudas de banana por meio de técnicas biotecnológicas para atendimento aos produtores do estado do Amazonas.</t>
  </si>
  <si>
    <t xml:space="preserve">Flex Impor. Export. Ind. e Comércio de Máquinas e Motores Ltda
</t>
  </si>
  <si>
    <t xml:space="preserve">22.798.094/0001-29
</t>
  </si>
  <si>
    <t xml:space="preserve">Biofábrica Ananas
</t>
  </si>
  <si>
    <t>42.515.555.0001/16</t>
  </si>
  <si>
    <t xml:space="preserve"> R$ 560.000,00 
</t>
  </si>
  <si>
    <t xml:space="preserve">28/11/2023
</t>
  </si>
  <si>
    <t xml:space="preserve">31/07/2025
</t>
  </si>
  <si>
    <t xml:space="preserve">em andamento
</t>
  </si>
  <si>
    <r>
      <rPr>
        <b/>
        <sz val="11"/>
        <color rgb="FF000000"/>
        <rFont val="Aptos Narrow"/>
        <family val="2"/>
        <scheme val="minor"/>
      </rPr>
      <t xml:space="preserve">Produto/Serviço/Processo Produtivo
</t>
    </r>
    <r>
      <rPr>
        <sz val="11"/>
        <color rgb="FF000000"/>
        <rFont val="Aptos Narrow"/>
        <family val="2"/>
        <scheme val="minor"/>
      </rPr>
      <t xml:space="preserve">Produção de mudas micropropagadas para 4 variedades de banana:
BRS Conquista
Maçã
Pacovã
Princesa
</t>
    </r>
    <r>
      <rPr>
        <b/>
        <sz val="11"/>
        <color rgb="FF000000"/>
        <rFont val="Aptos Narrow"/>
        <family val="2"/>
        <scheme val="minor"/>
      </rPr>
      <t>Registro da Startup no SisGen</t>
    </r>
  </si>
  <si>
    <t>CLIMBOT: Desenvolvimento de equipamento para colheita automatizada com maximização da produção e integração com a cadeia produtiva do Açaí</t>
  </si>
  <si>
    <t>Rendimentos bancários da conta de aportes do IDESAM (CAPDA)(6466-1)</t>
  </si>
  <si>
    <t xml:space="preserve">Rendimentos bancários da conta de aportes do IDESAM (CAPDA)
</t>
  </si>
  <si>
    <t xml:space="preserve">Agranus
</t>
  </si>
  <si>
    <t>39.383.490/0001-98</t>
  </si>
  <si>
    <t>Boa Vista</t>
  </si>
  <si>
    <t xml:space="preserve">Roraima
</t>
  </si>
  <si>
    <t xml:space="preserve"> R$ 500.000,00 
</t>
  </si>
  <si>
    <t xml:space="preserve">não houve
</t>
  </si>
  <si>
    <t xml:space="preserve">01/12/2023
</t>
  </si>
  <si>
    <t xml:space="preserve">01/02/2025
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</si>
  <si>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 xml:space="preserve">Patente do equipamento Climbot - n° do processo BR102024022702-6
</t>
    </r>
    <r>
      <rPr>
        <b/>
        <sz val="11"/>
        <color rgb="FF000000"/>
        <rFont val="Aptos Narrow"/>
        <family val="2"/>
        <scheme val="minor"/>
      </rPr>
      <t xml:space="preserve">Registro de Marca no INPI
</t>
    </r>
    <r>
      <rPr>
        <sz val="11"/>
        <color rgb="FF000000"/>
        <rFont val="Aptos Narrow"/>
        <family val="2"/>
        <scheme val="minor"/>
      </rPr>
      <t>Marca do equipamento "Climbot" -  n° 937311855
Marca empresa "Agranus" -  n° 935065644</t>
    </r>
  </si>
  <si>
    <t>Desenvolvimento de formulação e elaboração de um dermocosmético à base da seiva sangue de dragão para atenuar cicatrizes e queloides</t>
  </si>
  <si>
    <t>i. Prospecção de princípios ativos e novos materiais a partir da biodiverside amazônica</t>
  </si>
  <si>
    <t xml:space="preserve">Denso Industrial da Amazônia Ltda
</t>
  </si>
  <si>
    <t xml:space="preserve">84.657.907/0001-18
</t>
  </si>
  <si>
    <t xml:space="preserve">Encantos da Floresta
</t>
  </si>
  <si>
    <t>40.580.651/0002-01</t>
  </si>
  <si>
    <t xml:space="preserve">Rio Branco
</t>
  </si>
  <si>
    <t xml:space="preserve">Acre
</t>
  </si>
  <si>
    <r>
      <rPr>
        <b/>
        <sz val="11"/>
        <color rgb="FF000000"/>
        <rFont val="Aptos Narrow"/>
        <family val="2"/>
        <scheme val="minor"/>
      </rPr>
      <t xml:space="preserve">Produto
Registro de Produto na Anvisa (Notificação): 
</t>
    </r>
    <r>
      <rPr>
        <sz val="11"/>
        <color rgb="FF000000"/>
        <rFont val="Aptos Narrow"/>
        <family val="2"/>
        <scheme val="minor"/>
      </rPr>
      <t>25351.046011/2025-43 - CREME REPARADOR DERMO FOREST ENCANTOS DA FLORESTA</t>
    </r>
  </si>
  <si>
    <t xml:space="preserve">1
</t>
  </si>
  <si>
    <t>Minhas Matrizes: Plataforma do tipo SaaS (Software como Serviço) para monitoramento de árvores nativas de interesse para o setor da restauração florestal</t>
  </si>
  <si>
    <t>iii. Processos, produtos e serviços destinados aos diversos setores da bioeconomia
iv. Tecnologias de Suporte aos Sistemas Produtivos Regionais Ambientalmente Saudáveis
vi. Negócios de impacto social e ambiental</t>
  </si>
  <si>
    <t xml:space="preserve">Meu pé de árvore
</t>
  </si>
  <si>
    <t>49.234.983/0001-10</t>
  </si>
  <si>
    <t xml:space="preserve">01/03/2025
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</si>
  <si>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Plataforma SaaS de monitoramento de árvores nativas</t>
    </r>
  </si>
  <si>
    <t>Produção de Embalagens Biodegradáveis de Fécula de Mandioca, com a Incorporação de Resíduos Agroextrativistas, no Município de Lábrea -AM</t>
  </si>
  <si>
    <t>¹Lei de Informática - LI
²Lei de Informática - LI</t>
  </si>
  <si>
    <t>¹OX DA AMAZÔNIA INDÚSTRIA DE BICICLETAS S.A. 
²Syntpaper Indústria, Comércio e Importação de Papéis Especiais LTDA</t>
  </si>
  <si>
    <t>09.365.007/0001-81
10.204.894/0002-76</t>
  </si>
  <si>
    <t xml:space="preserve">Dooka 360 LTDA
</t>
  </si>
  <si>
    <t>46.300.283/0001-98</t>
  </si>
  <si>
    <r>
      <rPr>
        <b/>
        <sz val="11"/>
        <color rgb="FF000000"/>
        <rFont val="Aptos Narrow"/>
        <family val="2"/>
        <scheme val="minor"/>
      </rPr>
      <t xml:space="preserve">Produto/Serviço/Processo Produtivo
</t>
    </r>
    <r>
      <rPr>
        <sz val="11"/>
        <color rgb="FF000000"/>
        <rFont val="Aptos Narrow"/>
        <family val="2"/>
        <scheme val="minor"/>
      </rPr>
      <t>Unidade produtiva de bioembalagens utilizando os resíduos de uma agroindústria
02 modelos de bioembalagens desenvolvidos
CARTA PATENTE Nº BR 102017020370-0</t>
    </r>
  </si>
  <si>
    <t>SistAgri-Sistema integrado automatizado de controle e monitoramento de parâmetros agrícolas para cultivos em ambiente protegido na Amazônia</t>
  </si>
  <si>
    <t xml:space="preserve">Agregamais
</t>
  </si>
  <si>
    <t>40.947.571/0001-52</t>
  </si>
  <si>
    <t xml:space="preserve">01/08/2025
</t>
  </si>
  <si>
    <t>Processo Produtivo</t>
  </si>
  <si>
    <t>AçaíBlend: Inovação e Expansão - Elaboração de Bebidas Aromáticas (blends e cápsulas) através do Reaproveitamento do Caroço do Caroço do Açaí</t>
  </si>
  <si>
    <t xml:space="preserve">Engenho Café e Açaí
</t>
  </si>
  <si>
    <t>50.855.736/0001-10</t>
  </si>
  <si>
    <t xml:space="preserve">13/12/2023
</t>
  </si>
  <si>
    <t xml:space="preserve">13/12/2024
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</si>
  <si>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 xml:space="preserve">Grão de Açaí Torrado e Moído
Grão de Açaí Torrado
Blend de Café com Açaí
Blend de Café com Açaí – Versão Cápsulas
</t>
    </r>
    <r>
      <rPr>
        <b/>
        <sz val="11"/>
        <color rgb="FF000000"/>
        <rFont val="Aptos Narrow"/>
        <family val="2"/>
        <scheme val="minor"/>
      </rPr>
      <t xml:space="preserve">Certificações
</t>
    </r>
    <r>
      <rPr>
        <sz val="11"/>
        <color rgb="FF000000"/>
        <rFont val="Aptos Narrow"/>
        <family val="2"/>
        <scheme val="minor"/>
      </rPr>
      <t>Certificação Vegana
Certificação FDA (EUA)
Certificação Orgânica (Brasil e EUA) (em processo)
Selo de Origem Amapá
O Selo Impact</t>
    </r>
  </si>
  <si>
    <t>AFLAFREE - Sistema de Descontaminação de Castanha-do-brasil por UV-C Modulada</t>
  </si>
  <si>
    <t>¹Lei de Informática - LI,
²Processo Produtivo Básico - PPB,
³Glosa,
⁴Lei de Informática - LI,
⁵Processo Produtivo Básico - PPB,
⁶Glosa,
⁷Lei de Informática - LI,
⁸Lei de Informática - LI,
⁹Lei de Informática - LI,
¹⁰Processo Produtivo Básico - PPB,
¹¹Processo Produtivo Básico - PPB.</t>
  </si>
  <si>
    <t>¹MANUPACKAGING DA AMAZÔNIA INDÚSTRIA DE EMBALAGENS LTDA,
²FABRIL INDUSTRIA E COMERCIO DE FITAS E LIXAS EIRELI ,
³Instituto de Desenvolvimento Tecnológico - INDT,
⁴IITA INDÚSTRIA DE IMPRESSORAS TECNOLÓGICAS DA AMAZÔNIA LTDA,
⁵FABRIL INDUSTRIA E COMERCIO DE FITAS E LIXAS EIRELI ,
⁶GKB Industria de componentes da Amazônia
⁷Sino Promise (Kodak Alaris Manaus Industria E Comercio De Material Fotografico Ltda.)
⁸PRISMALITE importação, exportação e indu,
⁹MRX Produtos para impressão e acabamento,
¹⁰Celta Indústria,
¹¹COPAG da Amazônia S/A</t>
  </si>
  <si>
    <t xml:space="preserve">14.269.557/0001-37
06.165.587/0001-75
04.802.134/0002-68
07.693.320/0001-13
06.165.587/0001-75
17.692.919/0001-96
05.507.113/0002-82
29.495.655/0001-60
07.664.605/0001-26
04.664.637/0001-33
</t>
  </si>
  <si>
    <t xml:space="preserve">Centro de Pesquisa Agroflorestal do Acre – CPAF Acre
</t>
  </si>
  <si>
    <t>00.348.003/0068-28</t>
  </si>
  <si>
    <t xml:space="preserve"> R$ 538.500,00 
</t>
  </si>
  <si>
    <t xml:space="preserve">13/12/2025
</t>
  </si>
  <si>
    <t xml:space="preserve">Produto/Serviço
</t>
  </si>
  <si>
    <t>COQUETEL AMZ E BLENDS AMZ: ENZIMAS CELULASES DE MICRORGANISMOS DA AMAZÔNIA PARA APLICAÇÃO EM APROVEITAMENTO DE RESÍDUOS AGROFLORESTAIS E AGROINDUSTRIAIS</t>
  </si>
  <si>
    <t>i. Prospecção de princípios ativos e novos materiais a partir da biodiverside amazônica
v. Tecnologias de biorremediaçao tratamento e reaproveitamento de resíduos</t>
  </si>
  <si>
    <t xml:space="preserve">Amazonzyme Biotecnologia LTDA.
</t>
  </si>
  <si>
    <t>52.467.889/0001-15</t>
  </si>
  <si>
    <t xml:space="preserve">20/12/2023
</t>
  </si>
  <si>
    <t xml:space="preserve">31/01/2025
</t>
  </si>
  <si>
    <t>13 meses e 11 dias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</si>
  <si>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 xml:space="preserve">1 Blend Enzimático (Zymax) e 3 Coquetéis Enzimáticos
Certificação do MAPA: Protocolo n° 0008829/2025, processo n° 003219/2025
Licenciamento do IPAAM: processo n° 0008829/2025
</t>
    </r>
    <r>
      <rPr>
        <b/>
        <sz val="11"/>
        <color rgb="FF000000"/>
        <rFont val="Aptos Narrow"/>
        <family val="2"/>
        <scheme val="minor"/>
      </rPr>
      <t xml:space="preserve">Registro de Marca no INPI
</t>
    </r>
    <r>
      <rPr>
        <sz val="11"/>
        <color rgb="FF000000"/>
        <rFont val="Aptos Narrow"/>
        <family val="2"/>
        <scheme val="minor"/>
      </rPr>
      <t>Amazonzyme n° de Processo 936520981</t>
    </r>
  </si>
  <si>
    <t>Desenvolvimento de formulação cosmética natural com bioativos amazônico para tratamento auxiliar da trombose venosa.</t>
  </si>
  <si>
    <t xml:space="preserve">GBR Componentes da Amazônia Ltda
</t>
  </si>
  <si>
    <t xml:space="preserve">05.370.795/0001-43
</t>
  </si>
  <si>
    <t xml:space="preserve">B4M PHARMA DESENVOLVIMENTOS
FARMACEUTICOS LTDA
</t>
  </si>
  <si>
    <t>50.371.614/0001-58</t>
  </si>
  <si>
    <t xml:space="preserve">Manaus
</t>
  </si>
  <si>
    <t xml:space="preserve">Amazonas
</t>
  </si>
  <si>
    <t xml:space="preserve"> R$ 864.108,90 
</t>
  </si>
  <si>
    <t xml:space="preserve">20/02/2025
</t>
  </si>
  <si>
    <r>
      <rPr>
        <b/>
        <sz val="11"/>
        <color rgb="FF000000"/>
        <rFont val="Aptos Narrow"/>
        <family val="2"/>
        <scheme val="minor"/>
      </rPr>
      <t xml:space="preserve">Produto
Registro de Produto na Anvisa (Notificação): 
</t>
    </r>
    <r>
      <rPr>
        <sz val="11"/>
        <color rgb="FF000000"/>
        <rFont val="Aptos Narrow"/>
        <family val="2"/>
        <scheme val="minor"/>
      </rPr>
      <t xml:space="preserve">25351.020887/2025-60 - CREME PARA PERNAS CANSADAS </t>
    </r>
  </si>
  <si>
    <t>Sistema de rastreabilidade: Inovação e Inteligência de mercado na cadeia produtiva do Pirarucu da Reserva de Desenvolvimento Sustentável Mamirauá</t>
  </si>
  <si>
    <t>vi. Negócios de impacto social e ambiental</t>
  </si>
  <si>
    <t xml:space="preserve">Positivo Tecnologia
</t>
  </si>
  <si>
    <t xml:space="preserve">81.243.735/0019-77
</t>
  </si>
  <si>
    <t xml:space="preserve">Fundação Amazônia Sustentável 
</t>
  </si>
  <si>
    <t xml:space="preserve"> R$ 3.556.412,43 
</t>
  </si>
  <si>
    <t xml:space="preserve">21/12/2023
</t>
  </si>
  <si>
    <t xml:space="preserve">21/12/2025
</t>
  </si>
  <si>
    <t xml:space="preserve">Processo Produtivo
</t>
  </si>
  <si>
    <t>[NANO-C]: Otimização do processo de nanofiltração na concentração de vitamina c do extrato/suco de camu-camu (myrciaria dubia h.b.k mcvaugh) para contribuir com a bioeconomia na Amazônia</t>
  </si>
  <si>
    <t xml:space="preserve">Instituto Federal de Educação, Ciência e Tecnologia do Amazonas
</t>
  </si>
  <si>
    <t xml:space="preserve"> R$ 1.322.000,00 
</t>
  </si>
  <si>
    <t xml:space="preserve">09/01/2024
</t>
  </si>
  <si>
    <t xml:space="preserve">09/05/2025
</t>
  </si>
  <si>
    <r>
      <rPr>
        <b/>
        <sz val="11"/>
        <color rgb="FF000000"/>
        <rFont val="Aptos Narrow"/>
        <family val="2"/>
        <scheme val="minor"/>
      </rPr>
      <t xml:space="preserve">Produto/Serviço/Processo Produtivo
</t>
    </r>
    <r>
      <rPr>
        <sz val="11"/>
        <color rgb="FF000000"/>
        <rFont val="Aptos Narrow"/>
        <family val="2"/>
        <scheme val="minor"/>
      </rPr>
      <t xml:space="preserve">Processo de obtenção de extrato/suco devitamina C do Camu-camu via nanofiltração
</t>
    </r>
    <r>
      <rPr>
        <b/>
        <sz val="11"/>
        <color rgb="FF000000"/>
        <rFont val="Aptos Narrow"/>
        <family val="2"/>
        <scheme val="minor"/>
      </rPr>
      <t xml:space="preserve">Pedido de Patente no INPI </t>
    </r>
    <r>
      <rPr>
        <sz val="11"/>
        <color rgb="FF000000"/>
        <rFont val="Aptos Narrow"/>
        <family val="2"/>
        <scheme val="minor"/>
      </rPr>
      <t>- 
Processo n° 23443.002952/2025-11 (Via Sistema do IFAM)</t>
    </r>
  </si>
  <si>
    <t>Carbono Suruí: Modelo Inovador de Geração de Crédito de Carbono na Terra Indígena Sete de Setembro do Povo Paiter Suruí</t>
  </si>
  <si>
    <t>¹Lei de Informática;
²Rendimentos Conta Bancária CAPDA IDESAM (6466-1)</t>
  </si>
  <si>
    <t xml:space="preserve">¹Foxconn Moebg Indústria de Eletrônicos Ltda;
²Rendimentos conta bancária CAPDA IDESAM (6466-1)"
</t>
  </si>
  <si>
    <t xml:space="preserve">Ação Ecológica Guaporé - ECOPORÉ
</t>
  </si>
  <si>
    <t xml:space="preserve"> R$ 2.414.250,00 
</t>
  </si>
  <si>
    <t xml:space="preserve"> R$ 2.908.171,67 
</t>
  </si>
  <si>
    <t xml:space="preserve">22/01/2024
</t>
  </si>
  <si>
    <t xml:space="preserve">22/07/2026
</t>
  </si>
  <si>
    <t>30 meses</t>
  </si>
  <si>
    <t>Inovação Tecnológica e Desenvolvimento Sustentável na Produção e Comercialização de Cogumelos Amazônicos: do Isolamento Molecular à estruturação do negócio Cogu Amazon</t>
  </si>
  <si>
    <t xml:space="preserve">Instituto Federal de Roraima - IFRR
</t>
  </si>
  <si>
    <t xml:space="preserve">Caracaraí
</t>
  </si>
  <si>
    <t xml:space="preserve">23/01/2024
</t>
  </si>
  <si>
    <t xml:space="preserve">23/01/2025
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</si>
  <si>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 xml:space="preserve">Identificação molecular de 02 espécies de cogumelos amazônicos comestíveis
</t>
    </r>
    <r>
      <rPr>
        <b/>
        <sz val="11"/>
        <color rgb="FF000000"/>
        <rFont val="Aptos Narrow"/>
        <family val="2"/>
        <scheme val="minor"/>
      </rPr>
      <t xml:space="preserve">Processo Produtivo
</t>
    </r>
    <r>
      <rPr>
        <sz val="11"/>
        <color rgb="FF000000"/>
        <rFont val="Aptos Narrow"/>
        <family val="2"/>
        <scheme val="minor"/>
      </rPr>
      <t xml:space="preserve">Produção e comercialização de cogumelos amazônicos comestíveis de unidades produtoras familiares.
Criação de Startup CoguAmazon: 58.337.169/0001-11
</t>
    </r>
    <r>
      <rPr>
        <b/>
        <sz val="11"/>
        <color rgb="FF000000"/>
        <rFont val="Aptos Narrow"/>
        <family val="2"/>
        <scheme val="minor"/>
      </rPr>
      <t xml:space="preserve">Registro de Marca no INPI
</t>
    </r>
    <r>
      <rPr>
        <sz val="11"/>
        <color rgb="FF000000"/>
        <rFont val="Aptos Narrow"/>
        <family val="2"/>
        <scheme val="minor"/>
      </rPr>
      <t>CoguAmazon INPI: 937397610</t>
    </r>
  </si>
  <si>
    <t>Formulação tópica cicatrizante DBTZZ: Desenvolvimento de formulação tópica, validação e ensaios clínicos em humanos</t>
  </si>
  <si>
    <t xml:space="preserve">GBR Componentes da Amazônia
</t>
  </si>
  <si>
    <t xml:space="preserve">Biozer Pharma
</t>
  </si>
  <si>
    <t>52. 991.990 /0001-70</t>
  </si>
  <si>
    <t xml:space="preserve"> R$ 1.683.549,20 
</t>
  </si>
  <si>
    <t xml:space="preserve"> R$ 2.788.301,07 
</t>
  </si>
  <si>
    <t xml:space="preserve">30/01/2024
</t>
  </si>
  <si>
    <t xml:space="preserve">30/09/2025
</t>
  </si>
  <si>
    <t>[HYLAEA] Desenvolvimento de matéria-prima vegetal de espécie amazônica para a obtenção sustentável, em escala piloto, do alcalóide Voacangina</t>
  </si>
  <si>
    <t>INDT</t>
  </si>
  <si>
    <t xml:space="preserve">Hylaea
</t>
  </si>
  <si>
    <t>45.844.753/0001-11</t>
  </si>
  <si>
    <t xml:space="preserve"> R$ 530.000,00 
</t>
  </si>
  <si>
    <t xml:space="preserve">22/02/2024
</t>
  </si>
  <si>
    <t xml:space="preserve">22/08/2025
</t>
  </si>
  <si>
    <t>Produto/Serviço
Processo Produtivo</t>
  </si>
  <si>
    <t>Desenvolvimento de formulação cosmética, antioxidante de alta performance, utilizando bioativos do Camu-Camu (Myrciaria dúbia H. B. K. (McVough) - Myrtaceae).</t>
  </si>
  <si>
    <t xml:space="preserve"> R$ 1.994.456,82 
</t>
  </si>
  <si>
    <t xml:space="preserve">05/04/2024
</t>
  </si>
  <si>
    <t xml:space="preserve">31/10/2025
</t>
  </si>
  <si>
    <t>18 meses e 26 dias</t>
  </si>
  <si>
    <t>[Awty] Guardião dos Rios: Coleta de resíduos na superfície das águas e geração de produtos reciclados para geração de renda.</t>
  </si>
  <si>
    <t>vi. Negócios de impacto social e ambiental
v. Tecnologias de biorremediaçao tratamento e reaproveitamento de resíduos</t>
  </si>
  <si>
    <t xml:space="preserve">Foxconn Moebg Indústria de Eletrônicos Ltda
</t>
  </si>
  <si>
    <t xml:space="preserve">AWTY
</t>
  </si>
  <si>
    <t xml:space="preserve">Aceleração
</t>
  </si>
  <si>
    <t>51.147.231/0001-63</t>
  </si>
  <si>
    <t xml:space="preserve"> R$ 1.500.000,00 
</t>
  </si>
  <si>
    <t xml:space="preserve"> R$ 1.812.500,00 
</t>
  </si>
  <si>
    <t xml:space="preserve">15/04/2024
</t>
  </si>
  <si>
    <t xml:space="preserve">15/08/2025
</t>
  </si>
  <si>
    <t xml:space="preserve">"Produto/Serviço
Processo Produtivo"
</t>
  </si>
  <si>
    <t>Meliponicultura amazônica: produção de mel desumidificado para alcance de mercado gourmet e desenvolvimento de novo produto de mel maturado de abelhas indígenas sem ferrão (Melipona seminigra E Melipona interrupta)</t>
  </si>
  <si>
    <t xml:space="preserve">AMAZONIA BEE
</t>
  </si>
  <si>
    <t>51.384.218/0001-28</t>
  </si>
  <si>
    <t xml:space="preserve"> R$ 700.000,00 
</t>
  </si>
  <si>
    <t xml:space="preserve">15/05/2024
</t>
  </si>
  <si>
    <t xml:space="preserve">15/11/2025
</t>
  </si>
  <si>
    <r>
      <rPr>
        <b/>
        <sz val="11"/>
        <color rgb="FF000000"/>
        <rFont val="Aptos Narrow"/>
        <family val="2"/>
        <scheme val="minor"/>
      </rPr>
      <t xml:space="preserve">Produto/Serviço/Processo Produtivo
</t>
    </r>
    <r>
      <rPr>
        <sz val="11"/>
        <color rgb="FF000000"/>
        <rFont val="Aptos Narrow"/>
        <family val="2"/>
        <scheme val="minor"/>
      </rPr>
      <t xml:space="preserve">Patente para processo de fermentação não alcoólica de pelo menos 01 espécie de abelha nativa amazônica.
</t>
    </r>
  </si>
  <si>
    <t>Aprimoramento, escalonamento e comercialização de produtos alimentícios à base de pescado amazônico: Pérolas de jaraqui e snack de pirarucu</t>
  </si>
  <si>
    <t>Amanayara Alimentos</t>
  </si>
  <si>
    <t>46.263.719/0001-16</t>
  </si>
  <si>
    <t>Produto</t>
  </si>
  <si>
    <t>Validação de metodologia de ganho de escalas de cadeias socioprodutivas e tecnologias em alimentos e bebidas de origem sustentável da Amazônia</t>
  </si>
  <si>
    <t>DIGIBOARD ELETRONICA DA AMAZONIA LTDA</t>
  </si>
  <si>
    <t>07.448.261/0001-18</t>
  </si>
  <si>
    <t>EKUIA AMAZÔNIA FOOD LAB</t>
  </si>
  <si>
    <t>54.687.390/0001*49</t>
  </si>
  <si>
    <t>Produto/Serviço/Processo Produtivo</t>
  </si>
  <si>
    <t>Couro amazônico: implantação de métodos de produção de impacto ambiental reduzido em curtumes utilizando peixes amazônicos para comercialização</t>
  </si>
  <si>
    <t>Yara Couro</t>
  </si>
  <si>
    <t>49.652.892/0001-02</t>
  </si>
  <si>
    <t>Santana</t>
  </si>
  <si>
    <t>Amapá</t>
  </si>
  <si>
    <r>
      <rPr>
        <b/>
        <sz val="11"/>
        <color rgb="FF000000"/>
        <rFont val="Aptos Narrow"/>
        <family val="2"/>
        <scheme val="minor"/>
      </rPr>
      <t xml:space="preserve">Produto/Processo Produtivo
</t>
    </r>
    <r>
      <rPr>
        <sz val="11"/>
        <color rgb="FF000000"/>
        <rFont val="Aptos Narrow"/>
        <family val="2"/>
        <scheme val="minor"/>
      </rPr>
      <t>Fará análise de patentes</t>
    </r>
  </si>
  <si>
    <t>Produção de suplementos alimentares na forma de gomas vitamínicas, estilo jujuba, com utilização de bioativos amazônicos em escala industrial</t>
  </si>
  <si>
    <t>Essencial Amazônia</t>
  </si>
  <si>
    <t>51.413.252/0001-83</t>
  </si>
  <si>
    <t>BioExo: Dispositivo Vestível de Baixo Custo para Prevenção de Lesões e Aumento da Capacidade Física em Agricultores familiares e Extrativistas</t>
  </si>
  <si>
    <t>iii. Processos, produtos e serviços destinados aos diversos setores da bioeconomia.
iv. Tecnologias de suporte aos sistemas produtivos regionais ambientalmente
saudáveis.</t>
  </si>
  <si>
    <t>¹Lei de Informática - LI
²Glosa</t>
  </si>
  <si>
    <t>SANSUNG: 00.280.273/0001-37 INDT: 04.802.134/0002-68</t>
  </si>
  <si>
    <t>EXY SOLUTIONS</t>
  </si>
  <si>
    <t>52.303.345/0001-18</t>
  </si>
  <si>
    <t>Produto/Processo Produtivo</t>
  </si>
  <si>
    <t>GreenHarvest: Automação e Análise em Tempo Real de Óleos Vegetais para a garantia da Excelência Produtiva</t>
  </si>
  <si>
    <t>iv. Tecnologias de Suporte aos Sistemas Produtivos Regionais Ambientalmente Saudáveis
vi. Negócios de impacto social e ambiental</t>
  </si>
  <si>
    <t>¹Glosa,
²Lei de Informática - LI,
³Processo Produtivo Básico - PPB,
⁴Lei de Informática - LI,
⁵Lei de Informática - LI,
⁶Lei de Informática - LI,
⁷Lei de Informática - LI,
⁸Lei de Informática - LI,
⁹Lei de Informática - LI,
¹⁰Lei de Informática - LI.</t>
  </si>
  <si>
    <t>¹GKB Industria de componentes da Amazônia (Kodak Alaris Manaus IND.e COM. de Mat. Fotográfico);
²Manupackaging da Amazônia ltda;
³Celta Industria;
⁴Fujifilm do Brasil Ltda;
⁵IITA INDUSTRIA DE IMPRESSORAS TECNOLOGICAS DA AMAZONIA LTDA;
⁶MRX Produtos para impressão e acabamento;
⁷Prismalite Importação, exportação e ind;
⁸GRIBBON INDUSTRIA E COMERCIO DE F LTDA;
⁹BYD Industria de Baterias Ltda;
¹⁰Metha Soluções LTDA.</t>
  </si>
  <si>
    <t>GKB: 63.674.543/0001-04 KODAK: 17.692.919/0001-96MANUPACKING: 14.269.557/0001-37 CELTA: 07.664.605/0001-26 FUJIFILM: 60.397.874/0001-56 IITA: 07.693.320/0001-13 MRX: 29.495.655/0001-60 PRISMALITE: 05.507.113/0002-82 GRIBBON: 31.682.871/0001-66 BYD: 27.956.445/0001-04 METHA: 18.801.833/0002-06</t>
  </si>
  <si>
    <t>INDT – Instituto de Desenvolvimento Tecnológico</t>
  </si>
  <si>
    <t>11 meses</t>
  </si>
  <si>
    <r>
      <rPr>
        <b/>
        <sz val="11"/>
        <color rgb="FF000000"/>
        <rFont val="Aptos Narrow"/>
        <family val="2"/>
        <scheme val="minor"/>
      </rPr>
      <t xml:space="preserve">Produto/Processo Produtivo
</t>
    </r>
    <r>
      <rPr>
        <sz val="11"/>
        <color rgb="FF000000"/>
        <rFont val="Aptos Narrow"/>
        <family val="2"/>
        <scheme val="minor"/>
      </rPr>
      <t>Automação do sistema de análise e envase de óleos vegetais.
Transferência Tecnológica para IDESAM e Inatú Amazônia LTDA</t>
    </r>
  </si>
  <si>
    <t>Guaraté: Aprimoramento de bebida energética à base de guaraná</t>
  </si>
  <si>
    <t>iii. Processos, produtos e serviços destinados aos diversos setores da bioeconomia.</t>
  </si>
  <si>
    <t>Dr Guaraná Vieiralves</t>
  </si>
  <si>
    <t xml:space="preserve">41.455.276/0001-41 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</si>
  <si>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Energy Shot Natural</t>
    </r>
  </si>
  <si>
    <t>AGROSAF – Plataforma Tecnológica para Gestão de Sistema de Produção Agroflorestal</t>
  </si>
  <si>
    <t>III - Processos, produtos e serviços destinados aos diversos setores da bioeconomia.
IV - Tecnologias de suporte aos sistemas produtivos regionais ambientalmente
saudáveis.</t>
  </si>
  <si>
    <t>BEST NOTEBOOKS INDÚSTRIA E COMERCIO DE
EQUIPAMENTOS DE INFORMÁTICA LTDA</t>
  </si>
  <si>
    <t>19.117.785/0001-05</t>
  </si>
  <si>
    <t>Agrosaf da Amazônia</t>
  </si>
  <si>
    <t>50.415.908/0001-34</t>
  </si>
  <si>
    <t>Desenvolvimento de superalimentos funcionais de alto valor agregado com insumos amazônicos a partir inovação tecnológica no processo de produção e expansão mercadológica no segmento de produtos alimentícios no mercado nacional e internacional</t>
  </si>
  <si>
    <t>III - Processos, produtos e serviços destinados aos diversos setores da bioeconomia.</t>
  </si>
  <si>
    <t>Amazon Rainforest Protection Token – ARPT: desenvolvimento de uma plataforma de financiamento coletivo de projetos de manejo florestal e monitorados em blockchain</t>
  </si>
  <si>
    <t>¹Lei de Informática - LI,
²Processo Produtivo Básico - PPB</t>
  </si>
  <si>
    <t>¹AGILE INDÚSTRIA E COMERCIO DE MATERIAL PLASTICO LTDA;
²TESA Brasil LTDA.</t>
  </si>
  <si>
    <t>13.639.735/0001-01</t>
  </si>
  <si>
    <t>ARPT - AMAZON RAINFOREST PROTECTION
TOKENS</t>
  </si>
  <si>
    <t>54.034.403/0001-80</t>
  </si>
  <si>
    <t>Serviço/Processo Produtivo</t>
  </si>
  <si>
    <t>Energia dos Rios: Desenvolvimento de uma Micro Central Hidrelétrica de Correnteza - Capaz de gerar energia elétrica a partir de rios de correnteza (sem queda e com alta vazão) para atender comunidades ribeirinhas ou isoladas que não tem acesso a energia</t>
  </si>
  <si>
    <t>METHA Soluções Ltda</t>
  </si>
  <si>
    <t>18.801.833/0002-06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</si>
  <si>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Geração de patente nacional/internacional criada em Manaus.</t>
    </r>
  </si>
  <si>
    <t>Cosméticos naturais DARVORE: criação de um portfólio de cosméticos nanoencapsulados formulados com manteigas e óleos da biodiversidade amazônica.</t>
  </si>
  <si>
    <t>DARVORE COSMETICOS DA AMAZONIA LTDA</t>
  </si>
  <si>
    <t>39.420.753/0001-91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</si>
  <si>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patente BR 10 2019 011217 4 A2.</t>
    </r>
  </si>
  <si>
    <t>Biopolo Ekilibre: Tração e alavancagem digital dos produtos mais vendidos da Ekilibre e especialização em criação de fórmulas e fabricação de produtos amazônicos para outras marcas</t>
  </si>
  <si>
    <t>Ekilibre Amazonia Manaus</t>
  </si>
  <si>
    <t>56.886.571/0001-20</t>
  </si>
  <si>
    <r>
      <rPr>
        <b/>
        <sz val="11"/>
        <color rgb="FF000000"/>
        <rFont val="Aptos Narrow"/>
        <family val="2"/>
        <scheme val="minor"/>
      </rPr>
      <t xml:space="preserve">Produto/Serviço
</t>
    </r>
    <r>
      <rPr>
        <sz val="11"/>
        <color rgb="FF000000"/>
        <rFont val="Aptos Narrow"/>
        <family val="2"/>
        <scheme val="minor"/>
      </rPr>
      <t>Desenvolver novas formulações, registrá-las no INPI e solicitar patentes para proteger a propriedade intelectual (Iniciar o processo de registro de patente para pelo menos 2 novas formulações dentro do prazo estabelecido)</t>
    </r>
  </si>
  <si>
    <t>Desenvolvimento e Comercialização de Bases Amazônicas “Plant-Based” para industrialização de Alternativos Lácteos como iogurte vegetal, leite vegetal, manteiga vegetal e requeijão vegetal em escala</t>
  </si>
  <si>
    <t>III - Processos, produtos e serviços destinados aos diversos setores da bioeconomia
IV - Tecnologias de suporte aos sistemas produtivos regionais ambientalmente saudáveis</t>
  </si>
  <si>
    <t>The Question Mark Company Limitada</t>
  </si>
  <si>
    <t>40.038.500/0002-18</t>
  </si>
  <si>
    <t>Obtenção de nutracêuticos com matérias-primas ativas (Insumo Nutracêutico Ativo Vegetal) do bioma amazônico, para prevenção de doenças crônicas relacionadas à longevidade.</t>
  </si>
  <si>
    <t>I - Prospecção de princípios ativos e novos materiais a partir da biodiversidade amazônica
II - Biologia sintética engenharia metabólica, nanobiotecnologia, biomimética e bioinformática
III - Processos, produtos e serviços destinados aos diversos setores da bioeconomia</t>
  </si>
  <si>
    <t>Ages Bioactive Compounds S.A.</t>
  </si>
  <si>
    <t>37.230.598/0003-87</t>
  </si>
  <si>
    <r>
      <rPr>
        <b/>
        <sz val="11"/>
        <color rgb="FF000000"/>
        <rFont val="Aptos Narrow"/>
        <family val="2"/>
        <scheme val="minor"/>
      </rPr>
      <t xml:space="preserve">Produto/ Processo Produtivo
</t>
    </r>
    <r>
      <rPr>
        <sz val="11"/>
        <color rgb="FF000000"/>
        <rFont val="Aptos Narrow"/>
        <family val="2"/>
        <scheme val="minor"/>
      </rPr>
      <t>submissão formal do pedido de patentes junto ao INPI para as 2 formulações nutracêuticas desenvolvidas até 12 meses do projeto;</t>
    </r>
  </si>
  <si>
    <t>Interactive By Nature: Plataforma automatizada de visualização de dados de biodiversidade e de vigilância territorial</t>
  </si>
  <si>
    <t>Manupackaging da Amazônia LTDA</t>
  </si>
  <si>
    <t>14.269.557/0001-37</t>
  </si>
  <si>
    <t>Interactive By Nature Tecnologia Ltda</t>
  </si>
  <si>
    <t>51.074.740/0001-03</t>
  </si>
  <si>
    <r>
      <rPr>
        <b/>
        <sz val="11"/>
        <color rgb="FF000000"/>
        <rFont val="Aptos Narrow"/>
        <family val="2"/>
        <scheme val="minor"/>
      </rPr>
      <t xml:space="preserve">Serviço
</t>
    </r>
    <r>
      <rPr>
        <sz val="11"/>
        <color rgb="FF000000"/>
        <rFont val="Aptos Narrow"/>
        <family val="2"/>
        <scheme val="minor"/>
      </rPr>
      <t>registro de Software INPI</t>
    </r>
  </si>
  <si>
    <t>Desenvolvimento de aplicações industriais e produtos alimentícios inovadores a partir de concentrados proteicos da Castanha-do-Brasil</t>
  </si>
  <si>
    <t>Fundação Universidade do Amazonas</t>
  </si>
  <si>
    <t>04.378.626/0001-97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</si>
  <si>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Será solicitado depósito de patente junto ao INPI</t>
    </r>
  </si>
  <si>
    <t>Casa da Amazônia - Conectando Produtos da Floresta ao Mundo</t>
  </si>
  <si>
    <t>CASA DA AMAZÔNIA</t>
  </si>
  <si>
    <t>57.409.604.0001/03</t>
  </si>
  <si>
    <t>Monitorbio: Plataforma Webgis De Análise De Biomassa Da Amazônia Por Meio De Técnicas De Sensoramento Remoto (Sr) E Inteligência Artificial (Ia)</t>
  </si>
  <si>
    <t>III - Processos, produtos e serviços destinados aos diversos setores da bioeconomia</t>
  </si>
  <si>
    <t>¹Lei de Informática - LI,
²Glosa,
³Processo Produtivo Básico - PPB,
⁴Processo Produtivo Básico - PPB,
⁵Rendimentos bancários da conta de aportes do IDESAM (CAPDA)(6466-1)</t>
  </si>
  <si>
    <t>¹DIGIBOARD ELETRONICA DA AMAZONIA LTDA;
²CENTRO INTERNACIONAL DE TECNOLOGIA - CITs ;
³MANUPACKAGING DA AMAZÔNIA INDÚSTRIA DE EMBALAGENS LTDA.;
⁴OX DA AMAZÔNIA INDÚSTRIA DE BICICLETAS S.A.;
⁵Rendimentos Bancários Conta CAPDA IDESAM (6466-1)</t>
  </si>
  <si>
    <t>07.448.261/0001-18
11.189.429/0001-95
14.269.557/0001-37
09.365.007/0001-81</t>
  </si>
  <si>
    <t>AM TECH</t>
  </si>
  <si>
    <t>54.145.532/0001-46</t>
  </si>
  <si>
    <r>
      <rPr>
        <b/>
        <sz val="11"/>
        <color rgb="FF000000"/>
        <rFont val="Aptos Narrow"/>
        <family val="2"/>
        <scheme val="minor"/>
      </rPr>
      <t xml:space="preserve">Produto
</t>
    </r>
    <r>
      <rPr>
        <sz val="11"/>
        <color rgb="FF000000"/>
        <rFont val="Aptos Narrow"/>
        <family val="2"/>
        <scheme val="minor"/>
      </rPr>
      <t>Possibilidade de registro de propriedade Intelectual</t>
    </r>
  </si>
  <si>
    <t>WASAI – Desenvolvimento de metodologia de validação de bebidas amazônicas a base de açaí, fermentadas e energéticas, visando a formulação de novos produtos e teste piloto em mercado nacional e internacional.</t>
  </si>
  <si>
    <t>WASAI AMAZONAS</t>
  </si>
  <si>
    <t>48.262.454/0001-67</t>
  </si>
  <si>
    <t>Jornada de Empreendedorismo e Inovação para a Bioeconomia Regional</t>
  </si>
  <si>
    <t>Rendimentos bancários da conta de aportes do IDESAM
(CAPDA) 6466-1</t>
  </si>
  <si>
    <t>Rendimentos Bancários Conta CAPDA IDESAM (6466-1)</t>
  </si>
  <si>
    <t>FUNDACAO NILTON LINS</t>
  </si>
  <si>
    <t>03.399.861/0001-82</t>
  </si>
  <si>
    <t>Serviço</t>
  </si>
  <si>
    <t>Sistema de Gestão e Valorização de Resíduos Sólidos de Indústrias do Polo Industrial de Manaus, com Aplicação em Subprodutos de Alto Valor Agregado a partir de Matérias-Primas da Região Amazônica</t>
  </si>
  <si>
    <t>III - Processos, produtos e serviços destinados aos diversos setores da bioeconomia
V - Tecnologias de biorremediação, tratamento e reaproveitamento de resíduos</t>
  </si>
  <si>
    <t>FPFtech</t>
  </si>
  <si>
    <t>02.844.344/0001-02</t>
  </si>
  <si>
    <t>Produto/Processo Produtivo/Serviço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</si>
</sst>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8EA9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5" fillId="3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8" fontId="5" fillId="3" borderId="20" xfId="0" applyNumberFormat="1" applyFont="1" applyFill="1" applyBorder="1" applyAlignment="1">
      <alignment horizontal="center" vertical="center"/>
    </xf>
    <xf numFmtId="8" fontId="5" fillId="3" borderId="1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8" fontId="5" fillId="3" borderId="5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5" fillId="3" borderId="1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4" fontId="2" fillId="3" borderId="6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4" xfId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8" fontId="2" fillId="3" borderId="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8" fontId="2" fillId="3" borderId="6" xfId="1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4" fontId="0" fillId="3" borderId="9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1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3E01-9A82-434B-8D78-CBE369201B45}">
  <sheetPr>
    <pageSetUpPr fitToPage="1"/>
  </sheetPr>
  <dimension ref="A2:V89"/>
  <sheetViews>
    <sheetView showGridLines="0" tabSelected="1" zoomScale="70" zoomScaleNormal="70" workbookViewId="0">
      <pane ySplit="1" topLeftCell="A2" activePane="bottomLeft" state="frozen"/>
      <selection pane="bottomLeft" activeCell="U54" sqref="U54"/>
    </sheetView>
  </sheetViews>
  <sheetFormatPr defaultColWidth="8.6640625" defaultRowHeight="14.4" x14ac:dyDescent="0.3"/>
  <cols>
    <col min="1" max="1" width="2.5546875" style="3" customWidth="1"/>
    <col min="2" max="2" width="4.44140625" style="3" customWidth="1"/>
    <col min="3" max="3" width="20.109375" style="3" customWidth="1"/>
    <col min="4" max="4" width="47.6640625" style="3" customWidth="1"/>
    <col min="5" max="5" width="33.88671875" style="80" customWidth="1"/>
    <col min="6" max="6" width="30.44140625" style="3" customWidth="1"/>
    <col min="7" max="7" width="43.44140625" style="3" customWidth="1"/>
    <col min="8" max="8" width="28.44140625" style="3" customWidth="1"/>
    <col min="9" max="9" width="36.5546875" style="3" customWidth="1"/>
    <col min="10" max="10" width="16" style="3" customWidth="1"/>
    <col min="11" max="11" width="24.6640625" style="3" customWidth="1"/>
    <col min="12" max="12" width="19.44140625" style="3" customWidth="1"/>
    <col min="13" max="13" width="25" style="3" customWidth="1"/>
    <col min="14" max="14" width="23.33203125" style="3" customWidth="1"/>
    <col min="15" max="15" width="25.5546875" style="3" customWidth="1"/>
    <col min="16" max="16" width="23.88671875" style="3" customWidth="1"/>
    <col min="17" max="17" width="15.5546875" style="3" customWidth="1"/>
    <col min="18" max="18" width="19.5546875" style="3" customWidth="1"/>
    <col min="19" max="19" width="22.44140625" style="3" customWidth="1"/>
    <col min="20" max="20" width="21.6640625" style="3" customWidth="1"/>
    <col min="21" max="21" width="81" style="3" customWidth="1"/>
    <col min="22" max="22" width="14.5546875" style="3" customWidth="1"/>
    <col min="23" max="16384" width="8.6640625" style="3"/>
  </cols>
  <sheetData>
    <row r="2" spans="2:22" ht="29.25" customHeight="1" x14ac:dyDescent="0.3">
      <c r="B2" s="99" t="s">
        <v>0</v>
      </c>
      <c r="C2" s="99" t="s">
        <v>1</v>
      </c>
      <c r="D2" s="100" t="s">
        <v>2</v>
      </c>
      <c r="E2" s="100" t="s">
        <v>3</v>
      </c>
      <c r="F2" s="100" t="s">
        <v>4</v>
      </c>
      <c r="G2" s="98" t="s">
        <v>5</v>
      </c>
      <c r="H2" s="98"/>
      <c r="I2" s="102" t="s">
        <v>6</v>
      </c>
      <c r="J2" s="102"/>
      <c r="K2" s="102"/>
      <c r="L2" s="102" t="s">
        <v>7</v>
      </c>
      <c r="M2" s="102"/>
      <c r="N2" s="102" t="s">
        <v>8</v>
      </c>
      <c r="O2" s="102"/>
      <c r="P2" s="102"/>
      <c r="Q2" s="103" t="s">
        <v>9</v>
      </c>
      <c r="R2" s="103"/>
      <c r="S2" s="103"/>
      <c r="T2" s="104" t="s">
        <v>10</v>
      </c>
      <c r="U2" s="101" t="s">
        <v>11</v>
      </c>
      <c r="V2" s="101"/>
    </row>
    <row r="3" spans="2:22" ht="26.25" customHeight="1" x14ac:dyDescent="0.3">
      <c r="B3" s="99"/>
      <c r="C3" s="99"/>
      <c r="D3" s="100"/>
      <c r="E3" s="100"/>
      <c r="F3" s="100"/>
      <c r="G3" s="2" t="s">
        <v>12</v>
      </c>
      <c r="H3" s="20" t="s">
        <v>13</v>
      </c>
      <c r="I3" s="2" t="s">
        <v>12</v>
      </c>
      <c r="J3" s="1" t="s">
        <v>14</v>
      </c>
      <c r="K3" s="1" t="s">
        <v>13</v>
      </c>
      <c r="L3" s="1" t="s">
        <v>15</v>
      </c>
      <c r="M3" s="1" t="s">
        <v>16</v>
      </c>
      <c r="N3" s="1" t="s">
        <v>17</v>
      </c>
      <c r="O3" s="1" t="s">
        <v>18</v>
      </c>
      <c r="P3" s="23" t="s">
        <v>19</v>
      </c>
      <c r="Q3" s="1" t="s">
        <v>20</v>
      </c>
      <c r="R3" s="1" t="s">
        <v>21</v>
      </c>
      <c r="S3" s="1" t="s">
        <v>19</v>
      </c>
      <c r="T3" s="104"/>
      <c r="U3" s="79" t="s">
        <v>22</v>
      </c>
      <c r="V3" s="79" t="s">
        <v>23</v>
      </c>
    </row>
    <row r="4" spans="2:22" ht="131.25" customHeight="1" x14ac:dyDescent="0.3">
      <c r="B4" s="5">
        <v>1</v>
      </c>
      <c r="C4" s="6" t="s">
        <v>24</v>
      </c>
      <c r="D4" s="7" t="s">
        <v>25</v>
      </c>
      <c r="E4" s="35" t="s">
        <v>26</v>
      </c>
      <c r="F4" s="36" t="s">
        <v>27</v>
      </c>
      <c r="G4" s="19" t="s">
        <v>28</v>
      </c>
      <c r="H4" s="14" t="s">
        <v>29</v>
      </c>
      <c r="I4" s="19" t="s">
        <v>30</v>
      </c>
      <c r="J4" s="36" t="s">
        <v>31</v>
      </c>
      <c r="K4" s="37" t="s">
        <v>32</v>
      </c>
      <c r="L4" s="36" t="s">
        <v>33</v>
      </c>
      <c r="M4" s="36" t="s">
        <v>34</v>
      </c>
      <c r="N4" s="38" t="s">
        <v>35</v>
      </c>
      <c r="O4" s="39" t="s">
        <v>36</v>
      </c>
      <c r="P4" s="24">
        <v>483826.64</v>
      </c>
      <c r="Q4" s="34">
        <v>43675</v>
      </c>
      <c r="R4" s="31">
        <v>43859</v>
      </c>
      <c r="S4" s="29" t="s">
        <v>37</v>
      </c>
      <c r="T4" s="32" t="s">
        <v>38</v>
      </c>
      <c r="U4" s="40" t="s">
        <v>39</v>
      </c>
      <c r="V4" s="41">
        <v>3</v>
      </c>
    </row>
    <row r="5" spans="2:22" ht="43.2" x14ac:dyDescent="0.3">
      <c r="B5" s="5">
        <f>B4+1</f>
        <v>2</v>
      </c>
      <c r="C5" s="6" t="s">
        <v>24</v>
      </c>
      <c r="D5" s="7" t="s">
        <v>40</v>
      </c>
      <c r="E5" s="81" t="s">
        <v>41</v>
      </c>
      <c r="F5" s="36" t="s">
        <v>27</v>
      </c>
      <c r="G5" s="5" t="s">
        <v>42</v>
      </c>
      <c r="H5" s="42" t="s">
        <v>43</v>
      </c>
      <c r="I5" s="36" t="s">
        <v>44</v>
      </c>
      <c r="J5" s="36" t="s">
        <v>45</v>
      </c>
      <c r="K5" s="5" t="s">
        <v>46</v>
      </c>
      <c r="L5" s="36" t="s">
        <v>33</v>
      </c>
      <c r="M5" s="43" t="s">
        <v>34</v>
      </c>
      <c r="N5" s="24">
        <v>87318</v>
      </c>
      <c r="O5" s="44" t="s">
        <v>36</v>
      </c>
      <c r="P5" s="21">
        <v>87318</v>
      </c>
      <c r="Q5" s="31">
        <v>43901</v>
      </c>
      <c r="R5" s="31">
        <v>44266</v>
      </c>
      <c r="S5" s="29" t="s">
        <v>47</v>
      </c>
      <c r="T5" s="32" t="s">
        <v>38</v>
      </c>
      <c r="U5" s="40" t="s">
        <v>48</v>
      </c>
      <c r="V5" s="41">
        <v>1</v>
      </c>
    </row>
    <row r="6" spans="2:22" ht="72" x14ac:dyDescent="0.3">
      <c r="B6" s="5">
        <f t="shared" ref="B6:B69" si="0">B5+1</f>
        <v>3</v>
      </c>
      <c r="C6" s="6" t="s">
        <v>24</v>
      </c>
      <c r="D6" s="7" t="s">
        <v>49</v>
      </c>
      <c r="E6" s="35" t="s">
        <v>50</v>
      </c>
      <c r="F6" s="36" t="s">
        <v>27</v>
      </c>
      <c r="G6" s="5" t="s">
        <v>28</v>
      </c>
      <c r="H6" s="19" t="s">
        <v>29</v>
      </c>
      <c r="I6" s="5" t="s">
        <v>30</v>
      </c>
      <c r="J6" s="36" t="s">
        <v>31</v>
      </c>
      <c r="K6" s="37" t="s">
        <v>32</v>
      </c>
      <c r="L6" s="36" t="s">
        <v>33</v>
      </c>
      <c r="M6" s="36" t="s">
        <v>34</v>
      </c>
      <c r="N6" s="21">
        <v>271865.45</v>
      </c>
      <c r="O6" s="45" t="s">
        <v>36</v>
      </c>
      <c r="P6" s="46">
        <v>271865.45</v>
      </c>
      <c r="Q6" s="31">
        <v>44011</v>
      </c>
      <c r="R6" s="47" t="s">
        <v>51</v>
      </c>
      <c r="S6" s="29" t="s">
        <v>37</v>
      </c>
      <c r="T6" s="32" t="s">
        <v>38</v>
      </c>
      <c r="U6" s="40" t="s">
        <v>52</v>
      </c>
      <c r="V6" s="41">
        <v>2</v>
      </c>
    </row>
    <row r="7" spans="2:22" ht="43.2" x14ac:dyDescent="0.3">
      <c r="B7" s="5">
        <f t="shared" si="0"/>
        <v>4</v>
      </c>
      <c r="C7" s="6" t="s">
        <v>24</v>
      </c>
      <c r="D7" s="7" t="s">
        <v>53</v>
      </c>
      <c r="E7" s="35" t="s">
        <v>54</v>
      </c>
      <c r="F7" s="36" t="s">
        <v>27</v>
      </c>
      <c r="G7" s="19" t="s">
        <v>55</v>
      </c>
      <c r="H7" s="5" t="s">
        <v>56</v>
      </c>
      <c r="I7" s="36" t="s">
        <v>57</v>
      </c>
      <c r="J7" s="36" t="s">
        <v>45</v>
      </c>
      <c r="K7" s="5" t="s">
        <v>58</v>
      </c>
      <c r="L7" s="36" t="s">
        <v>33</v>
      </c>
      <c r="M7" s="36" t="s">
        <v>34</v>
      </c>
      <c r="N7" s="48">
        <v>1217866.67</v>
      </c>
      <c r="O7" s="22">
        <v>782008.03</v>
      </c>
      <c r="P7" s="46">
        <v>1999874.7</v>
      </c>
      <c r="Q7" s="31">
        <v>44088</v>
      </c>
      <c r="R7" s="31">
        <v>44804</v>
      </c>
      <c r="S7" s="29" t="s">
        <v>59</v>
      </c>
      <c r="T7" s="32" t="s">
        <v>38</v>
      </c>
      <c r="U7" s="40" t="s">
        <v>60</v>
      </c>
      <c r="V7" s="41">
        <v>2</v>
      </c>
    </row>
    <row r="8" spans="2:22" ht="72" x14ac:dyDescent="0.3">
      <c r="B8" s="5">
        <f t="shared" si="0"/>
        <v>5</v>
      </c>
      <c r="C8" s="6" t="s">
        <v>24</v>
      </c>
      <c r="D8" s="7" t="s">
        <v>61</v>
      </c>
      <c r="E8" s="25" t="s">
        <v>50</v>
      </c>
      <c r="F8" s="36" t="s">
        <v>27</v>
      </c>
      <c r="G8" s="49" t="s">
        <v>62</v>
      </c>
      <c r="H8" s="50" t="s">
        <v>63</v>
      </c>
      <c r="I8" s="50" t="s">
        <v>57</v>
      </c>
      <c r="J8" s="36" t="s">
        <v>64</v>
      </c>
      <c r="K8" s="29" t="s">
        <v>58</v>
      </c>
      <c r="L8" s="36" t="s">
        <v>33</v>
      </c>
      <c r="M8" s="43" t="s">
        <v>34</v>
      </c>
      <c r="N8" s="24">
        <v>800086.75</v>
      </c>
      <c r="O8" s="33" t="s">
        <v>36</v>
      </c>
      <c r="P8" s="22">
        <v>800086.75</v>
      </c>
      <c r="Q8" s="47">
        <v>43842</v>
      </c>
      <c r="R8" s="47">
        <v>44567</v>
      </c>
      <c r="S8" s="29" t="s">
        <v>65</v>
      </c>
      <c r="T8" s="32" t="s">
        <v>38</v>
      </c>
      <c r="U8" s="40" t="s">
        <v>66</v>
      </c>
      <c r="V8" s="41">
        <v>4</v>
      </c>
    </row>
    <row r="9" spans="2:22" ht="43.2" x14ac:dyDescent="0.3">
      <c r="B9" s="5">
        <f t="shared" si="0"/>
        <v>6</v>
      </c>
      <c r="C9" s="6" t="s">
        <v>24</v>
      </c>
      <c r="D9" s="7" t="s">
        <v>67</v>
      </c>
      <c r="E9" s="25" t="s">
        <v>68</v>
      </c>
      <c r="F9" s="43" t="s">
        <v>27</v>
      </c>
      <c r="G9" s="14" t="s">
        <v>28</v>
      </c>
      <c r="H9" s="19" t="s">
        <v>29</v>
      </c>
      <c r="I9" s="29" t="s">
        <v>30</v>
      </c>
      <c r="J9" s="29" t="s">
        <v>31</v>
      </c>
      <c r="K9" s="29" t="s">
        <v>32</v>
      </c>
      <c r="L9" s="29" t="s">
        <v>33</v>
      </c>
      <c r="M9" s="29" t="s">
        <v>34</v>
      </c>
      <c r="N9" s="21">
        <v>150000</v>
      </c>
      <c r="O9" s="50" t="s">
        <v>69</v>
      </c>
      <c r="P9" s="50" t="s">
        <v>70</v>
      </c>
      <c r="Q9" s="31">
        <v>44256</v>
      </c>
      <c r="R9" s="31">
        <v>44501</v>
      </c>
      <c r="S9" s="29" t="s">
        <v>71</v>
      </c>
      <c r="T9" s="32" t="s">
        <v>38</v>
      </c>
      <c r="U9" s="40" t="s">
        <v>72</v>
      </c>
      <c r="V9" s="41">
        <v>1</v>
      </c>
    </row>
    <row r="10" spans="2:22" ht="43.2" x14ac:dyDescent="0.3">
      <c r="B10" s="5">
        <f t="shared" si="0"/>
        <v>7</v>
      </c>
      <c r="C10" s="6" t="s">
        <v>24</v>
      </c>
      <c r="D10" s="7" t="s">
        <v>73</v>
      </c>
      <c r="E10" s="25" t="s">
        <v>54</v>
      </c>
      <c r="F10" s="36" t="s">
        <v>27</v>
      </c>
      <c r="G10" s="51" t="s">
        <v>55</v>
      </c>
      <c r="H10" s="29" t="s">
        <v>56</v>
      </c>
      <c r="I10" s="50" t="s">
        <v>57</v>
      </c>
      <c r="J10" s="50" t="s">
        <v>45</v>
      </c>
      <c r="K10" s="29" t="s">
        <v>58</v>
      </c>
      <c r="L10" s="29" t="s">
        <v>33</v>
      </c>
      <c r="M10" s="29" t="s">
        <v>34</v>
      </c>
      <c r="N10" s="52">
        <v>332133.33</v>
      </c>
      <c r="O10" s="52">
        <v>556105.67000000004</v>
      </c>
      <c r="P10" s="52">
        <v>888239</v>
      </c>
      <c r="Q10" s="31">
        <v>44333</v>
      </c>
      <c r="R10" s="31">
        <v>44742</v>
      </c>
      <c r="S10" s="29" t="s">
        <v>74</v>
      </c>
      <c r="T10" s="32" t="s">
        <v>38</v>
      </c>
      <c r="U10" s="40" t="s">
        <v>75</v>
      </c>
      <c r="V10" s="41">
        <v>1</v>
      </c>
    </row>
    <row r="11" spans="2:22" ht="43.2" x14ac:dyDescent="0.3">
      <c r="B11" s="5">
        <f t="shared" si="0"/>
        <v>8</v>
      </c>
      <c r="C11" s="6" t="s">
        <v>24</v>
      </c>
      <c r="D11" s="7" t="s">
        <v>76</v>
      </c>
      <c r="E11" s="25" t="s">
        <v>41</v>
      </c>
      <c r="F11" s="36" t="s">
        <v>27</v>
      </c>
      <c r="G11" s="29" t="s">
        <v>77</v>
      </c>
      <c r="H11" s="29" t="s">
        <v>78</v>
      </c>
      <c r="I11" s="50" t="s">
        <v>79</v>
      </c>
      <c r="J11" s="50" t="s">
        <v>45</v>
      </c>
      <c r="K11" s="29" t="s">
        <v>80</v>
      </c>
      <c r="L11" s="29" t="s">
        <v>33</v>
      </c>
      <c r="M11" s="29" t="s">
        <v>34</v>
      </c>
      <c r="N11" s="52">
        <v>1800000</v>
      </c>
      <c r="O11" s="29" t="s">
        <v>36</v>
      </c>
      <c r="P11" s="52">
        <v>1800000</v>
      </c>
      <c r="Q11" s="31">
        <v>44462</v>
      </c>
      <c r="R11" s="34">
        <v>44827</v>
      </c>
      <c r="S11" s="29" t="s">
        <v>47</v>
      </c>
      <c r="T11" s="32" t="s">
        <v>38</v>
      </c>
      <c r="U11" s="40" t="s">
        <v>81</v>
      </c>
      <c r="V11" s="41">
        <v>2</v>
      </c>
    </row>
    <row r="12" spans="2:22" ht="196.5" customHeight="1" x14ac:dyDescent="0.3">
      <c r="B12" s="5">
        <f t="shared" si="0"/>
        <v>9</v>
      </c>
      <c r="C12" s="6" t="s">
        <v>24</v>
      </c>
      <c r="D12" s="7" t="s">
        <v>82</v>
      </c>
      <c r="E12" s="25" t="s">
        <v>41</v>
      </c>
      <c r="F12" s="36" t="s">
        <v>83</v>
      </c>
      <c r="G12" s="50" t="s">
        <v>84</v>
      </c>
      <c r="H12" s="50" t="s">
        <v>85</v>
      </c>
      <c r="I12" s="50" t="s">
        <v>86</v>
      </c>
      <c r="J12" s="50" t="s">
        <v>45</v>
      </c>
      <c r="K12" s="29" t="s">
        <v>87</v>
      </c>
      <c r="L12" s="29" t="s">
        <v>88</v>
      </c>
      <c r="M12" s="29" t="s">
        <v>34</v>
      </c>
      <c r="N12" s="52">
        <v>150000</v>
      </c>
      <c r="O12" s="52">
        <v>93750</v>
      </c>
      <c r="P12" s="4">
        <v>243750</v>
      </c>
      <c r="Q12" s="31">
        <v>44484</v>
      </c>
      <c r="R12" s="31">
        <v>45214</v>
      </c>
      <c r="S12" s="29" t="s">
        <v>65</v>
      </c>
      <c r="T12" s="32" t="s">
        <v>38</v>
      </c>
      <c r="U12" s="40" t="s">
        <v>89</v>
      </c>
      <c r="V12" s="41">
        <v>2</v>
      </c>
    </row>
    <row r="13" spans="2:22" ht="144.75" customHeight="1" x14ac:dyDescent="0.3">
      <c r="B13" s="5">
        <f t="shared" si="0"/>
        <v>10</v>
      </c>
      <c r="C13" s="6" t="s">
        <v>24</v>
      </c>
      <c r="D13" s="7" t="s">
        <v>90</v>
      </c>
      <c r="E13" s="82" t="s">
        <v>26</v>
      </c>
      <c r="F13" s="53" t="s">
        <v>27</v>
      </c>
      <c r="G13" s="50" t="s">
        <v>91</v>
      </c>
      <c r="H13" s="83" t="s">
        <v>92</v>
      </c>
      <c r="I13" s="50" t="s">
        <v>93</v>
      </c>
      <c r="J13" s="50" t="s">
        <v>64</v>
      </c>
      <c r="K13" s="29" t="s">
        <v>94</v>
      </c>
      <c r="L13" s="29" t="s">
        <v>33</v>
      </c>
      <c r="M13" s="29" t="s">
        <v>34</v>
      </c>
      <c r="N13" s="52">
        <v>899041.91</v>
      </c>
      <c r="O13" s="52">
        <v>194156.01</v>
      </c>
      <c r="P13" s="52">
        <v>1093197.92</v>
      </c>
      <c r="Q13" s="31">
        <v>44564</v>
      </c>
      <c r="R13" s="31">
        <v>45415</v>
      </c>
      <c r="S13" s="29" t="s">
        <v>95</v>
      </c>
      <c r="T13" s="32" t="s">
        <v>38</v>
      </c>
      <c r="U13" s="40" t="s">
        <v>96</v>
      </c>
      <c r="V13" s="41">
        <v>1</v>
      </c>
    </row>
    <row r="14" spans="2:22" s="84" customFormat="1" ht="68.25" customHeight="1" x14ac:dyDescent="0.3">
      <c r="B14" s="5">
        <f t="shared" si="0"/>
        <v>11</v>
      </c>
      <c r="C14" s="6" t="s">
        <v>24</v>
      </c>
      <c r="D14" s="7" t="s">
        <v>97</v>
      </c>
      <c r="E14" s="25" t="s">
        <v>41</v>
      </c>
      <c r="F14" s="29" t="s">
        <v>98</v>
      </c>
      <c r="G14" s="29" t="s">
        <v>99</v>
      </c>
      <c r="H14" s="29" t="s">
        <v>100</v>
      </c>
      <c r="I14" s="74" t="s">
        <v>79</v>
      </c>
      <c r="J14" s="50" t="s">
        <v>64</v>
      </c>
      <c r="K14" s="29" t="s">
        <v>80</v>
      </c>
      <c r="L14" s="29" t="s">
        <v>33</v>
      </c>
      <c r="M14" s="29" t="s">
        <v>34</v>
      </c>
      <c r="N14" s="52">
        <v>1805000</v>
      </c>
      <c r="O14" s="29" t="s">
        <v>36</v>
      </c>
      <c r="P14" s="52">
        <v>1805000</v>
      </c>
      <c r="Q14" s="31">
        <v>44578</v>
      </c>
      <c r="R14" s="31">
        <v>44942</v>
      </c>
      <c r="S14" s="29" t="s">
        <v>47</v>
      </c>
      <c r="T14" s="32" t="s">
        <v>38</v>
      </c>
      <c r="U14" s="40" t="s">
        <v>101</v>
      </c>
      <c r="V14" s="41">
        <v>1</v>
      </c>
    </row>
    <row r="15" spans="2:22" ht="200.25" customHeight="1" x14ac:dyDescent="0.3">
      <c r="B15" s="5">
        <f t="shared" si="0"/>
        <v>12</v>
      </c>
      <c r="C15" s="6" t="s">
        <v>24</v>
      </c>
      <c r="D15" s="7" t="s">
        <v>102</v>
      </c>
      <c r="E15" s="25" t="s">
        <v>50</v>
      </c>
      <c r="F15" s="29" t="s">
        <v>27</v>
      </c>
      <c r="G15" s="29" t="s">
        <v>103</v>
      </c>
      <c r="H15" s="29" t="s">
        <v>56</v>
      </c>
      <c r="I15" s="29" t="s">
        <v>104</v>
      </c>
      <c r="J15" s="29" t="s">
        <v>31</v>
      </c>
      <c r="K15" s="29" t="s">
        <v>105</v>
      </c>
      <c r="L15" s="29" t="s">
        <v>33</v>
      </c>
      <c r="M15" s="29" t="s">
        <v>34</v>
      </c>
      <c r="N15" s="52">
        <v>1250000</v>
      </c>
      <c r="O15" s="52">
        <v>749586.03</v>
      </c>
      <c r="P15" s="52">
        <v>1999586.03</v>
      </c>
      <c r="Q15" s="31">
        <v>44579</v>
      </c>
      <c r="R15" s="31">
        <v>45278</v>
      </c>
      <c r="S15" s="29" t="s">
        <v>47</v>
      </c>
      <c r="T15" s="32" t="s">
        <v>38</v>
      </c>
      <c r="U15" s="40" t="s">
        <v>106</v>
      </c>
      <c r="V15" s="41">
        <v>9</v>
      </c>
    </row>
    <row r="16" spans="2:22" ht="43.2" x14ac:dyDescent="0.3">
      <c r="B16" s="5">
        <f t="shared" si="0"/>
        <v>13</v>
      </c>
      <c r="C16" s="6" t="s">
        <v>24</v>
      </c>
      <c r="D16" s="7" t="s">
        <v>107</v>
      </c>
      <c r="E16" s="25" t="s">
        <v>108</v>
      </c>
      <c r="F16" s="29" t="s">
        <v>27</v>
      </c>
      <c r="G16" s="29" t="s">
        <v>109</v>
      </c>
      <c r="H16" s="29" t="s">
        <v>56</v>
      </c>
      <c r="I16" s="50" t="s">
        <v>86</v>
      </c>
      <c r="J16" s="50" t="s">
        <v>45</v>
      </c>
      <c r="K16" s="29" t="s">
        <v>87</v>
      </c>
      <c r="L16" s="29" t="s">
        <v>33</v>
      </c>
      <c r="M16" s="29" t="s">
        <v>34</v>
      </c>
      <c r="N16" s="52">
        <v>1200000</v>
      </c>
      <c r="O16" s="52">
        <v>29923.4</v>
      </c>
      <c r="P16" s="52">
        <v>1229923.3999999999</v>
      </c>
      <c r="Q16" s="31">
        <v>44683</v>
      </c>
      <c r="R16" s="31">
        <v>45140</v>
      </c>
      <c r="S16" s="29" t="s">
        <v>110</v>
      </c>
      <c r="T16" s="32" t="s">
        <v>38</v>
      </c>
      <c r="U16" s="40" t="s">
        <v>111</v>
      </c>
      <c r="V16" s="41">
        <v>1</v>
      </c>
    </row>
    <row r="17" spans="2:22" ht="43.2" x14ac:dyDescent="0.3">
      <c r="B17" s="5">
        <f t="shared" si="0"/>
        <v>14</v>
      </c>
      <c r="C17" s="6" t="s">
        <v>24</v>
      </c>
      <c r="D17" s="7" t="s">
        <v>112</v>
      </c>
      <c r="E17" s="25" t="s">
        <v>113</v>
      </c>
      <c r="F17" s="29" t="s">
        <v>27</v>
      </c>
      <c r="G17" s="19" t="s">
        <v>28</v>
      </c>
      <c r="H17" s="29" t="s">
        <v>29</v>
      </c>
      <c r="I17" s="29" t="s">
        <v>30</v>
      </c>
      <c r="J17" s="29" t="s">
        <v>31</v>
      </c>
      <c r="K17" s="29" t="s">
        <v>32</v>
      </c>
      <c r="L17" s="29" t="s">
        <v>33</v>
      </c>
      <c r="M17" s="29" t="s">
        <v>34</v>
      </c>
      <c r="N17" s="52">
        <v>600000</v>
      </c>
      <c r="O17" s="52">
        <v>2600000</v>
      </c>
      <c r="P17" s="52">
        <v>2700000</v>
      </c>
      <c r="Q17" s="31">
        <v>44698</v>
      </c>
      <c r="R17" s="31">
        <v>45291</v>
      </c>
      <c r="S17" s="29" t="s">
        <v>114</v>
      </c>
      <c r="T17" s="32" t="s">
        <v>38</v>
      </c>
      <c r="U17" s="40" t="s">
        <v>115</v>
      </c>
      <c r="V17" s="41">
        <v>1</v>
      </c>
    </row>
    <row r="18" spans="2:22" ht="43.2" x14ac:dyDescent="0.3">
      <c r="B18" s="5">
        <f t="shared" si="0"/>
        <v>15</v>
      </c>
      <c r="C18" s="6" t="s">
        <v>24</v>
      </c>
      <c r="D18" s="7" t="s">
        <v>116</v>
      </c>
      <c r="E18" s="25" t="s">
        <v>108</v>
      </c>
      <c r="F18" s="29" t="s">
        <v>27</v>
      </c>
      <c r="G18" s="29" t="s">
        <v>117</v>
      </c>
      <c r="H18" s="29" t="s">
        <v>56</v>
      </c>
      <c r="I18" s="50" t="s">
        <v>86</v>
      </c>
      <c r="J18" s="50" t="s">
        <v>45</v>
      </c>
      <c r="K18" s="29" t="s">
        <v>87</v>
      </c>
      <c r="L18" s="29" t="s">
        <v>33</v>
      </c>
      <c r="M18" s="29" t="s">
        <v>34</v>
      </c>
      <c r="N18" s="52">
        <v>1055604.26</v>
      </c>
      <c r="O18" s="52">
        <v>36840.6</v>
      </c>
      <c r="P18" s="52">
        <v>1092444.8600000001</v>
      </c>
      <c r="Q18" s="31">
        <v>44698</v>
      </c>
      <c r="R18" s="31">
        <v>45124</v>
      </c>
      <c r="S18" s="29" t="s">
        <v>118</v>
      </c>
      <c r="T18" s="32" t="s">
        <v>38</v>
      </c>
      <c r="U18" s="40" t="s">
        <v>119</v>
      </c>
      <c r="V18" s="41">
        <v>1</v>
      </c>
    </row>
    <row r="19" spans="2:22" ht="43.2" x14ac:dyDescent="0.3">
      <c r="B19" s="5">
        <f t="shared" si="0"/>
        <v>16</v>
      </c>
      <c r="C19" s="6" t="s">
        <v>24</v>
      </c>
      <c r="D19" s="7" t="s">
        <v>120</v>
      </c>
      <c r="E19" s="25" t="s">
        <v>41</v>
      </c>
      <c r="F19" s="29" t="s">
        <v>98</v>
      </c>
      <c r="G19" s="29" t="s">
        <v>99</v>
      </c>
      <c r="H19" s="29" t="s">
        <v>100</v>
      </c>
      <c r="I19" s="29" t="s">
        <v>121</v>
      </c>
      <c r="J19" s="50" t="s">
        <v>45</v>
      </c>
      <c r="K19" s="29" t="s">
        <v>122</v>
      </c>
      <c r="L19" s="29" t="s">
        <v>33</v>
      </c>
      <c r="M19" s="29" t="s">
        <v>34</v>
      </c>
      <c r="N19" s="52">
        <v>819026.51</v>
      </c>
      <c r="O19" s="29" t="s">
        <v>36</v>
      </c>
      <c r="P19" s="52">
        <v>819026.51</v>
      </c>
      <c r="Q19" s="31">
        <v>44700</v>
      </c>
      <c r="R19" s="31">
        <v>44914</v>
      </c>
      <c r="S19" s="29" t="s">
        <v>123</v>
      </c>
      <c r="T19" s="32" t="s">
        <v>38</v>
      </c>
      <c r="U19" s="40" t="s">
        <v>124</v>
      </c>
      <c r="V19" s="41">
        <v>1</v>
      </c>
    </row>
    <row r="20" spans="2:22" ht="304.5" customHeight="1" x14ac:dyDescent="0.3">
      <c r="B20" s="5">
        <f t="shared" si="0"/>
        <v>17</v>
      </c>
      <c r="C20" s="6" t="s">
        <v>24</v>
      </c>
      <c r="D20" s="7" t="s">
        <v>125</v>
      </c>
      <c r="E20" s="25" t="s">
        <v>113</v>
      </c>
      <c r="F20" s="50" t="s">
        <v>126</v>
      </c>
      <c r="G20" s="50" t="s">
        <v>127</v>
      </c>
      <c r="H20" s="50" t="s">
        <v>128</v>
      </c>
      <c r="I20" s="50" t="s">
        <v>129</v>
      </c>
      <c r="J20" s="29" t="s">
        <v>31</v>
      </c>
      <c r="K20" s="29" t="s">
        <v>130</v>
      </c>
      <c r="L20" s="29" t="s">
        <v>33</v>
      </c>
      <c r="M20" s="29" t="s">
        <v>34</v>
      </c>
      <c r="N20" s="52">
        <v>1935000</v>
      </c>
      <c r="O20" s="29" t="s">
        <v>36</v>
      </c>
      <c r="P20" s="52">
        <v>1935000</v>
      </c>
      <c r="Q20" s="31">
        <v>44711</v>
      </c>
      <c r="R20" s="31">
        <v>45229</v>
      </c>
      <c r="S20" s="29" t="s">
        <v>131</v>
      </c>
      <c r="T20" s="32" t="s">
        <v>38</v>
      </c>
      <c r="U20" s="40" t="s">
        <v>132</v>
      </c>
      <c r="V20" s="41">
        <v>16</v>
      </c>
    </row>
    <row r="21" spans="2:22" ht="65.25" customHeight="1" x14ac:dyDescent="0.3">
      <c r="B21" s="5">
        <f t="shared" si="0"/>
        <v>18</v>
      </c>
      <c r="C21" s="6" t="s">
        <v>24</v>
      </c>
      <c r="D21" s="7" t="s">
        <v>133</v>
      </c>
      <c r="E21" s="25" t="s">
        <v>54</v>
      </c>
      <c r="F21" s="50" t="s">
        <v>27</v>
      </c>
      <c r="G21" s="29" t="s">
        <v>134</v>
      </c>
      <c r="H21" s="29" t="s">
        <v>92</v>
      </c>
      <c r="I21" s="29" t="s">
        <v>135</v>
      </c>
      <c r="J21" s="29" t="s">
        <v>31</v>
      </c>
      <c r="K21" s="29" t="s">
        <v>136</v>
      </c>
      <c r="L21" s="29" t="s">
        <v>33</v>
      </c>
      <c r="M21" s="29" t="s">
        <v>34</v>
      </c>
      <c r="N21" s="52">
        <v>1165000</v>
      </c>
      <c r="O21" s="52">
        <v>274599.40000000002</v>
      </c>
      <c r="P21" s="52">
        <v>1439599.4</v>
      </c>
      <c r="Q21" s="31">
        <v>44743</v>
      </c>
      <c r="R21" s="31">
        <v>45231</v>
      </c>
      <c r="S21" s="29" t="s">
        <v>137</v>
      </c>
      <c r="T21" s="32" t="s">
        <v>38</v>
      </c>
      <c r="U21" s="40" t="s">
        <v>138</v>
      </c>
      <c r="V21" s="41">
        <v>1</v>
      </c>
    </row>
    <row r="22" spans="2:22" ht="43.2" x14ac:dyDescent="0.3">
      <c r="B22" s="5">
        <f t="shared" si="0"/>
        <v>19</v>
      </c>
      <c r="C22" s="6" t="s">
        <v>24</v>
      </c>
      <c r="D22" s="7" t="s">
        <v>139</v>
      </c>
      <c r="E22" s="25" t="s">
        <v>108</v>
      </c>
      <c r="F22" s="50" t="s">
        <v>140</v>
      </c>
      <c r="G22" s="50" t="s">
        <v>141</v>
      </c>
      <c r="H22" s="29" t="s">
        <v>100</v>
      </c>
      <c r="I22" s="50" t="s">
        <v>57</v>
      </c>
      <c r="J22" s="50" t="s">
        <v>45</v>
      </c>
      <c r="K22" s="29" t="s">
        <v>58</v>
      </c>
      <c r="L22" s="29" t="s">
        <v>33</v>
      </c>
      <c r="M22" s="29" t="s">
        <v>34</v>
      </c>
      <c r="N22" s="52">
        <v>312277.94</v>
      </c>
      <c r="O22" s="29" t="s">
        <v>36</v>
      </c>
      <c r="P22" s="52">
        <v>312277.94</v>
      </c>
      <c r="Q22" s="31">
        <v>44764</v>
      </c>
      <c r="R22" s="31">
        <v>45038</v>
      </c>
      <c r="S22" s="29" t="s">
        <v>142</v>
      </c>
      <c r="T22" s="32" t="s">
        <v>38</v>
      </c>
      <c r="U22" s="40" t="s">
        <v>143</v>
      </c>
      <c r="V22" s="41">
        <v>2</v>
      </c>
    </row>
    <row r="23" spans="2:22" ht="44.25" customHeight="1" x14ac:dyDescent="0.3">
      <c r="B23" s="5">
        <f t="shared" si="0"/>
        <v>20</v>
      </c>
      <c r="C23" s="6" t="s">
        <v>24</v>
      </c>
      <c r="D23" s="7" t="s">
        <v>144</v>
      </c>
      <c r="E23" s="25" t="s">
        <v>68</v>
      </c>
      <c r="F23" s="29" t="s">
        <v>98</v>
      </c>
      <c r="G23" s="29" t="s">
        <v>99</v>
      </c>
      <c r="H23" s="29" t="s">
        <v>100</v>
      </c>
      <c r="I23" s="29" t="s">
        <v>145</v>
      </c>
      <c r="J23" s="29" t="s">
        <v>146</v>
      </c>
      <c r="K23" s="29" t="s">
        <v>147</v>
      </c>
      <c r="L23" s="29" t="s">
        <v>33</v>
      </c>
      <c r="M23" s="29" t="s">
        <v>34</v>
      </c>
      <c r="N23" s="52">
        <v>731649.61</v>
      </c>
      <c r="O23" s="29" t="s">
        <v>36</v>
      </c>
      <c r="P23" s="52">
        <v>731649.61</v>
      </c>
      <c r="Q23" s="31">
        <v>44768</v>
      </c>
      <c r="R23" s="31">
        <v>45377</v>
      </c>
      <c r="S23" s="29" t="s">
        <v>148</v>
      </c>
      <c r="T23" s="32" t="s">
        <v>38</v>
      </c>
      <c r="U23" s="40" t="s">
        <v>149</v>
      </c>
      <c r="V23" s="41">
        <v>1</v>
      </c>
    </row>
    <row r="24" spans="2:22" ht="43.2" x14ac:dyDescent="0.3">
      <c r="B24" s="5">
        <f t="shared" si="0"/>
        <v>21</v>
      </c>
      <c r="C24" s="6" t="s">
        <v>24</v>
      </c>
      <c r="D24" s="7" t="s">
        <v>150</v>
      </c>
      <c r="E24" s="25" t="s">
        <v>41</v>
      </c>
      <c r="F24" s="29" t="s">
        <v>27</v>
      </c>
      <c r="G24" s="29" t="s">
        <v>77</v>
      </c>
      <c r="H24" s="29" t="s">
        <v>78</v>
      </c>
      <c r="I24" s="29" t="s">
        <v>151</v>
      </c>
      <c r="J24" s="29" t="s">
        <v>146</v>
      </c>
      <c r="K24" s="29" t="s">
        <v>152</v>
      </c>
      <c r="L24" s="29" t="s">
        <v>33</v>
      </c>
      <c r="M24" s="29" t="s">
        <v>34</v>
      </c>
      <c r="N24" s="52">
        <v>1984965.96</v>
      </c>
      <c r="O24" s="29" t="s">
        <v>36</v>
      </c>
      <c r="P24" s="52">
        <v>1984965.96</v>
      </c>
      <c r="Q24" s="31">
        <v>44770</v>
      </c>
      <c r="R24" s="31">
        <v>45074</v>
      </c>
      <c r="S24" s="29" t="s">
        <v>153</v>
      </c>
      <c r="T24" s="32" t="s">
        <v>38</v>
      </c>
      <c r="U24" s="40" t="s">
        <v>154</v>
      </c>
      <c r="V24" s="41">
        <v>1</v>
      </c>
    </row>
    <row r="25" spans="2:22" ht="128.25" customHeight="1" x14ac:dyDescent="0.3">
      <c r="B25" s="5">
        <f t="shared" si="0"/>
        <v>22</v>
      </c>
      <c r="C25" s="6" t="s">
        <v>24</v>
      </c>
      <c r="D25" s="7" t="s">
        <v>155</v>
      </c>
      <c r="E25" s="25" t="s">
        <v>68</v>
      </c>
      <c r="F25" s="50" t="s">
        <v>156</v>
      </c>
      <c r="G25" s="50" t="s">
        <v>157</v>
      </c>
      <c r="H25" s="50" t="s">
        <v>158</v>
      </c>
      <c r="I25" s="29" t="s">
        <v>159</v>
      </c>
      <c r="J25" s="29" t="s">
        <v>146</v>
      </c>
      <c r="K25" s="29" t="s">
        <v>160</v>
      </c>
      <c r="L25" s="29" t="s">
        <v>33</v>
      </c>
      <c r="M25" s="29" t="s">
        <v>34</v>
      </c>
      <c r="N25" s="52">
        <v>500000</v>
      </c>
      <c r="O25" s="54" t="s">
        <v>161</v>
      </c>
      <c r="P25" s="52">
        <v>892187.5</v>
      </c>
      <c r="Q25" s="31">
        <v>44771</v>
      </c>
      <c r="R25" s="31">
        <v>45427</v>
      </c>
      <c r="S25" s="29" t="s">
        <v>162</v>
      </c>
      <c r="T25" s="32" t="s">
        <v>38</v>
      </c>
      <c r="U25" s="40" t="s">
        <v>163</v>
      </c>
      <c r="V25" s="41">
        <v>1</v>
      </c>
    </row>
    <row r="26" spans="2:22" ht="68.25" customHeight="1" x14ac:dyDescent="0.3">
      <c r="B26" s="5">
        <f t="shared" si="0"/>
        <v>23</v>
      </c>
      <c r="C26" s="6" t="s">
        <v>24</v>
      </c>
      <c r="D26" s="7" t="s">
        <v>164</v>
      </c>
      <c r="E26" s="25" t="s">
        <v>54</v>
      </c>
      <c r="F26" s="29" t="s">
        <v>27</v>
      </c>
      <c r="G26" s="29" t="s">
        <v>62</v>
      </c>
      <c r="H26" s="29" t="s">
        <v>63</v>
      </c>
      <c r="I26" s="50" t="s">
        <v>57</v>
      </c>
      <c r="J26" s="29" t="s">
        <v>64</v>
      </c>
      <c r="K26" s="29" t="s">
        <v>58</v>
      </c>
      <c r="L26" s="50" t="s">
        <v>33</v>
      </c>
      <c r="M26" s="29" t="s">
        <v>34</v>
      </c>
      <c r="N26" s="55">
        <v>1750000</v>
      </c>
      <c r="O26" s="29" t="s">
        <v>36</v>
      </c>
      <c r="P26" s="55">
        <v>1750000</v>
      </c>
      <c r="Q26" s="31">
        <v>44778</v>
      </c>
      <c r="R26" s="31">
        <v>45143</v>
      </c>
      <c r="S26" s="29" t="s">
        <v>47</v>
      </c>
      <c r="T26" s="32" t="s">
        <v>38</v>
      </c>
      <c r="U26" s="40" t="s">
        <v>165</v>
      </c>
      <c r="V26" s="41">
        <v>1</v>
      </c>
    </row>
    <row r="27" spans="2:22" s="85" customFormat="1" ht="170.25" customHeight="1" x14ac:dyDescent="0.3">
      <c r="B27" s="5">
        <f t="shared" si="0"/>
        <v>24</v>
      </c>
      <c r="C27" s="6" t="s">
        <v>24</v>
      </c>
      <c r="D27" s="7" t="s">
        <v>166</v>
      </c>
      <c r="E27" s="25" t="s">
        <v>68</v>
      </c>
      <c r="F27" s="50" t="s">
        <v>167</v>
      </c>
      <c r="G27" s="50" t="s">
        <v>168</v>
      </c>
      <c r="H27" s="50" t="s">
        <v>169</v>
      </c>
      <c r="I27" s="29" t="s">
        <v>170</v>
      </c>
      <c r="J27" s="50" t="s">
        <v>45</v>
      </c>
      <c r="K27" s="29" t="s">
        <v>171</v>
      </c>
      <c r="L27" s="29" t="s">
        <v>33</v>
      </c>
      <c r="M27" s="29" t="s">
        <v>34</v>
      </c>
      <c r="N27" s="55">
        <v>700000</v>
      </c>
      <c r="O27" s="29" t="s">
        <v>36</v>
      </c>
      <c r="P27" s="55">
        <v>700000</v>
      </c>
      <c r="Q27" s="31">
        <v>44792</v>
      </c>
      <c r="R27" s="31">
        <v>45157</v>
      </c>
      <c r="S27" s="29" t="s">
        <v>47</v>
      </c>
      <c r="T27" s="32" t="s">
        <v>38</v>
      </c>
      <c r="U27" s="40" t="s">
        <v>172</v>
      </c>
      <c r="V27" s="41">
        <v>1</v>
      </c>
    </row>
    <row r="28" spans="2:22" ht="28.8" x14ac:dyDescent="0.3">
      <c r="B28" s="5">
        <f t="shared" si="0"/>
        <v>25</v>
      </c>
      <c r="C28" s="6" t="s">
        <v>24</v>
      </c>
      <c r="D28" s="7" t="s">
        <v>173</v>
      </c>
      <c r="E28" s="25" t="s">
        <v>54</v>
      </c>
      <c r="F28" s="29" t="s">
        <v>27</v>
      </c>
      <c r="G28" s="29" t="s">
        <v>55</v>
      </c>
      <c r="H28" s="29" t="s">
        <v>56</v>
      </c>
      <c r="I28" s="50" t="s">
        <v>57</v>
      </c>
      <c r="J28" s="29" t="s">
        <v>64</v>
      </c>
      <c r="K28" s="29" t="s">
        <v>58</v>
      </c>
      <c r="L28" s="29" t="s">
        <v>33</v>
      </c>
      <c r="M28" s="50" t="s">
        <v>34</v>
      </c>
      <c r="N28" s="55">
        <v>368419.08</v>
      </c>
      <c r="O28" s="29" t="s">
        <v>36</v>
      </c>
      <c r="P28" s="55">
        <v>368419.08</v>
      </c>
      <c r="Q28" s="31">
        <v>44805</v>
      </c>
      <c r="R28" s="31">
        <v>44958</v>
      </c>
      <c r="S28" s="29" t="s">
        <v>174</v>
      </c>
      <c r="T28" s="89" t="s">
        <v>38</v>
      </c>
      <c r="U28" s="40" t="s">
        <v>175</v>
      </c>
      <c r="V28" s="41">
        <v>1</v>
      </c>
    </row>
    <row r="29" spans="2:22" ht="43.2" x14ac:dyDescent="0.3">
      <c r="B29" s="5">
        <f t="shared" si="0"/>
        <v>26</v>
      </c>
      <c r="C29" s="6" t="s">
        <v>24</v>
      </c>
      <c r="D29" s="7" t="s">
        <v>176</v>
      </c>
      <c r="E29" s="25" t="s">
        <v>41</v>
      </c>
      <c r="F29" s="29" t="s">
        <v>98</v>
      </c>
      <c r="G29" s="29" t="s">
        <v>177</v>
      </c>
      <c r="H29" s="29" t="s">
        <v>100</v>
      </c>
      <c r="I29" s="29" t="s">
        <v>121</v>
      </c>
      <c r="J29" s="50" t="s">
        <v>64</v>
      </c>
      <c r="K29" s="29" t="s">
        <v>178</v>
      </c>
      <c r="L29" s="50" t="s">
        <v>179</v>
      </c>
      <c r="M29" s="50" t="s">
        <v>180</v>
      </c>
      <c r="N29" s="55">
        <v>479922.6</v>
      </c>
      <c r="O29" s="29" t="s">
        <v>36</v>
      </c>
      <c r="P29" s="55">
        <v>479922.6</v>
      </c>
      <c r="Q29" s="31">
        <v>44813</v>
      </c>
      <c r="R29" s="31">
        <v>45040</v>
      </c>
      <c r="S29" s="29" t="s">
        <v>123</v>
      </c>
      <c r="T29" s="89" t="s">
        <v>38</v>
      </c>
      <c r="U29" s="40" t="s">
        <v>181</v>
      </c>
      <c r="V29" s="41">
        <v>1</v>
      </c>
    </row>
    <row r="30" spans="2:22" ht="72" x14ac:dyDescent="0.3">
      <c r="B30" s="5">
        <f t="shared" si="0"/>
        <v>27</v>
      </c>
      <c r="C30" s="6" t="s">
        <v>24</v>
      </c>
      <c r="D30" s="7" t="s">
        <v>182</v>
      </c>
      <c r="E30" s="25" t="s">
        <v>54</v>
      </c>
      <c r="F30" s="29" t="s">
        <v>183</v>
      </c>
      <c r="G30" s="29" t="s">
        <v>184</v>
      </c>
      <c r="H30" s="29" t="s">
        <v>185</v>
      </c>
      <c r="I30" s="29" t="s">
        <v>186</v>
      </c>
      <c r="J30" s="29" t="s">
        <v>64</v>
      </c>
      <c r="K30" s="29" t="s">
        <v>187</v>
      </c>
      <c r="L30" s="29" t="s">
        <v>33</v>
      </c>
      <c r="M30" s="29" t="s">
        <v>34</v>
      </c>
      <c r="N30" s="55">
        <v>1341031.45</v>
      </c>
      <c r="O30" s="29" t="s">
        <v>36</v>
      </c>
      <c r="P30" s="55">
        <v>1341031.45</v>
      </c>
      <c r="Q30" s="31">
        <v>44817</v>
      </c>
      <c r="R30" s="31">
        <v>45548</v>
      </c>
      <c r="S30" s="29" t="s">
        <v>65</v>
      </c>
      <c r="T30" s="89" t="s">
        <v>38</v>
      </c>
      <c r="U30" s="40" t="s">
        <v>188</v>
      </c>
      <c r="V30" s="41">
        <v>1</v>
      </c>
    </row>
    <row r="31" spans="2:22" ht="86.4" x14ac:dyDescent="0.3">
      <c r="B31" s="5">
        <f t="shared" si="0"/>
        <v>28</v>
      </c>
      <c r="C31" s="6" t="s">
        <v>24</v>
      </c>
      <c r="D31" s="7" t="s">
        <v>189</v>
      </c>
      <c r="E31" s="25" t="s">
        <v>190</v>
      </c>
      <c r="F31" s="29" t="s">
        <v>27</v>
      </c>
      <c r="G31" s="29" t="s">
        <v>191</v>
      </c>
      <c r="H31" s="29" t="s">
        <v>63</v>
      </c>
      <c r="I31" s="29" t="s">
        <v>192</v>
      </c>
      <c r="J31" s="29" t="s">
        <v>31</v>
      </c>
      <c r="K31" s="29" t="s">
        <v>193</v>
      </c>
      <c r="L31" s="29" t="s">
        <v>33</v>
      </c>
      <c r="M31" s="29" t="s">
        <v>34</v>
      </c>
      <c r="N31" s="55">
        <v>603028.5</v>
      </c>
      <c r="O31" s="55">
        <v>81750</v>
      </c>
      <c r="P31" s="55">
        <v>684778.5</v>
      </c>
      <c r="Q31" s="31">
        <v>44883</v>
      </c>
      <c r="R31" s="31">
        <v>45278</v>
      </c>
      <c r="S31" s="29" t="s">
        <v>74</v>
      </c>
      <c r="T31" s="89" t="s">
        <v>38</v>
      </c>
      <c r="U31" s="75" t="s">
        <v>194</v>
      </c>
      <c r="V31" s="41">
        <v>3</v>
      </c>
    </row>
    <row r="32" spans="2:22" ht="43.2" x14ac:dyDescent="0.3">
      <c r="B32" s="5">
        <f t="shared" si="0"/>
        <v>29</v>
      </c>
      <c r="C32" s="6" t="s">
        <v>24</v>
      </c>
      <c r="D32" s="7" t="s">
        <v>195</v>
      </c>
      <c r="E32" s="25" t="s">
        <v>113</v>
      </c>
      <c r="F32" s="29" t="s">
        <v>98</v>
      </c>
      <c r="G32" s="29" t="s">
        <v>196</v>
      </c>
      <c r="H32" s="29" t="s">
        <v>100</v>
      </c>
      <c r="I32" s="29" t="s">
        <v>197</v>
      </c>
      <c r="J32" s="29" t="s">
        <v>64</v>
      </c>
      <c r="K32" s="29" t="s">
        <v>46</v>
      </c>
      <c r="L32" s="29" t="s">
        <v>33</v>
      </c>
      <c r="M32" s="29" t="s">
        <v>34</v>
      </c>
      <c r="N32" s="55">
        <v>731652.77</v>
      </c>
      <c r="O32" s="29" t="s">
        <v>36</v>
      </c>
      <c r="P32" s="55">
        <v>731652.77</v>
      </c>
      <c r="Q32" s="31">
        <v>44894</v>
      </c>
      <c r="R32" s="31">
        <v>45502</v>
      </c>
      <c r="S32" s="29" t="s">
        <v>148</v>
      </c>
      <c r="T32" s="89" t="s">
        <v>38</v>
      </c>
      <c r="U32" s="40" t="s">
        <v>198</v>
      </c>
      <c r="V32" s="41">
        <v>2</v>
      </c>
    </row>
    <row r="33" spans="2:22" ht="43.2" x14ac:dyDescent="0.3">
      <c r="B33" s="5">
        <f t="shared" si="0"/>
        <v>30</v>
      </c>
      <c r="C33" s="6" t="s">
        <v>24</v>
      </c>
      <c r="D33" s="7" t="s">
        <v>199</v>
      </c>
      <c r="E33" s="25" t="s">
        <v>68</v>
      </c>
      <c r="F33" s="29" t="s">
        <v>98</v>
      </c>
      <c r="G33" s="29" t="s">
        <v>177</v>
      </c>
      <c r="H33" s="29" t="s">
        <v>100</v>
      </c>
      <c r="I33" s="50" t="s">
        <v>200</v>
      </c>
      <c r="J33" s="29" t="s">
        <v>64</v>
      </c>
      <c r="K33" s="29" t="s">
        <v>201</v>
      </c>
      <c r="L33" s="29" t="s">
        <v>202</v>
      </c>
      <c r="M33" s="29" t="s">
        <v>34</v>
      </c>
      <c r="N33" s="55">
        <v>566728.24</v>
      </c>
      <c r="O33" s="29" t="s">
        <v>36</v>
      </c>
      <c r="P33" s="55">
        <v>566728.24</v>
      </c>
      <c r="Q33" s="31">
        <v>44897</v>
      </c>
      <c r="R33" s="31">
        <v>45503</v>
      </c>
      <c r="S33" s="29" t="s">
        <v>148</v>
      </c>
      <c r="T33" s="89" t="s">
        <v>38</v>
      </c>
      <c r="U33" s="40" t="s">
        <v>203</v>
      </c>
      <c r="V33" s="41">
        <v>1</v>
      </c>
    </row>
    <row r="34" spans="2:22" ht="43.2" x14ac:dyDescent="0.3">
      <c r="B34" s="5">
        <f t="shared" si="0"/>
        <v>31</v>
      </c>
      <c r="C34" s="6" t="s">
        <v>24</v>
      </c>
      <c r="D34" s="7" t="s">
        <v>204</v>
      </c>
      <c r="E34" s="25" t="s">
        <v>41</v>
      </c>
      <c r="F34" s="29" t="s">
        <v>98</v>
      </c>
      <c r="G34" s="29" t="s">
        <v>99</v>
      </c>
      <c r="H34" s="29" t="s">
        <v>100</v>
      </c>
      <c r="I34" s="29" t="s">
        <v>121</v>
      </c>
      <c r="J34" s="29" t="s">
        <v>64</v>
      </c>
      <c r="K34" s="29" t="s">
        <v>178</v>
      </c>
      <c r="L34" s="29" t="s">
        <v>33</v>
      </c>
      <c r="M34" s="29" t="s">
        <v>34</v>
      </c>
      <c r="N34" s="55">
        <v>399618.93</v>
      </c>
      <c r="O34" s="55">
        <v>506290.55</v>
      </c>
      <c r="P34" s="55">
        <v>905909.48</v>
      </c>
      <c r="Q34" s="31">
        <v>44938</v>
      </c>
      <c r="R34" s="31">
        <v>45455</v>
      </c>
      <c r="S34" s="29" t="s">
        <v>131</v>
      </c>
      <c r="T34" s="32" t="s">
        <v>38</v>
      </c>
      <c r="U34" s="75" t="s">
        <v>205</v>
      </c>
      <c r="V34" s="41">
        <v>2</v>
      </c>
    </row>
    <row r="35" spans="2:22" ht="43.2" x14ac:dyDescent="0.3">
      <c r="B35" s="5">
        <f t="shared" si="0"/>
        <v>32</v>
      </c>
      <c r="C35" s="6" t="s">
        <v>24</v>
      </c>
      <c r="D35" s="7" t="s">
        <v>206</v>
      </c>
      <c r="E35" s="25" t="s">
        <v>41</v>
      </c>
      <c r="F35" s="29" t="s">
        <v>98</v>
      </c>
      <c r="G35" s="29" t="s">
        <v>99</v>
      </c>
      <c r="H35" s="29" t="s">
        <v>100</v>
      </c>
      <c r="I35" s="50" t="s">
        <v>79</v>
      </c>
      <c r="J35" s="29" t="s">
        <v>64</v>
      </c>
      <c r="K35" s="29" t="s">
        <v>80</v>
      </c>
      <c r="L35" s="29" t="s">
        <v>33</v>
      </c>
      <c r="M35" s="29" t="s">
        <v>34</v>
      </c>
      <c r="N35" s="55">
        <v>1064581.8500000001</v>
      </c>
      <c r="O35" s="55" t="s">
        <v>36</v>
      </c>
      <c r="P35" s="55">
        <v>1064581.8500000001</v>
      </c>
      <c r="Q35" s="31">
        <v>44943</v>
      </c>
      <c r="R35" s="31">
        <v>45199</v>
      </c>
      <c r="S35" s="29" t="s">
        <v>71</v>
      </c>
      <c r="T35" s="32" t="s">
        <v>38</v>
      </c>
      <c r="U35" s="40" t="s">
        <v>207</v>
      </c>
      <c r="V35" s="41">
        <v>1</v>
      </c>
    </row>
    <row r="36" spans="2:22" ht="43.2" x14ac:dyDescent="0.3">
      <c r="B36" s="5">
        <f t="shared" si="0"/>
        <v>33</v>
      </c>
      <c r="C36" s="6" t="s">
        <v>24</v>
      </c>
      <c r="D36" s="7" t="s">
        <v>208</v>
      </c>
      <c r="E36" s="25" t="s">
        <v>68</v>
      </c>
      <c r="F36" s="29" t="s">
        <v>27</v>
      </c>
      <c r="G36" s="29" t="s">
        <v>77</v>
      </c>
      <c r="H36" s="29" t="s">
        <v>78</v>
      </c>
      <c r="I36" s="50" t="s">
        <v>209</v>
      </c>
      <c r="J36" s="29" t="s">
        <v>64</v>
      </c>
      <c r="K36" s="29" t="s">
        <v>80</v>
      </c>
      <c r="L36" s="29" t="s">
        <v>33</v>
      </c>
      <c r="M36" s="29" t="s">
        <v>34</v>
      </c>
      <c r="N36" s="55">
        <v>980001.2</v>
      </c>
      <c r="O36" s="55" t="s">
        <v>36</v>
      </c>
      <c r="P36" s="55">
        <v>980001.2</v>
      </c>
      <c r="Q36" s="31">
        <v>44968</v>
      </c>
      <c r="R36" s="31">
        <v>45210</v>
      </c>
      <c r="S36" s="29" t="s">
        <v>71</v>
      </c>
      <c r="T36" s="56" t="s">
        <v>210</v>
      </c>
      <c r="U36" s="77" t="s">
        <v>211</v>
      </c>
      <c r="V36" s="41">
        <v>1</v>
      </c>
    </row>
    <row r="37" spans="2:22" ht="158.4" x14ac:dyDescent="0.3">
      <c r="B37" s="5">
        <f t="shared" si="0"/>
        <v>34</v>
      </c>
      <c r="C37" s="6" t="s">
        <v>24</v>
      </c>
      <c r="D37" s="7" t="s">
        <v>212</v>
      </c>
      <c r="E37" s="25" t="s">
        <v>54</v>
      </c>
      <c r="F37" s="29" t="s">
        <v>27</v>
      </c>
      <c r="G37" s="29" t="s">
        <v>213</v>
      </c>
      <c r="H37" s="50" t="s">
        <v>214</v>
      </c>
      <c r="I37" s="29" t="s">
        <v>215</v>
      </c>
      <c r="J37" s="29" t="s">
        <v>31</v>
      </c>
      <c r="K37" s="29" t="s">
        <v>216</v>
      </c>
      <c r="L37" s="29" t="s">
        <v>33</v>
      </c>
      <c r="M37" s="29" t="s">
        <v>34</v>
      </c>
      <c r="N37" s="55">
        <v>1600000</v>
      </c>
      <c r="O37" s="55">
        <v>-102841</v>
      </c>
      <c r="P37" s="55">
        <v>1497159</v>
      </c>
      <c r="Q37" s="31">
        <v>44986</v>
      </c>
      <c r="R37" s="31">
        <v>45566</v>
      </c>
      <c r="S37" s="29" t="s">
        <v>114</v>
      </c>
      <c r="T37" s="32" t="s">
        <v>38</v>
      </c>
      <c r="U37" s="40" t="s">
        <v>217</v>
      </c>
      <c r="V37" s="41">
        <v>7</v>
      </c>
    </row>
    <row r="38" spans="2:22" ht="43.2" x14ac:dyDescent="0.3">
      <c r="B38" s="5">
        <f t="shared" si="0"/>
        <v>35</v>
      </c>
      <c r="C38" s="6" t="s">
        <v>24</v>
      </c>
      <c r="D38" s="7" t="s">
        <v>218</v>
      </c>
      <c r="E38" s="25" t="s">
        <v>68</v>
      </c>
      <c r="F38" s="29" t="s">
        <v>27</v>
      </c>
      <c r="G38" s="29" t="s">
        <v>219</v>
      </c>
      <c r="H38" s="29" t="s">
        <v>220</v>
      </c>
      <c r="I38" s="29" t="s">
        <v>221</v>
      </c>
      <c r="J38" s="29" t="s">
        <v>31</v>
      </c>
      <c r="K38" s="29" t="s">
        <v>222</v>
      </c>
      <c r="L38" s="29" t="s">
        <v>33</v>
      </c>
      <c r="M38" s="29" t="s">
        <v>34</v>
      </c>
      <c r="N38" s="55">
        <v>416561.34</v>
      </c>
      <c r="O38" s="55">
        <v>100000</v>
      </c>
      <c r="P38" s="55">
        <v>516561.35</v>
      </c>
      <c r="Q38" s="31">
        <v>45001</v>
      </c>
      <c r="R38" s="31">
        <v>45489</v>
      </c>
      <c r="S38" s="29" t="s">
        <v>137</v>
      </c>
      <c r="T38" s="32" t="s">
        <v>38</v>
      </c>
      <c r="U38" s="40" t="s">
        <v>223</v>
      </c>
      <c r="V38" s="41">
        <v>2</v>
      </c>
    </row>
    <row r="39" spans="2:22" ht="86.4" x14ac:dyDescent="0.3">
      <c r="B39" s="5">
        <f t="shared" si="0"/>
        <v>36</v>
      </c>
      <c r="C39" s="6" t="s">
        <v>24</v>
      </c>
      <c r="D39" s="7" t="s">
        <v>224</v>
      </c>
      <c r="E39" s="25" t="s">
        <v>225</v>
      </c>
      <c r="F39" s="29" t="s">
        <v>27</v>
      </c>
      <c r="G39" s="29" t="s">
        <v>226</v>
      </c>
      <c r="H39" s="29" t="s">
        <v>227</v>
      </c>
      <c r="I39" s="29" t="s">
        <v>228</v>
      </c>
      <c r="J39" s="29" t="s">
        <v>31</v>
      </c>
      <c r="K39" s="29" t="s">
        <v>229</v>
      </c>
      <c r="L39" s="29" t="s">
        <v>33</v>
      </c>
      <c r="M39" s="29" t="s">
        <v>34</v>
      </c>
      <c r="N39" s="55">
        <v>1098759.1599999999</v>
      </c>
      <c r="O39" s="55">
        <v>231586.06</v>
      </c>
      <c r="P39" s="55">
        <v>1330345.23</v>
      </c>
      <c r="Q39" s="31">
        <v>45103</v>
      </c>
      <c r="R39" s="31">
        <v>45652</v>
      </c>
      <c r="S39" s="29" t="s">
        <v>230</v>
      </c>
      <c r="T39" s="90" t="s">
        <v>210</v>
      </c>
      <c r="U39" s="40" t="s">
        <v>231</v>
      </c>
      <c r="V39" s="41">
        <v>5</v>
      </c>
    </row>
    <row r="40" spans="2:22" ht="72" x14ac:dyDescent="0.3">
      <c r="B40" s="5">
        <f t="shared" si="0"/>
        <v>37</v>
      </c>
      <c r="C40" s="6" t="s">
        <v>24</v>
      </c>
      <c r="D40" s="7" t="s">
        <v>232</v>
      </c>
      <c r="E40" s="25" t="s">
        <v>68</v>
      </c>
      <c r="F40" s="29" t="s">
        <v>27</v>
      </c>
      <c r="G40" s="29" t="s">
        <v>233</v>
      </c>
      <c r="H40" s="29" t="s">
        <v>63</v>
      </c>
      <c r="I40" s="29" t="s">
        <v>234</v>
      </c>
      <c r="J40" s="29" t="s">
        <v>31</v>
      </c>
      <c r="K40" s="29" t="s">
        <v>235</v>
      </c>
      <c r="L40" s="29" t="s">
        <v>33</v>
      </c>
      <c r="M40" s="29" t="s">
        <v>34</v>
      </c>
      <c r="N40" s="55">
        <v>390180</v>
      </c>
      <c r="O40" s="55" t="s">
        <v>36</v>
      </c>
      <c r="P40" s="55">
        <v>390180</v>
      </c>
      <c r="Q40" s="31">
        <v>45142</v>
      </c>
      <c r="R40" s="31">
        <v>45508</v>
      </c>
      <c r="S40" s="29" t="s">
        <v>47</v>
      </c>
      <c r="T40" s="90" t="s">
        <v>210</v>
      </c>
      <c r="U40" s="40" t="s">
        <v>236</v>
      </c>
      <c r="V40" s="41">
        <v>2</v>
      </c>
    </row>
    <row r="41" spans="2:22" ht="57.6" x14ac:dyDescent="0.3">
      <c r="B41" s="5">
        <f t="shared" si="0"/>
        <v>38</v>
      </c>
      <c r="C41" s="6" t="s">
        <v>24</v>
      </c>
      <c r="D41" s="7" t="s">
        <v>237</v>
      </c>
      <c r="E41" s="25" t="s">
        <v>68</v>
      </c>
      <c r="F41" s="29" t="s">
        <v>183</v>
      </c>
      <c r="G41" s="50" t="s">
        <v>238</v>
      </c>
      <c r="H41" s="50" t="s">
        <v>239</v>
      </c>
      <c r="I41" s="50" t="s">
        <v>86</v>
      </c>
      <c r="J41" s="29" t="s">
        <v>31</v>
      </c>
      <c r="K41" s="29" t="s">
        <v>87</v>
      </c>
      <c r="L41" s="29" t="s">
        <v>33</v>
      </c>
      <c r="M41" s="29" t="s">
        <v>34</v>
      </c>
      <c r="N41" s="55">
        <v>500000</v>
      </c>
      <c r="O41" s="55" t="s">
        <v>36</v>
      </c>
      <c r="P41" s="55">
        <v>500000</v>
      </c>
      <c r="Q41" s="31">
        <v>45173</v>
      </c>
      <c r="R41" s="31">
        <v>45720</v>
      </c>
      <c r="S41" s="29" t="s">
        <v>230</v>
      </c>
      <c r="T41" s="89" t="s">
        <v>38</v>
      </c>
      <c r="U41" s="40" t="s">
        <v>240</v>
      </c>
      <c r="V41" s="41">
        <v>1</v>
      </c>
    </row>
    <row r="42" spans="2:22" ht="86.4" x14ac:dyDescent="0.3">
      <c r="B42" s="5">
        <f t="shared" si="0"/>
        <v>39</v>
      </c>
      <c r="C42" s="6" t="s">
        <v>24</v>
      </c>
      <c r="D42" s="57" t="s">
        <v>241</v>
      </c>
      <c r="E42" s="25" t="s">
        <v>242</v>
      </c>
      <c r="F42" s="29" t="s">
        <v>27</v>
      </c>
      <c r="G42" s="29" t="s">
        <v>103</v>
      </c>
      <c r="H42" s="29" t="s">
        <v>56</v>
      </c>
      <c r="I42" s="29" t="s">
        <v>243</v>
      </c>
      <c r="J42" s="29" t="s">
        <v>31</v>
      </c>
      <c r="K42" s="29" t="s">
        <v>244</v>
      </c>
      <c r="L42" s="29" t="s">
        <v>245</v>
      </c>
      <c r="M42" s="50" t="s">
        <v>246</v>
      </c>
      <c r="N42" s="55">
        <v>500000</v>
      </c>
      <c r="O42" s="55">
        <v>300000</v>
      </c>
      <c r="P42" s="55">
        <v>800000</v>
      </c>
      <c r="Q42" s="31">
        <v>45191</v>
      </c>
      <c r="R42" s="31">
        <v>45808</v>
      </c>
      <c r="S42" s="29" t="s">
        <v>162</v>
      </c>
      <c r="T42" s="89" t="s">
        <v>38</v>
      </c>
      <c r="U42" s="40" t="s">
        <v>247</v>
      </c>
      <c r="V42" s="41">
        <v>1</v>
      </c>
    </row>
    <row r="43" spans="2:22" ht="86.4" x14ac:dyDescent="0.3">
      <c r="B43" s="5">
        <f t="shared" si="0"/>
        <v>40</v>
      </c>
      <c r="C43" s="6" t="s">
        <v>24</v>
      </c>
      <c r="D43" s="57" t="s">
        <v>248</v>
      </c>
      <c r="E43" s="25" t="s">
        <v>249</v>
      </c>
      <c r="F43" s="29" t="s">
        <v>27</v>
      </c>
      <c r="G43" s="29" t="s">
        <v>103</v>
      </c>
      <c r="H43" s="29" t="s">
        <v>56</v>
      </c>
      <c r="I43" s="29" t="s">
        <v>250</v>
      </c>
      <c r="J43" s="29" t="s">
        <v>31</v>
      </c>
      <c r="K43" s="29" t="s">
        <v>251</v>
      </c>
      <c r="L43" s="29" t="s">
        <v>33</v>
      </c>
      <c r="M43" s="29" t="s">
        <v>34</v>
      </c>
      <c r="N43" s="55">
        <v>1900000</v>
      </c>
      <c r="O43" s="55" t="s">
        <v>36</v>
      </c>
      <c r="P43" s="55">
        <v>1900000</v>
      </c>
      <c r="Q43" s="31">
        <v>45191</v>
      </c>
      <c r="R43" s="31">
        <v>45738</v>
      </c>
      <c r="S43" s="29" t="s">
        <v>230</v>
      </c>
      <c r="T43" s="90" t="s">
        <v>210</v>
      </c>
      <c r="U43" s="40" t="s">
        <v>252</v>
      </c>
      <c r="V43" s="41">
        <v>1</v>
      </c>
    </row>
    <row r="44" spans="2:22" ht="86.4" x14ac:dyDescent="0.3">
      <c r="B44" s="5">
        <f t="shared" si="0"/>
        <v>41</v>
      </c>
      <c r="C44" s="6" t="s">
        <v>24</v>
      </c>
      <c r="D44" s="57" t="s">
        <v>253</v>
      </c>
      <c r="E44" s="25" t="s">
        <v>254</v>
      </c>
      <c r="F44" s="50" t="s">
        <v>255</v>
      </c>
      <c r="G44" s="50" t="s">
        <v>256</v>
      </c>
      <c r="H44" s="29" t="s">
        <v>257</v>
      </c>
      <c r="I44" s="29" t="s">
        <v>258</v>
      </c>
      <c r="J44" s="50" t="s">
        <v>259</v>
      </c>
      <c r="K44" s="29" t="s">
        <v>260</v>
      </c>
      <c r="L44" s="29" t="s">
        <v>33</v>
      </c>
      <c r="M44" s="29" t="s">
        <v>34</v>
      </c>
      <c r="N44" s="55">
        <v>680389.11</v>
      </c>
      <c r="O44" s="55">
        <v>280213.21999999997</v>
      </c>
      <c r="P44" s="55">
        <v>960602.93</v>
      </c>
      <c r="Q44" s="31">
        <v>45191</v>
      </c>
      <c r="R44" s="31">
        <v>45799</v>
      </c>
      <c r="S44" s="29" t="s">
        <v>148</v>
      </c>
      <c r="T44" s="89" t="s">
        <v>38</v>
      </c>
      <c r="U44" s="40" t="s">
        <v>261</v>
      </c>
      <c r="V44" s="41">
        <v>1</v>
      </c>
    </row>
    <row r="45" spans="2:22" ht="201.6" x14ac:dyDescent="0.3">
      <c r="B45" s="5">
        <f t="shared" si="0"/>
        <v>42</v>
      </c>
      <c r="C45" s="6" t="s">
        <v>24</v>
      </c>
      <c r="D45" s="57" t="s">
        <v>262</v>
      </c>
      <c r="E45" s="25" t="s">
        <v>263</v>
      </c>
      <c r="F45" s="50" t="s">
        <v>264</v>
      </c>
      <c r="G45" s="50" t="s">
        <v>265</v>
      </c>
      <c r="H45" s="50" t="s">
        <v>266</v>
      </c>
      <c r="I45" s="29" t="s">
        <v>267</v>
      </c>
      <c r="J45" s="29" t="s">
        <v>64</v>
      </c>
      <c r="K45" s="29" t="s">
        <v>268</v>
      </c>
      <c r="L45" s="29" t="s">
        <v>269</v>
      </c>
      <c r="M45" s="29" t="s">
        <v>270</v>
      </c>
      <c r="N45" s="55">
        <v>875000</v>
      </c>
      <c r="O45" s="55" t="s">
        <v>36</v>
      </c>
      <c r="P45" s="55">
        <v>875000</v>
      </c>
      <c r="Q45" s="31">
        <v>45208</v>
      </c>
      <c r="R45" s="31">
        <v>45697</v>
      </c>
      <c r="S45" s="29" t="s">
        <v>137</v>
      </c>
      <c r="T45" s="56" t="s">
        <v>210</v>
      </c>
      <c r="U45" s="40" t="s">
        <v>271</v>
      </c>
      <c r="V45" s="41">
        <v>5</v>
      </c>
    </row>
    <row r="46" spans="2:22" ht="138.75" customHeight="1" x14ac:dyDescent="0.3">
      <c r="B46" s="5">
        <f t="shared" si="0"/>
        <v>43</v>
      </c>
      <c r="C46" s="6" t="s">
        <v>24</v>
      </c>
      <c r="D46" s="57" t="s">
        <v>272</v>
      </c>
      <c r="E46" s="25" t="s">
        <v>273</v>
      </c>
      <c r="F46" s="50" t="s">
        <v>27</v>
      </c>
      <c r="G46" s="50" t="s">
        <v>134</v>
      </c>
      <c r="H46" s="29" t="s">
        <v>92</v>
      </c>
      <c r="I46" s="50" t="s">
        <v>274</v>
      </c>
      <c r="J46" s="50" t="s">
        <v>64</v>
      </c>
      <c r="K46" s="29" t="s">
        <v>275</v>
      </c>
      <c r="L46" s="29" t="s">
        <v>33</v>
      </c>
      <c r="M46" s="29" t="s">
        <v>34</v>
      </c>
      <c r="N46" s="55">
        <v>1945131.97</v>
      </c>
      <c r="O46" s="55" t="s">
        <v>36</v>
      </c>
      <c r="P46" s="55">
        <v>1945131.97</v>
      </c>
      <c r="Q46" s="31">
        <v>45237</v>
      </c>
      <c r="R46" s="31">
        <v>45603</v>
      </c>
      <c r="S46" s="29" t="s">
        <v>47</v>
      </c>
      <c r="T46" s="32" t="s">
        <v>38</v>
      </c>
      <c r="U46" s="40" t="s">
        <v>276</v>
      </c>
      <c r="V46" s="41">
        <v>4</v>
      </c>
    </row>
    <row r="47" spans="2:22" ht="103.5" customHeight="1" x14ac:dyDescent="0.3">
      <c r="B47" s="5">
        <f t="shared" si="0"/>
        <v>44</v>
      </c>
      <c r="C47" s="6" t="s">
        <v>24</v>
      </c>
      <c r="D47" s="57" t="s">
        <v>277</v>
      </c>
      <c r="E47" s="25" t="s">
        <v>278</v>
      </c>
      <c r="F47" s="50" t="s">
        <v>279</v>
      </c>
      <c r="G47" s="50" t="s">
        <v>280</v>
      </c>
      <c r="H47" s="50" t="s">
        <v>281</v>
      </c>
      <c r="I47" s="29" t="s">
        <v>282</v>
      </c>
      <c r="J47" s="50" t="s">
        <v>64</v>
      </c>
      <c r="K47" s="29" t="s">
        <v>283</v>
      </c>
      <c r="L47" s="29" t="s">
        <v>284</v>
      </c>
      <c r="M47" s="29" t="s">
        <v>285</v>
      </c>
      <c r="N47" s="55">
        <v>527500</v>
      </c>
      <c r="O47" s="55">
        <v>37500</v>
      </c>
      <c r="P47" s="55">
        <v>565000</v>
      </c>
      <c r="Q47" s="31">
        <v>45245</v>
      </c>
      <c r="R47" s="31">
        <v>45672</v>
      </c>
      <c r="S47" s="29" t="s">
        <v>118</v>
      </c>
      <c r="T47" s="56" t="s">
        <v>38</v>
      </c>
      <c r="U47" s="40" t="s">
        <v>286</v>
      </c>
      <c r="V47" s="41">
        <v>1</v>
      </c>
    </row>
    <row r="48" spans="2:22" ht="100.8" x14ac:dyDescent="0.3">
      <c r="B48" s="5">
        <f t="shared" si="0"/>
        <v>45</v>
      </c>
      <c r="C48" s="6" t="s">
        <v>24</v>
      </c>
      <c r="D48" s="7" t="s">
        <v>287</v>
      </c>
      <c r="E48" s="25" t="s">
        <v>288</v>
      </c>
      <c r="F48" s="29" t="s">
        <v>27</v>
      </c>
      <c r="G48" s="50" t="s">
        <v>62</v>
      </c>
      <c r="H48" s="29" t="s">
        <v>63</v>
      </c>
      <c r="I48" s="29" t="s">
        <v>289</v>
      </c>
      <c r="J48" s="29" t="s">
        <v>31</v>
      </c>
      <c r="K48" s="29" t="s">
        <v>290</v>
      </c>
      <c r="L48" s="29" t="s">
        <v>33</v>
      </c>
      <c r="M48" s="29" t="s">
        <v>34</v>
      </c>
      <c r="N48" s="52">
        <v>1800000</v>
      </c>
      <c r="O48" s="52">
        <v>3006078.33</v>
      </c>
      <c r="P48" s="52">
        <v>3006078.33</v>
      </c>
      <c r="Q48" s="31">
        <v>45258</v>
      </c>
      <c r="R48" s="31">
        <v>46019</v>
      </c>
      <c r="S48" s="29" t="s">
        <v>291</v>
      </c>
      <c r="T48" s="32" t="s">
        <v>292</v>
      </c>
      <c r="U48" s="40" t="s">
        <v>293</v>
      </c>
      <c r="V48" s="41">
        <v>3</v>
      </c>
    </row>
    <row r="49" spans="2:22" ht="100.8" x14ac:dyDescent="0.3">
      <c r="B49" s="5">
        <f t="shared" si="0"/>
        <v>46</v>
      </c>
      <c r="C49" s="6" t="s">
        <v>24</v>
      </c>
      <c r="D49" s="7" t="s">
        <v>294</v>
      </c>
      <c r="E49" s="25" t="s">
        <v>41</v>
      </c>
      <c r="F49" s="50" t="s">
        <v>27</v>
      </c>
      <c r="G49" s="50" t="s">
        <v>295</v>
      </c>
      <c r="H49" s="50" t="s">
        <v>296</v>
      </c>
      <c r="I49" s="50" t="s">
        <v>297</v>
      </c>
      <c r="J49" s="29" t="s">
        <v>31</v>
      </c>
      <c r="K49" s="29" t="s">
        <v>298</v>
      </c>
      <c r="L49" s="29" t="s">
        <v>33</v>
      </c>
      <c r="M49" s="29" t="s">
        <v>34</v>
      </c>
      <c r="N49" s="52">
        <v>360000</v>
      </c>
      <c r="O49" s="50" t="s">
        <v>299</v>
      </c>
      <c r="P49" s="50" t="s">
        <v>299</v>
      </c>
      <c r="Q49" s="50" t="s">
        <v>300</v>
      </c>
      <c r="R49" s="50" t="s">
        <v>301</v>
      </c>
      <c r="S49" s="29" t="s">
        <v>148</v>
      </c>
      <c r="T49" s="56" t="s">
        <v>302</v>
      </c>
      <c r="U49" s="40" t="s">
        <v>303</v>
      </c>
      <c r="V49" s="41">
        <v>4</v>
      </c>
    </row>
    <row r="50" spans="2:22" ht="86.4" x14ac:dyDescent="0.3">
      <c r="B50" s="5">
        <f t="shared" si="0"/>
        <v>47</v>
      </c>
      <c r="C50" s="6" t="s">
        <v>24</v>
      </c>
      <c r="D50" s="7" t="s">
        <v>304</v>
      </c>
      <c r="E50" s="25" t="s">
        <v>249</v>
      </c>
      <c r="F50" s="50" t="s">
        <v>305</v>
      </c>
      <c r="G50" s="50" t="s">
        <v>306</v>
      </c>
      <c r="H50" s="29"/>
      <c r="I50" s="50" t="s">
        <v>307</v>
      </c>
      <c r="J50" s="29" t="s">
        <v>31</v>
      </c>
      <c r="K50" s="29" t="s">
        <v>308</v>
      </c>
      <c r="L50" s="29" t="s">
        <v>309</v>
      </c>
      <c r="M50" s="50" t="s">
        <v>310</v>
      </c>
      <c r="N50" s="50" t="s">
        <v>311</v>
      </c>
      <c r="O50" s="50" t="s">
        <v>312</v>
      </c>
      <c r="P50" s="50" t="s">
        <v>311</v>
      </c>
      <c r="Q50" s="50" t="s">
        <v>313</v>
      </c>
      <c r="R50" s="50" t="s">
        <v>314</v>
      </c>
      <c r="S50" s="29" t="s">
        <v>118</v>
      </c>
      <c r="T50" s="56" t="s">
        <v>210</v>
      </c>
      <c r="U50" s="40" t="s">
        <v>315</v>
      </c>
      <c r="V50" s="76">
        <v>1</v>
      </c>
    </row>
    <row r="51" spans="2:22" ht="43.2" x14ac:dyDescent="0.3">
      <c r="B51" s="5">
        <f t="shared" si="0"/>
        <v>48</v>
      </c>
      <c r="C51" s="6" t="s">
        <v>24</v>
      </c>
      <c r="D51" s="7" t="s">
        <v>316</v>
      </c>
      <c r="E51" s="25" t="s">
        <v>317</v>
      </c>
      <c r="F51" s="29" t="s">
        <v>27</v>
      </c>
      <c r="G51" s="50" t="s">
        <v>318</v>
      </c>
      <c r="H51" s="50" t="s">
        <v>319</v>
      </c>
      <c r="I51" s="50" t="s">
        <v>320</v>
      </c>
      <c r="J51" s="29" t="s">
        <v>31</v>
      </c>
      <c r="K51" s="29" t="s">
        <v>321</v>
      </c>
      <c r="L51" s="50" t="s">
        <v>322</v>
      </c>
      <c r="M51" s="50" t="s">
        <v>323</v>
      </c>
      <c r="N51" s="50" t="s">
        <v>311</v>
      </c>
      <c r="O51" s="50" t="s">
        <v>312</v>
      </c>
      <c r="P51" s="50" t="s">
        <v>311</v>
      </c>
      <c r="Q51" s="50" t="s">
        <v>313</v>
      </c>
      <c r="R51" s="47">
        <v>45778</v>
      </c>
      <c r="S51" s="29" t="s">
        <v>131</v>
      </c>
      <c r="T51" s="56" t="s">
        <v>38</v>
      </c>
      <c r="U51" s="40" t="s">
        <v>324</v>
      </c>
      <c r="V51" s="76" t="s">
        <v>325</v>
      </c>
    </row>
    <row r="52" spans="2:22" ht="115.2" x14ac:dyDescent="0.3">
      <c r="B52" s="5">
        <f t="shared" si="0"/>
        <v>49</v>
      </c>
      <c r="C52" s="6" t="s">
        <v>24</v>
      </c>
      <c r="D52" s="7" t="s">
        <v>326</v>
      </c>
      <c r="E52" s="25" t="s">
        <v>327</v>
      </c>
      <c r="F52" s="50" t="s">
        <v>305</v>
      </c>
      <c r="G52" s="50" t="s">
        <v>306</v>
      </c>
      <c r="H52" s="29"/>
      <c r="I52" s="50" t="s">
        <v>328</v>
      </c>
      <c r="J52" s="29" t="s">
        <v>31</v>
      </c>
      <c r="K52" s="29" t="s">
        <v>329</v>
      </c>
      <c r="L52" s="50" t="s">
        <v>179</v>
      </c>
      <c r="M52" s="50" t="s">
        <v>180</v>
      </c>
      <c r="N52" s="50" t="s">
        <v>311</v>
      </c>
      <c r="O52" s="50" t="s">
        <v>312</v>
      </c>
      <c r="P52" s="50" t="s">
        <v>311</v>
      </c>
      <c r="Q52" s="31">
        <v>45261</v>
      </c>
      <c r="R52" s="50" t="s">
        <v>330</v>
      </c>
      <c r="S52" s="29" t="s">
        <v>110</v>
      </c>
      <c r="T52" s="56" t="s">
        <v>210</v>
      </c>
      <c r="U52" s="40" t="s">
        <v>331</v>
      </c>
      <c r="V52" s="76">
        <v>1</v>
      </c>
    </row>
    <row r="53" spans="2:22" ht="72" x14ac:dyDescent="0.3">
      <c r="B53" s="5">
        <f t="shared" si="0"/>
        <v>50</v>
      </c>
      <c r="C53" s="6" t="s">
        <v>24</v>
      </c>
      <c r="D53" s="7" t="s">
        <v>332</v>
      </c>
      <c r="E53" s="25" t="s">
        <v>278</v>
      </c>
      <c r="F53" s="50" t="s">
        <v>333</v>
      </c>
      <c r="G53" s="50" t="s">
        <v>334</v>
      </c>
      <c r="H53" s="50" t="s">
        <v>335</v>
      </c>
      <c r="I53" s="50" t="s">
        <v>336</v>
      </c>
      <c r="J53" s="50" t="s">
        <v>259</v>
      </c>
      <c r="K53" s="29" t="s">
        <v>337</v>
      </c>
      <c r="L53" s="29" t="s">
        <v>33</v>
      </c>
      <c r="M53" s="29" t="s">
        <v>34</v>
      </c>
      <c r="N53" s="54">
        <v>906079.39</v>
      </c>
      <c r="O53" s="54">
        <v>1490357.4</v>
      </c>
      <c r="P53" s="54">
        <v>1490357.4</v>
      </c>
      <c r="Q53" s="50" t="s">
        <v>313</v>
      </c>
      <c r="R53" s="50" t="s">
        <v>330</v>
      </c>
      <c r="S53" s="29" t="s">
        <v>110</v>
      </c>
      <c r="T53" s="18" t="s">
        <v>210</v>
      </c>
      <c r="U53" s="78" t="s">
        <v>338</v>
      </c>
      <c r="V53" s="41">
        <v>2</v>
      </c>
    </row>
    <row r="54" spans="2:22" ht="43.2" x14ac:dyDescent="0.3">
      <c r="B54" s="5">
        <f t="shared" si="0"/>
        <v>51</v>
      </c>
      <c r="C54" s="6" t="s">
        <v>24</v>
      </c>
      <c r="D54" s="7" t="s">
        <v>339</v>
      </c>
      <c r="E54" s="25" t="s">
        <v>41</v>
      </c>
      <c r="F54" s="29" t="s">
        <v>27</v>
      </c>
      <c r="G54" s="50" t="s">
        <v>318</v>
      </c>
      <c r="H54" s="50" t="s">
        <v>319</v>
      </c>
      <c r="I54" s="50" t="s">
        <v>340</v>
      </c>
      <c r="J54" s="50" t="s">
        <v>259</v>
      </c>
      <c r="K54" s="29" t="s">
        <v>341</v>
      </c>
      <c r="L54" s="29" t="s">
        <v>33</v>
      </c>
      <c r="M54" s="29" t="s">
        <v>34</v>
      </c>
      <c r="N54" s="54">
        <v>1995783.2</v>
      </c>
      <c r="O54" s="29" t="s">
        <v>36</v>
      </c>
      <c r="P54" s="54">
        <v>1995783.2</v>
      </c>
      <c r="Q54" s="50" t="s">
        <v>313</v>
      </c>
      <c r="R54" s="50" t="s">
        <v>342</v>
      </c>
      <c r="S54" s="29" t="s">
        <v>148</v>
      </c>
      <c r="T54" s="56" t="s">
        <v>302</v>
      </c>
      <c r="U54" s="77" t="s">
        <v>343</v>
      </c>
      <c r="V54" s="76" t="s">
        <v>325</v>
      </c>
    </row>
    <row r="55" spans="2:22" ht="158.4" x14ac:dyDescent="0.3">
      <c r="B55" s="5">
        <f t="shared" si="0"/>
        <v>52</v>
      </c>
      <c r="C55" s="6" t="s">
        <v>24</v>
      </c>
      <c r="D55" s="7" t="s">
        <v>344</v>
      </c>
      <c r="E55" s="25" t="s">
        <v>242</v>
      </c>
      <c r="F55" s="29" t="s">
        <v>27</v>
      </c>
      <c r="G55" s="50" t="s">
        <v>318</v>
      </c>
      <c r="H55" s="50" t="s">
        <v>319</v>
      </c>
      <c r="I55" s="50" t="s">
        <v>345</v>
      </c>
      <c r="J55" s="50" t="s">
        <v>259</v>
      </c>
      <c r="K55" s="29" t="s">
        <v>346</v>
      </c>
      <c r="L55" s="29" t="s">
        <v>245</v>
      </c>
      <c r="M55" s="50" t="s">
        <v>246</v>
      </c>
      <c r="N55" s="50" t="s">
        <v>311</v>
      </c>
      <c r="O55" s="29" t="s">
        <v>36</v>
      </c>
      <c r="P55" s="52">
        <v>500000</v>
      </c>
      <c r="Q55" s="50" t="s">
        <v>347</v>
      </c>
      <c r="R55" s="50" t="s">
        <v>348</v>
      </c>
      <c r="S55" s="29" t="s">
        <v>47</v>
      </c>
      <c r="T55" s="56" t="s">
        <v>210</v>
      </c>
      <c r="U55" s="40" t="s">
        <v>349</v>
      </c>
      <c r="V55" s="76">
        <v>4</v>
      </c>
    </row>
    <row r="56" spans="2:22" ht="230.4" x14ac:dyDescent="0.3">
      <c r="B56" s="5">
        <f t="shared" si="0"/>
        <v>53</v>
      </c>
      <c r="C56" s="6" t="s">
        <v>24</v>
      </c>
      <c r="D56" s="7" t="s">
        <v>350</v>
      </c>
      <c r="E56" s="25" t="s">
        <v>41</v>
      </c>
      <c r="F56" s="50" t="s">
        <v>351</v>
      </c>
      <c r="G56" s="50" t="s">
        <v>352</v>
      </c>
      <c r="H56" s="50" t="s">
        <v>353</v>
      </c>
      <c r="I56" s="50" t="s">
        <v>354</v>
      </c>
      <c r="J56" s="50" t="s">
        <v>45</v>
      </c>
      <c r="K56" s="29" t="s">
        <v>355</v>
      </c>
      <c r="L56" s="50" t="s">
        <v>322</v>
      </c>
      <c r="M56" s="50" t="s">
        <v>323</v>
      </c>
      <c r="N56" s="50" t="s">
        <v>356</v>
      </c>
      <c r="O56" s="29" t="s">
        <v>36</v>
      </c>
      <c r="P56" s="50" t="s">
        <v>356</v>
      </c>
      <c r="Q56" s="50" t="s">
        <v>347</v>
      </c>
      <c r="R56" s="50" t="s">
        <v>357</v>
      </c>
      <c r="S56" s="29" t="s">
        <v>65</v>
      </c>
      <c r="T56" s="56" t="s">
        <v>302</v>
      </c>
      <c r="U56" s="91" t="s">
        <v>358</v>
      </c>
      <c r="V56" s="76" t="s">
        <v>325</v>
      </c>
    </row>
    <row r="57" spans="2:22" ht="94.5" customHeight="1" x14ac:dyDescent="0.3">
      <c r="B57" s="5">
        <f t="shared" si="0"/>
        <v>54</v>
      </c>
      <c r="C57" s="6" t="s">
        <v>24</v>
      </c>
      <c r="D57" s="7" t="s">
        <v>359</v>
      </c>
      <c r="E57" s="25" t="s">
        <v>360</v>
      </c>
      <c r="F57" s="50" t="s">
        <v>305</v>
      </c>
      <c r="G57" s="50" t="s">
        <v>306</v>
      </c>
      <c r="H57" s="29" t="s">
        <v>36</v>
      </c>
      <c r="I57" s="50" t="s">
        <v>361</v>
      </c>
      <c r="J57" s="50" t="s">
        <v>259</v>
      </c>
      <c r="K57" s="29" t="s">
        <v>362</v>
      </c>
      <c r="L57" s="50" t="s">
        <v>33</v>
      </c>
      <c r="M57" s="50" t="s">
        <v>34</v>
      </c>
      <c r="N57" s="50" t="s">
        <v>38</v>
      </c>
      <c r="O57" s="29" t="s">
        <v>36</v>
      </c>
      <c r="P57" s="54">
        <v>1000000</v>
      </c>
      <c r="Q57" s="50" t="s">
        <v>363</v>
      </c>
      <c r="R57" s="50" t="s">
        <v>364</v>
      </c>
      <c r="S57" s="29" t="s">
        <v>365</v>
      </c>
      <c r="T57" s="56" t="s">
        <v>210</v>
      </c>
      <c r="U57" s="40" t="s">
        <v>366</v>
      </c>
      <c r="V57" s="76">
        <v>4</v>
      </c>
    </row>
    <row r="58" spans="2:22" ht="86.4" x14ac:dyDescent="0.3">
      <c r="B58" s="5">
        <f t="shared" si="0"/>
        <v>55</v>
      </c>
      <c r="C58" s="6" t="s">
        <v>24</v>
      </c>
      <c r="D58" s="7" t="s">
        <v>367</v>
      </c>
      <c r="E58" s="25" t="s">
        <v>288</v>
      </c>
      <c r="F58" s="29" t="s">
        <v>27</v>
      </c>
      <c r="G58" s="50" t="s">
        <v>368</v>
      </c>
      <c r="H58" s="50" t="s">
        <v>369</v>
      </c>
      <c r="I58" s="50" t="s">
        <v>370</v>
      </c>
      <c r="J58" s="50" t="s">
        <v>259</v>
      </c>
      <c r="K58" s="29" t="s">
        <v>371</v>
      </c>
      <c r="L58" s="50" t="s">
        <v>372</v>
      </c>
      <c r="M58" s="50" t="s">
        <v>373</v>
      </c>
      <c r="N58" s="50" t="s">
        <v>210</v>
      </c>
      <c r="O58" s="29" t="s">
        <v>36</v>
      </c>
      <c r="P58" s="50" t="s">
        <v>374</v>
      </c>
      <c r="Q58" s="50" t="s">
        <v>363</v>
      </c>
      <c r="R58" s="50" t="s">
        <v>375</v>
      </c>
      <c r="S58" s="29" t="s">
        <v>118</v>
      </c>
      <c r="T58" s="56" t="s">
        <v>210</v>
      </c>
      <c r="U58" s="40" t="s">
        <v>376</v>
      </c>
      <c r="V58" s="41">
        <v>1</v>
      </c>
    </row>
    <row r="59" spans="2:22" ht="43.2" x14ac:dyDescent="0.3">
      <c r="B59" s="5">
        <f t="shared" si="0"/>
        <v>56</v>
      </c>
      <c r="C59" s="6" t="s">
        <v>24</v>
      </c>
      <c r="D59" s="7" t="s">
        <v>377</v>
      </c>
      <c r="E59" s="25" t="s">
        <v>378</v>
      </c>
      <c r="F59" s="29" t="s">
        <v>183</v>
      </c>
      <c r="G59" s="50" t="s">
        <v>379</v>
      </c>
      <c r="H59" s="50" t="s">
        <v>380</v>
      </c>
      <c r="I59" s="50" t="s">
        <v>381</v>
      </c>
      <c r="J59" s="50" t="s">
        <v>45</v>
      </c>
      <c r="K59" s="29" t="s">
        <v>187</v>
      </c>
      <c r="L59" s="50" t="s">
        <v>372</v>
      </c>
      <c r="M59" s="50" t="s">
        <v>373</v>
      </c>
      <c r="N59" s="50" t="s">
        <v>302</v>
      </c>
      <c r="O59" s="29" t="s">
        <v>36</v>
      </c>
      <c r="P59" s="50" t="s">
        <v>382</v>
      </c>
      <c r="Q59" s="50" t="s">
        <v>383</v>
      </c>
      <c r="R59" s="50" t="s">
        <v>384</v>
      </c>
      <c r="S59" s="29"/>
      <c r="T59" s="56" t="s">
        <v>302</v>
      </c>
      <c r="U59" s="91" t="s">
        <v>385</v>
      </c>
      <c r="V59" s="41">
        <v>1</v>
      </c>
    </row>
    <row r="60" spans="2:22" ht="86.4" x14ac:dyDescent="0.3">
      <c r="B60" s="5">
        <f t="shared" si="0"/>
        <v>57</v>
      </c>
      <c r="C60" s="6" t="s">
        <v>24</v>
      </c>
      <c r="D60" s="7" t="s">
        <v>386</v>
      </c>
      <c r="E60" s="25" t="s">
        <v>249</v>
      </c>
      <c r="F60" s="29" t="s">
        <v>27</v>
      </c>
      <c r="G60" s="50" t="s">
        <v>368</v>
      </c>
      <c r="H60" s="50" t="s">
        <v>369</v>
      </c>
      <c r="I60" s="50" t="s">
        <v>387</v>
      </c>
      <c r="J60" s="29" t="s">
        <v>64</v>
      </c>
      <c r="K60" s="29" t="s">
        <v>87</v>
      </c>
      <c r="L60" s="50" t="s">
        <v>372</v>
      </c>
      <c r="M60" s="50" t="s">
        <v>373</v>
      </c>
      <c r="N60" s="50" t="s">
        <v>388</v>
      </c>
      <c r="O60" s="29" t="s">
        <v>36</v>
      </c>
      <c r="P60" s="50" t="s">
        <v>388</v>
      </c>
      <c r="Q60" s="50" t="s">
        <v>389</v>
      </c>
      <c r="R60" s="50" t="s">
        <v>390</v>
      </c>
      <c r="S60" s="29" t="s">
        <v>137</v>
      </c>
      <c r="T60" s="56" t="s">
        <v>210</v>
      </c>
      <c r="U60" s="40" t="s">
        <v>391</v>
      </c>
      <c r="V60" s="41">
        <v>1</v>
      </c>
    </row>
    <row r="61" spans="2:22" ht="72" x14ac:dyDescent="0.3">
      <c r="B61" s="5">
        <f t="shared" si="0"/>
        <v>58</v>
      </c>
      <c r="C61" s="6" t="s">
        <v>24</v>
      </c>
      <c r="D61" s="7" t="s">
        <v>392</v>
      </c>
      <c r="E61" s="25" t="s">
        <v>278</v>
      </c>
      <c r="F61" s="50" t="s">
        <v>393</v>
      </c>
      <c r="G61" s="50" t="s">
        <v>394</v>
      </c>
      <c r="H61" s="29" t="s">
        <v>63</v>
      </c>
      <c r="I61" s="50" t="s">
        <v>395</v>
      </c>
      <c r="J61" s="50" t="s">
        <v>45</v>
      </c>
      <c r="K61" s="29" t="s">
        <v>283</v>
      </c>
      <c r="L61" s="50" t="s">
        <v>179</v>
      </c>
      <c r="M61" s="50" t="s">
        <v>180</v>
      </c>
      <c r="N61" s="50" t="s">
        <v>396</v>
      </c>
      <c r="O61" s="50" t="s">
        <v>397</v>
      </c>
      <c r="P61" s="50" t="s">
        <v>397</v>
      </c>
      <c r="Q61" s="50" t="s">
        <v>398</v>
      </c>
      <c r="R61" s="50" t="s">
        <v>399</v>
      </c>
      <c r="S61" s="29" t="s">
        <v>400</v>
      </c>
      <c r="T61" s="56" t="s">
        <v>302</v>
      </c>
      <c r="U61" s="91" t="s">
        <v>385</v>
      </c>
      <c r="V61" s="41">
        <v>1</v>
      </c>
    </row>
    <row r="62" spans="2:22" ht="121.5" customHeight="1" x14ac:dyDescent="0.3">
      <c r="B62" s="5">
        <f t="shared" si="0"/>
        <v>59</v>
      </c>
      <c r="C62" s="6" t="s">
        <v>24</v>
      </c>
      <c r="D62" s="7" t="s">
        <v>401</v>
      </c>
      <c r="E62" s="25" t="s">
        <v>278</v>
      </c>
      <c r="F62" s="29" t="s">
        <v>305</v>
      </c>
      <c r="G62" s="50" t="s">
        <v>306</v>
      </c>
      <c r="H62" s="85" t="s">
        <v>36</v>
      </c>
      <c r="I62" s="50" t="s">
        <v>402</v>
      </c>
      <c r="J62" s="50" t="s">
        <v>45</v>
      </c>
      <c r="K62" s="29" t="s">
        <v>268</v>
      </c>
      <c r="L62" s="50" t="s">
        <v>403</v>
      </c>
      <c r="M62" s="50" t="s">
        <v>310</v>
      </c>
      <c r="N62" s="50" t="s">
        <v>311</v>
      </c>
      <c r="O62" s="50" t="s">
        <v>36</v>
      </c>
      <c r="P62" s="50" t="s">
        <v>311</v>
      </c>
      <c r="Q62" s="50" t="s">
        <v>404</v>
      </c>
      <c r="R62" s="50" t="s">
        <v>405</v>
      </c>
      <c r="S62" s="29" t="s">
        <v>47</v>
      </c>
      <c r="T62" s="56" t="s">
        <v>210</v>
      </c>
      <c r="U62" s="40" t="s">
        <v>406</v>
      </c>
      <c r="V62" s="41">
        <v>3</v>
      </c>
    </row>
    <row r="63" spans="2:22" ht="86.4" x14ac:dyDescent="0.3">
      <c r="B63" s="5">
        <f t="shared" si="0"/>
        <v>60</v>
      </c>
      <c r="C63" s="6" t="s">
        <v>24</v>
      </c>
      <c r="D63" s="7" t="s">
        <v>407</v>
      </c>
      <c r="E63" s="25" t="s">
        <v>288</v>
      </c>
      <c r="F63" s="29" t="s">
        <v>27</v>
      </c>
      <c r="G63" s="50" t="s">
        <v>408</v>
      </c>
      <c r="H63" s="50" t="s">
        <v>369</v>
      </c>
      <c r="I63" s="50" t="s">
        <v>409</v>
      </c>
      <c r="J63" s="50" t="s">
        <v>259</v>
      </c>
      <c r="K63" s="29" t="s">
        <v>410</v>
      </c>
      <c r="L63" s="50" t="s">
        <v>372</v>
      </c>
      <c r="M63" s="50" t="s">
        <v>373</v>
      </c>
      <c r="N63" s="50" t="s">
        <v>411</v>
      </c>
      <c r="O63" s="50" t="s">
        <v>412</v>
      </c>
      <c r="P63" s="50" t="s">
        <v>412</v>
      </c>
      <c r="Q63" s="50" t="s">
        <v>413</v>
      </c>
      <c r="R63" s="50" t="s">
        <v>414</v>
      </c>
      <c r="S63" s="29" t="s">
        <v>148</v>
      </c>
      <c r="T63" s="56" t="s">
        <v>302</v>
      </c>
      <c r="U63" s="91" t="s">
        <v>211</v>
      </c>
      <c r="V63" s="41">
        <v>1</v>
      </c>
    </row>
    <row r="64" spans="2:22" ht="43.2" x14ac:dyDescent="0.3">
      <c r="B64" s="5">
        <f t="shared" si="0"/>
        <v>61</v>
      </c>
      <c r="C64" s="6" t="s">
        <v>24</v>
      </c>
      <c r="D64" s="7" t="s">
        <v>415</v>
      </c>
      <c r="E64" s="25" t="s">
        <v>317</v>
      </c>
      <c r="F64" s="29" t="s">
        <v>183</v>
      </c>
      <c r="G64" s="29" t="s">
        <v>416</v>
      </c>
      <c r="H64" s="85" t="s">
        <v>239</v>
      </c>
      <c r="I64" s="50" t="s">
        <v>417</v>
      </c>
      <c r="J64" s="50" t="s">
        <v>259</v>
      </c>
      <c r="K64" s="29" t="s">
        <v>418</v>
      </c>
      <c r="L64" s="50" t="s">
        <v>322</v>
      </c>
      <c r="M64" s="50" t="s">
        <v>323</v>
      </c>
      <c r="N64" s="50" t="s">
        <v>419</v>
      </c>
      <c r="O64" s="29" t="s">
        <v>36</v>
      </c>
      <c r="P64" s="50" t="s">
        <v>419</v>
      </c>
      <c r="Q64" s="50" t="s">
        <v>420</v>
      </c>
      <c r="R64" s="50" t="s">
        <v>421</v>
      </c>
      <c r="S64" s="29" t="s">
        <v>230</v>
      </c>
      <c r="T64" s="56" t="s">
        <v>302</v>
      </c>
      <c r="U64" s="91" t="s">
        <v>422</v>
      </c>
      <c r="V64" s="41">
        <v>1</v>
      </c>
    </row>
    <row r="65" spans="1:22" ht="86.4" x14ac:dyDescent="0.3">
      <c r="B65" s="5">
        <f t="shared" si="0"/>
        <v>62</v>
      </c>
      <c r="C65" s="6" t="s">
        <v>24</v>
      </c>
      <c r="D65" s="7" t="s">
        <v>423</v>
      </c>
      <c r="E65" s="25" t="s">
        <v>288</v>
      </c>
      <c r="F65" s="29" t="s">
        <v>27</v>
      </c>
      <c r="G65" s="50" t="s">
        <v>408</v>
      </c>
      <c r="H65" s="50" t="s">
        <v>369</v>
      </c>
      <c r="I65" s="50" t="s">
        <v>370</v>
      </c>
      <c r="J65" s="50" t="s">
        <v>259</v>
      </c>
      <c r="K65" s="29" t="s">
        <v>371</v>
      </c>
      <c r="L65" s="50" t="s">
        <v>372</v>
      </c>
      <c r="M65" s="50" t="s">
        <v>373</v>
      </c>
      <c r="N65" s="50" t="s">
        <v>424</v>
      </c>
      <c r="O65" s="29" t="s">
        <v>36</v>
      </c>
      <c r="P65" s="50" t="s">
        <v>424</v>
      </c>
      <c r="Q65" s="50" t="s">
        <v>425</v>
      </c>
      <c r="R65" s="50" t="s">
        <v>426</v>
      </c>
      <c r="S65" s="29" t="s">
        <v>427</v>
      </c>
      <c r="T65" s="56" t="s">
        <v>302</v>
      </c>
      <c r="U65" s="91" t="s">
        <v>358</v>
      </c>
      <c r="V65" s="41">
        <v>3</v>
      </c>
    </row>
    <row r="66" spans="1:22" ht="72" x14ac:dyDescent="0.3">
      <c r="B66" s="5">
        <f t="shared" si="0"/>
        <v>63</v>
      </c>
      <c r="C66" s="6" t="s">
        <v>24</v>
      </c>
      <c r="D66" s="7" t="s">
        <v>428</v>
      </c>
      <c r="E66" s="25" t="s">
        <v>429</v>
      </c>
      <c r="F66" s="29" t="s">
        <v>27</v>
      </c>
      <c r="G66" s="50" t="s">
        <v>430</v>
      </c>
      <c r="H66" s="29" t="s">
        <v>63</v>
      </c>
      <c r="I66" s="50" t="s">
        <v>431</v>
      </c>
      <c r="J66" s="50" t="s">
        <v>432</v>
      </c>
      <c r="K66" s="29" t="s">
        <v>433</v>
      </c>
      <c r="L66" s="50" t="s">
        <v>372</v>
      </c>
      <c r="M66" s="50" t="s">
        <v>373</v>
      </c>
      <c r="N66" s="50" t="s">
        <v>434</v>
      </c>
      <c r="O66" s="50" t="s">
        <v>435</v>
      </c>
      <c r="P66" s="50" t="s">
        <v>435</v>
      </c>
      <c r="Q66" s="50" t="s">
        <v>436</v>
      </c>
      <c r="R66" s="50" t="s">
        <v>437</v>
      </c>
      <c r="S66" s="29" t="s">
        <v>137</v>
      </c>
      <c r="T66" s="56" t="s">
        <v>302</v>
      </c>
      <c r="U66" s="91" t="s">
        <v>438</v>
      </c>
      <c r="V66" s="41">
        <v>1</v>
      </c>
    </row>
    <row r="67" spans="1:22" ht="86.4" x14ac:dyDescent="0.3">
      <c r="B67" s="5">
        <f t="shared" si="0"/>
        <v>64</v>
      </c>
      <c r="C67" s="6" t="s">
        <v>24</v>
      </c>
      <c r="D67" s="7" t="s">
        <v>439</v>
      </c>
      <c r="E67" s="25" t="s">
        <v>288</v>
      </c>
      <c r="F67" s="29" t="s">
        <v>27</v>
      </c>
      <c r="G67" s="50" t="s">
        <v>430</v>
      </c>
      <c r="H67" s="29" t="s">
        <v>63</v>
      </c>
      <c r="I67" s="50" t="s">
        <v>440</v>
      </c>
      <c r="J67" s="50" t="s">
        <v>259</v>
      </c>
      <c r="K67" s="29" t="s">
        <v>441</v>
      </c>
      <c r="L67" s="50" t="s">
        <v>372</v>
      </c>
      <c r="M67" s="50" t="s">
        <v>373</v>
      </c>
      <c r="N67" s="50" t="s">
        <v>442</v>
      </c>
      <c r="O67" s="29" t="s">
        <v>36</v>
      </c>
      <c r="P67" s="50" t="s">
        <v>442</v>
      </c>
      <c r="Q67" s="50" t="s">
        <v>443</v>
      </c>
      <c r="R67" s="50" t="s">
        <v>444</v>
      </c>
      <c r="S67" s="29" t="s">
        <v>230</v>
      </c>
      <c r="T67" s="56" t="s">
        <v>302</v>
      </c>
      <c r="U67" s="40" t="s">
        <v>445</v>
      </c>
      <c r="V67" s="41">
        <v>1</v>
      </c>
    </row>
    <row r="68" spans="1:22" ht="43.2" x14ac:dyDescent="0.3">
      <c r="B68" s="5">
        <f t="shared" si="0"/>
        <v>65</v>
      </c>
      <c r="C68" s="6" t="s">
        <v>24</v>
      </c>
      <c r="D68" s="7" t="s">
        <v>446</v>
      </c>
      <c r="E68" s="25" t="s">
        <v>68</v>
      </c>
      <c r="F68" s="29" t="s">
        <v>27</v>
      </c>
      <c r="G68" s="50" t="s">
        <v>62</v>
      </c>
      <c r="H68" s="29" t="s">
        <v>63</v>
      </c>
      <c r="I68" s="50" t="s">
        <v>447</v>
      </c>
      <c r="J68" s="50" t="s">
        <v>31</v>
      </c>
      <c r="K68" s="50" t="s">
        <v>448</v>
      </c>
      <c r="L68" s="29" t="s">
        <v>33</v>
      </c>
      <c r="M68" s="29" t="s">
        <v>34</v>
      </c>
      <c r="N68" s="30">
        <v>700000</v>
      </c>
      <c r="O68" s="29" t="s">
        <v>36</v>
      </c>
      <c r="P68" s="30">
        <v>700000</v>
      </c>
      <c r="Q68" s="31">
        <v>45429</v>
      </c>
      <c r="R68" s="31">
        <v>45978</v>
      </c>
      <c r="S68" s="50" t="s">
        <v>230</v>
      </c>
      <c r="T68" s="32" t="s">
        <v>292</v>
      </c>
      <c r="U68" s="91" t="s">
        <v>449</v>
      </c>
      <c r="V68" s="41">
        <v>2</v>
      </c>
    </row>
    <row r="69" spans="1:22" ht="115.2" x14ac:dyDescent="0.3">
      <c r="B69" s="5">
        <f t="shared" si="0"/>
        <v>66</v>
      </c>
      <c r="C69" s="6" t="s">
        <v>24</v>
      </c>
      <c r="D69" s="7" t="s">
        <v>450</v>
      </c>
      <c r="E69" s="25" t="s">
        <v>327</v>
      </c>
      <c r="F69" s="29" t="s">
        <v>183</v>
      </c>
      <c r="G69" s="50" t="s">
        <v>451</v>
      </c>
      <c r="H69" s="29" t="s">
        <v>452</v>
      </c>
      <c r="I69" s="50" t="s">
        <v>453</v>
      </c>
      <c r="J69" s="50" t="s">
        <v>31</v>
      </c>
      <c r="K69" s="29" t="s">
        <v>454</v>
      </c>
      <c r="L69" s="29" t="s">
        <v>33</v>
      </c>
      <c r="M69" s="29" t="s">
        <v>34</v>
      </c>
      <c r="N69" s="30">
        <v>2000000</v>
      </c>
      <c r="O69" s="29" t="s">
        <v>36</v>
      </c>
      <c r="P69" s="30">
        <v>2000</v>
      </c>
      <c r="Q69" s="31">
        <v>45433</v>
      </c>
      <c r="R69" s="31">
        <v>45859</v>
      </c>
      <c r="S69" s="50" t="s">
        <v>118</v>
      </c>
      <c r="T69" s="32" t="s">
        <v>292</v>
      </c>
      <c r="U69" s="91" t="s">
        <v>455</v>
      </c>
      <c r="V69" s="41">
        <v>4</v>
      </c>
    </row>
    <row r="70" spans="1:22" ht="86.4" x14ac:dyDescent="0.3">
      <c r="B70" s="5">
        <f t="shared" ref="B70:B89" si="1">B69+1</f>
        <v>67</v>
      </c>
      <c r="C70" s="6" t="s">
        <v>24</v>
      </c>
      <c r="D70" s="7" t="s">
        <v>456</v>
      </c>
      <c r="E70" s="25" t="s">
        <v>288</v>
      </c>
      <c r="F70" s="29" t="s">
        <v>183</v>
      </c>
      <c r="G70" s="50" t="s">
        <v>451</v>
      </c>
      <c r="H70" s="29" t="s">
        <v>452</v>
      </c>
      <c r="I70" s="50" t="s">
        <v>457</v>
      </c>
      <c r="J70" s="50" t="s">
        <v>31</v>
      </c>
      <c r="K70" s="29" t="s">
        <v>458</v>
      </c>
      <c r="L70" s="29" t="s">
        <v>459</v>
      </c>
      <c r="M70" s="50" t="s">
        <v>460</v>
      </c>
      <c r="N70" s="30">
        <v>1999990</v>
      </c>
      <c r="O70" s="29"/>
      <c r="P70" s="30">
        <v>1999990</v>
      </c>
      <c r="Q70" s="31">
        <v>45433</v>
      </c>
      <c r="R70" s="31">
        <v>45890</v>
      </c>
      <c r="S70" s="47" t="s">
        <v>110</v>
      </c>
      <c r="T70" s="32" t="s">
        <v>292</v>
      </c>
      <c r="U70" s="75" t="s">
        <v>461</v>
      </c>
      <c r="V70" s="41">
        <v>10</v>
      </c>
    </row>
    <row r="71" spans="1:22" ht="86.4" x14ac:dyDescent="0.3">
      <c r="B71" s="5">
        <f t="shared" si="1"/>
        <v>68</v>
      </c>
      <c r="C71" s="6" t="s">
        <v>24</v>
      </c>
      <c r="D71" s="7" t="s">
        <v>462</v>
      </c>
      <c r="E71" s="25" t="s">
        <v>288</v>
      </c>
      <c r="F71" s="29" t="s">
        <v>183</v>
      </c>
      <c r="G71" s="50" t="s">
        <v>451</v>
      </c>
      <c r="H71" s="29" t="s">
        <v>452</v>
      </c>
      <c r="I71" s="50" t="s">
        <v>463</v>
      </c>
      <c r="J71" s="29" t="s">
        <v>31</v>
      </c>
      <c r="K71" s="29" t="s">
        <v>464</v>
      </c>
      <c r="L71" s="29" t="s">
        <v>33</v>
      </c>
      <c r="M71" s="29" t="s">
        <v>34</v>
      </c>
      <c r="N71" s="30">
        <v>3946000</v>
      </c>
      <c r="O71" s="29" t="s">
        <v>36</v>
      </c>
      <c r="P71" s="30">
        <v>3946000</v>
      </c>
      <c r="Q71" s="31">
        <v>45435</v>
      </c>
      <c r="R71" s="31">
        <v>45984</v>
      </c>
      <c r="S71" s="29" t="s">
        <v>230</v>
      </c>
      <c r="T71" s="32" t="s">
        <v>292</v>
      </c>
      <c r="U71" s="77" t="s">
        <v>449</v>
      </c>
      <c r="V71" s="41">
        <v>7</v>
      </c>
    </row>
    <row r="72" spans="1:22" ht="86.4" x14ac:dyDescent="0.3">
      <c r="B72" s="5">
        <f t="shared" si="1"/>
        <v>69</v>
      </c>
      <c r="C72" s="6" t="s">
        <v>24</v>
      </c>
      <c r="D72" s="7" t="s">
        <v>465</v>
      </c>
      <c r="E72" s="25" t="s">
        <v>466</v>
      </c>
      <c r="F72" s="50" t="s">
        <v>467</v>
      </c>
      <c r="G72" s="50" t="s">
        <v>141</v>
      </c>
      <c r="H72" s="50" t="s">
        <v>468</v>
      </c>
      <c r="I72" s="50" t="s">
        <v>469</v>
      </c>
      <c r="J72" s="29" t="s">
        <v>146</v>
      </c>
      <c r="K72" s="29" t="s">
        <v>470</v>
      </c>
      <c r="L72" s="29" t="s">
        <v>33</v>
      </c>
      <c r="M72" s="29" t="s">
        <v>34</v>
      </c>
      <c r="N72" s="30">
        <v>600000</v>
      </c>
      <c r="O72" s="29" t="s">
        <v>36</v>
      </c>
      <c r="P72" s="30">
        <v>600000</v>
      </c>
      <c r="Q72" s="31">
        <v>45453</v>
      </c>
      <c r="R72" s="31">
        <v>45879</v>
      </c>
      <c r="S72" s="29" t="s">
        <v>118</v>
      </c>
      <c r="T72" s="32" t="s">
        <v>292</v>
      </c>
      <c r="U72" s="91" t="s">
        <v>471</v>
      </c>
      <c r="V72" s="41">
        <v>1</v>
      </c>
    </row>
    <row r="73" spans="1:22" ht="267.75" customHeight="1" x14ac:dyDescent="0.3">
      <c r="B73" s="5">
        <f t="shared" si="1"/>
        <v>70</v>
      </c>
      <c r="C73" s="6" t="s">
        <v>24</v>
      </c>
      <c r="D73" s="7" t="s">
        <v>472</v>
      </c>
      <c r="E73" s="25" t="s">
        <v>473</v>
      </c>
      <c r="F73" s="50" t="s">
        <v>474</v>
      </c>
      <c r="G73" s="50" t="s">
        <v>475</v>
      </c>
      <c r="H73" s="58" t="s">
        <v>476</v>
      </c>
      <c r="I73" s="50" t="s">
        <v>477</v>
      </c>
      <c r="J73" s="29" t="s">
        <v>64</v>
      </c>
      <c r="K73" s="29" t="s">
        <v>239</v>
      </c>
      <c r="L73" s="29" t="s">
        <v>33</v>
      </c>
      <c r="M73" s="29" t="s">
        <v>34</v>
      </c>
      <c r="N73" s="30">
        <v>1194832.19</v>
      </c>
      <c r="O73" s="30">
        <v>1211082.19</v>
      </c>
      <c r="P73" s="30">
        <v>1211082.19</v>
      </c>
      <c r="Q73" s="31">
        <v>45457</v>
      </c>
      <c r="R73" s="31">
        <v>45814</v>
      </c>
      <c r="S73" s="29" t="s">
        <v>478</v>
      </c>
      <c r="T73" s="32" t="s">
        <v>38</v>
      </c>
      <c r="U73" s="40" t="s">
        <v>479</v>
      </c>
      <c r="V73" s="41">
        <v>1</v>
      </c>
    </row>
    <row r="74" spans="1:22" ht="43.2" x14ac:dyDescent="0.3">
      <c r="A74" s="85"/>
      <c r="B74" s="5">
        <f t="shared" si="1"/>
        <v>71</v>
      </c>
      <c r="C74" s="6" t="s">
        <v>24</v>
      </c>
      <c r="D74" s="7" t="s">
        <v>480</v>
      </c>
      <c r="E74" s="25" t="s">
        <v>481</v>
      </c>
      <c r="F74" s="29" t="s">
        <v>183</v>
      </c>
      <c r="G74" s="50" t="s">
        <v>77</v>
      </c>
      <c r="H74" s="29" t="s">
        <v>78</v>
      </c>
      <c r="I74" s="50" t="s">
        <v>482</v>
      </c>
      <c r="J74" s="29" t="s">
        <v>31</v>
      </c>
      <c r="K74" s="29" t="s">
        <v>483</v>
      </c>
      <c r="L74" s="29" t="s">
        <v>33</v>
      </c>
      <c r="M74" s="29" t="s">
        <v>34</v>
      </c>
      <c r="N74" s="30">
        <v>1184520.52</v>
      </c>
      <c r="O74" s="29" t="s">
        <v>36</v>
      </c>
      <c r="P74" s="30">
        <v>1184520.52</v>
      </c>
      <c r="Q74" s="31">
        <v>45490</v>
      </c>
      <c r="R74" s="31">
        <v>45825</v>
      </c>
      <c r="S74" s="29" t="s">
        <v>478</v>
      </c>
      <c r="T74" s="32" t="s">
        <v>38</v>
      </c>
      <c r="U74" s="75" t="s">
        <v>484</v>
      </c>
      <c r="V74" s="41">
        <v>1</v>
      </c>
    </row>
    <row r="75" spans="1:22" ht="86.4" x14ac:dyDescent="0.3">
      <c r="A75" s="85"/>
      <c r="B75" s="5">
        <f t="shared" si="1"/>
        <v>72</v>
      </c>
      <c r="C75" s="6" t="s">
        <v>24</v>
      </c>
      <c r="D75" s="7" t="s">
        <v>485</v>
      </c>
      <c r="E75" s="25" t="s">
        <v>486</v>
      </c>
      <c r="F75" s="29" t="s">
        <v>27</v>
      </c>
      <c r="G75" s="50" t="s">
        <v>487</v>
      </c>
      <c r="H75" s="29" t="s">
        <v>488</v>
      </c>
      <c r="I75" s="50" t="s">
        <v>489</v>
      </c>
      <c r="J75" s="29" t="s">
        <v>31</v>
      </c>
      <c r="K75" s="29" t="s">
        <v>490</v>
      </c>
      <c r="L75" s="29" t="s">
        <v>33</v>
      </c>
      <c r="M75" s="29" t="s">
        <v>34</v>
      </c>
      <c r="N75" s="30">
        <v>1505749.22</v>
      </c>
      <c r="O75" s="29" t="s">
        <v>36</v>
      </c>
      <c r="P75" s="30">
        <v>1505749.22</v>
      </c>
      <c r="Q75" s="31">
        <v>45495</v>
      </c>
      <c r="R75" s="31">
        <v>46044</v>
      </c>
      <c r="S75" s="29" t="s">
        <v>230</v>
      </c>
      <c r="T75" s="32" t="s">
        <v>292</v>
      </c>
      <c r="U75" s="97" t="s">
        <v>211</v>
      </c>
      <c r="V75" s="41">
        <v>1</v>
      </c>
    </row>
    <row r="76" spans="1:22" ht="72" x14ac:dyDescent="0.3">
      <c r="B76" s="5">
        <f t="shared" si="1"/>
        <v>73</v>
      </c>
      <c r="C76" s="6" t="s">
        <v>24</v>
      </c>
      <c r="D76" s="7" t="s">
        <v>491</v>
      </c>
      <c r="E76" s="25" t="s">
        <v>492</v>
      </c>
      <c r="F76" s="29" t="s">
        <v>27</v>
      </c>
      <c r="G76" s="50" t="s">
        <v>451</v>
      </c>
      <c r="H76" s="29" t="s">
        <v>452</v>
      </c>
      <c r="I76" s="50" t="s">
        <v>129</v>
      </c>
      <c r="J76" s="29" t="s">
        <v>31</v>
      </c>
      <c r="K76" s="29" t="s">
        <v>130</v>
      </c>
      <c r="L76" s="29" t="s">
        <v>33</v>
      </c>
      <c r="M76" s="29" t="s">
        <v>34</v>
      </c>
      <c r="N76" s="30">
        <v>2350000</v>
      </c>
      <c r="O76" s="29" t="s">
        <v>36</v>
      </c>
      <c r="P76" s="30">
        <v>2350000</v>
      </c>
      <c r="Q76" s="31">
        <v>45495</v>
      </c>
      <c r="R76" s="31">
        <v>46134</v>
      </c>
      <c r="S76" s="29" t="s">
        <v>162</v>
      </c>
      <c r="T76" s="32" t="s">
        <v>292</v>
      </c>
      <c r="U76" s="97" t="s">
        <v>449</v>
      </c>
      <c r="V76" s="41">
        <v>3</v>
      </c>
    </row>
    <row r="77" spans="1:22" ht="86.4" x14ac:dyDescent="0.3">
      <c r="B77" s="5">
        <f t="shared" si="1"/>
        <v>74</v>
      </c>
      <c r="C77" s="6" t="s">
        <v>24</v>
      </c>
      <c r="D77" s="7" t="s">
        <v>493</v>
      </c>
      <c r="E77" s="25" t="s">
        <v>486</v>
      </c>
      <c r="F77" s="50" t="s">
        <v>494</v>
      </c>
      <c r="G77" s="50" t="s">
        <v>495</v>
      </c>
      <c r="H77" s="29" t="s">
        <v>496</v>
      </c>
      <c r="I77" s="50" t="s">
        <v>497</v>
      </c>
      <c r="J77" s="29" t="s">
        <v>31</v>
      </c>
      <c r="K77" s="50" t="s">
        <v>498</v>
      </c>
      <c r="L77" s="29" t="s">
        <v>33</v>
      </c>
      <c r="M77" s="29" t="s">
        <v>34</v>
      </c>
      <c r="N77" s="30">
        <v>1327809.47</v>
      </c>
      <c r="O77" s="29" t="s">
        <v>36</v>
      </c>
      <c r="P77" s="30">
        <v>1327809.47</v>
      </c>
      <c r="Q77" s="31">
        <v>45506</v>
      </c>
      <c r="R77" s="31">
        <v>45963</v>
      </c>
      <c r="S77" s="29" t="s">
        <v>110</v>
      </c>
      <c r="T77" s="32" t="s">
        <v>292</v>
      </c>
      <c r="U77" s="97" t="s">
        <v>499</v>
      </c>
      <c r="V77" s="41">
        <v>1</v>
      </c>
    </row>
    <row r="78" spans="1:22" ht="86.4" x14ac:dyDescent="0.3">
      <c r="B78" s="5">
        <f t="shared" si="1"/>
        <v>75</v>
      </c>
      <c r="C78" s="6" t="s">
        <v>24</v>
      </c>
      <c r="D78" s="7" t="s">
        <v>500</v>
      </c>
      <c r="E78" s="25" t="s">
        <v>486</v>
      </c>
      <c r="F78" s="29" t="s">
        <v>27</v>
      </c>
      <c r="G78" s="50" t="s">
        <v>451</v>
      </c>
      <c r="H78" s="29" t="s">
        <v>452</v>
      </c>
      <c r="I78" s="50" t="s">
        <v>501</v>
      </c>
      <c r="J78" s="59" t="s">
        <v>31</v>
      </c>
      <c r="K78" s="50" t="s">
        <v>502</v>
      </c>
      <c r="L78" s="29" t="s">
        <v>33</v>
      </c>
      <c r="M78" s="29" t="s">
        <v>34</v>
      </c>
      <c r="N78" s="30">
        <v>6000000</v>
      </c>
      <c r="O78" s="29" t="s">
        <v>36</v>
      </c>
      <c r="P78" s="30">
        <v>6000000</v>
      </c>
      <c r="Q78" s="31">
        <v>45541</v>
      </c>
      <c r="R78" s="31">
        <v>46271</v>
      </c>
      <c r="S78" s="29" t="s">
        <v>65</v>
      </c>
      <c r="T78" s="32" t="s">
        <v>292</v>
      </c>
      <c r="U78" s="40" t="s">
        <v>503</v>
      </c>
      <c r="V78" s="41">
        <v>1</v>
      </c>
    </row>
    <row r="79" spans="1:22" ht="43.2" x14ac:dyDescent="0.3">
      <c r="B79" s="5">
        <f t="shared" si="1"/>
        <v>76</v>
      </c>
      <c r="C79" s="6" t="s">
        <v>24</v>
      </c>
      <c r="D79" s="7" t="s">
        <v>504</v>
      </c>
      <c r="E79" s="25" t="s">
        <v>317</v>
      </c>
      <c r="F79" s="29" t="s">
        <v>27</v>
      </c>
      <c r="G79" s="50" t="s">
        <v>451</v>
      </c>
      <c r="H79" s="29" t="s">
        <v>452</v>
      </c>
      <c r="I79" s="50" t="s">
        <v>505</v>
      </c>
      <c r="J79" s="59" t="s">
        <v>31</v>
      </c>
      <c r="K79" s="29" t="s">
        <v>506</v>
      </c>
      <c r="L79" s="29" t="s">
        <v>33</v>
      </c>
      <c r="M79" s="29" t="s">
        <v>34</v>
      </c>
      <c r="N79" s="30">
        <v>5000000</v>
      </c>
      <c r="O79" s="29" t="s">
        <v>36</v>
      </c>
      <c r="P79" s="30">
        <v>5000000</v>
      </c>
      <c r="Q79" s="31">
        <v>45544</v>
      </c>
      <c r="R79" s="31">
        <v>46090</v>
      </c>
      <c r="S79" s="29" t="s">
        <v>230</v>
      </c>
      <c r="T79" s="32" t="s">
        <v>292</v>
      </c>
      <c r="U79" s="40" t="s">
        <v>507</v>
      </c>
      <c r="V79" s="41">
        <v>18</v>
      </c>
    </row>
    <row r="80" spans="1:22" ht="174.75" customHeight="1" x14ac:dyDescent="0.3">
      <c r="B80" s="5">
        <f t="shared" si="1"/>
        <v>77</v>
      </c>
      <c r="C80" s="6" t="s">
        <v>24</v>
      </c>
      <c r="D80" s="7" t="s">
        <v>508</v>
      </c>
      <c r="E80" s="25" t="s">
        <v>317</v>
      </c>
      <c r="F80" s="29" t="s">
        <v>27</v>
      </c>
      <c r="G80" s="50" t="s">
        <v>451</v>
      </c>
      <c r="H80" s="29" t="s">
        <v>452</v>
      </c>
      <c r="I80" s="50" t="s">
        <v>509</v>
      </c>
      <c r="J80" s="59" t="s">
        <v>31</v>
      </c>
      <c r="K80" s="29" t="s">
        <v>510</v>
      </c>
      <c r="L80" s="29" t="s">
        <v>33</v>
      </c>
      <c r="M80" s="29" t="s">
        <v>34</v>
      </c>
      <c r="N80" s="30">
        <v>2352940.1800000002</v>
      </c>
      <c r="O80" s="29"/>
      <c r="P80" s="30">
        <v>2352940.1800000002</v>
      </c>
      <c r="Q80" s="31">
        <v>45568</v>
      </c>
      <c r="R80" s="31">
        <v>46115</v>
      </c>
      <c r="S80" s="29" t="s">
        <v>230</v>
      </c>
      <c r="T80" s="32" t="s">
        <v>292</v>
      </c>
      <c r="U80" s="40" t="s">
        <v>511</v>
      </c>
      <c r="V80" s="41">
        <v>2</v>
      </c>
    </row>
    <row r="81" spans="1:22" ht="86.4" x14ac:dyDescent="0.3">
      <c r="A81" s="85"/>
      <c r="B81" s="5">
        <f t="shared" si="1"/>
        <v>78</v>
      </c>
      <c r="C81" s="6" t="s">
        <v>24</v>
      </c>
      <c r="D81" s="7" t="s">
        <v>512</v>
      </c>
      <c r="E81" s="25" t="s">
        <v>513</v>
      </c>
      <c r="F81" s="29" t="s">
        <v>27</v>
      </c>
      <c r="G81" s="50" t="s">
        <v>451</v>
      </c>
      <c r="H81" s="29" t="s">
        <v>452</v>
      </c>
      <c r="I81" s="50" t="s">
        <v>514</v>
      </c>
      <c r="J81" s="29" t="s">
        <v>31</v>
      </c>
      <c r="K81" s="29" t="s">
        <v>515</v>
      </c>
      <c r="L81" s="29" t="s">
        <v>33</v>
      </c>
      <c r="M81" s="29" t="s">
        <v>34</v>
      </c>
      <c r="N81" s="30">
        <v>4000000</v>
      </c>
      <c r="O81" s="29" t="s">
        <v>36</v>
      </c>
      <c r="P81" s="30">
        <v>4000000</v>
      </c>
      <c r="Q81" s="31">
        <v>45576</v>
      </c>
      <c r="R81" s="31">
        <v>46123</v>
      </c>
      <c r="S81" s="29" t="s">
        <v>230</v>
      </c>
      <c r="T81" s="32" t="s">
        <v>292</v>
      </c>
      <c r="U81" s="91" t="s">
        <v>471</v>
      </c>
      <c r="V81" s="41">
        <v>5</v>
      </c>
    </row>
    <row r="82" spans="1:22" ht="129.6" x14ac:dyDescent="0.3">
      <c r="B82" s="5">
        <f t="shared" si="1"/>
        <v>79</v>
      </c>
      <c r="C82" s="6" t="s">
        <v>24</v>
      </c>
      <c r="D82" s="7" t="s">
        <v>516</v>
      </c>
      <c r="E82" s="25" t="s">
        <v>517</v>
      </c>
      <c r="F82" s="29" t="s">
        <v>27</v>
      </c>
      <c r="G82" s="50" t="s">
        <v>451</v>
      </c>
      <c r="H82" s="29" t="s">
        <v>452</v>
      </c>
      <c r="I82" s="50" t="s">
        <v>518</v>
      </c>
      <c r="J82" s="29" t="s">
        <v>31</v>
      </c>
      <c r="K82" s="29" t="s">
        <v>519</v>
      </c>
      <c r="L82" s="29" t="s">
        <v>245</v>
      </c>
      <c r="M82" s="50" t="s">
        <v>460</v>
      </c>
      <c r="N82" s="30">
        <v>1999999.82</v>
      </c>
      <c r="O82" s="29" t="s">
        <v>36</v>
      </c>
      <c r="P82" s="30">
        <v>1999999.82</v>
      </c>
      <c r="Q82" s="31">
        <v>45597</v>
      </c>
      <c r="R82" s="31">
        <v>45962</v>
      </c>
      <c r="S82" s="29" t="s">
        <v>47</v>
      </c>
      <c r="T82" s="32" t="s">
        <v>292</v>
      </c>
      <c r="U82" s="40" t="s">
        <v>520</v>
      </c>
      <c r="V82" s="41">
        <v>2</v>
      </c>
    </row>
    <row r="83" spans="1:22" ht="86.4" x14ac:dyDescent="0.3">
      <c r="A83" s="85"/>
      <c r="B83" s="5">
        <f t="shared" si="1"/>
        <v>80</v>
      </c>
      <c r="C83" s="6" t="s">
        <v>24</v>
      </c>
      <c r="D83" s="7" t="s">
        <v>521</v>
      </c>
      <c r="E83" s="25" t="s">
        <v>513</v>
      </c>
      <c r="F83" s="29" t="s">
        <v>27</v>
      </c>
      <c r="G83" s="50" t="s">
        <v>522</v>
      </c>
      <c r="H83" s="29" t="s">
        <v>523</v>
      </c>
      <c r="I83" s="50" t="s">
        <v>524</v>
      </c>
      <c r="J83" s="29" t="s">
        <v>146</v>
      </c>
      <c r="K83" s="29" t="s">
        <v>525</v>
      </c>
      <c r="L83" s="29" t="s">
        <v>33</v>
      </c>
      <c r="M83" s="29" t="s">
        <v>34</v>
      </c>
      <c r="N83" s="30">
        <v>500000</v>
      </c>
      <c r="O83" s="29" t="s">
        <v>36</v>
      </c>
      <c r="P83" s="30">
        <v>500000</v>
      </c>
      <c r="Q83" s="31">
        <v>45600</v>
      </c>
      <c r="R83" s="31">
        <v>45965</v>
      </c>
      <c r="S83" s="29" t="s">
        <v>47</v>
      </c>
      <c r="T83" s="32" t="s">
        <v>292</v>
      </c>
      <c r="U83" s="40" t="s">
        <v>526</v>
      </c>
      <c r="V83" s="41">
        <v>1</v>
      </c>
    </row>
    <row r="84" spans="1:22" ht="129.6" x14ac:dyDescent="0.3">
      <c r="B84" s="5">
        <f t="shared" si="1"/>
        <v>81</v>
      </c>
      <c r="C84" s="6" t="s">
        <v>24</v>
      </c>
      <c r="D84" s="7" t="s">
        <v>527</v>
      </c>
      <c r="E84" s="25" t="s">
        <v>273</v>
      </c>
      <c r="F84" s="29" t="s">
        <v>27</v>
      </c>
      <c r="G84" s="50" t="s">
        <v>213</v>
      </c>
      <c r="H84" s="29" t="s">
        <v>214</v>
      </c>
      <c r="I84" s="50" t="s">
        <v>528</v>
      </c>
      <c r="J84" s="29" t="s">
        <v>64</v>
      </c>
      <c r="K84" s="29" t="s">
        <v>529</v>
      </c>
      <c r="L84" s="29" t="s">
        <v>33</v>
      </c>
      <c r="M84" s="29" t="s">
        <v>34</v>
      </c>
      <c r="N84" s="30">
        <v>1419635.26</v>
      </c>
      <c r="O84" s="29" t="s">
        <v>36</v>
      </c>
      <c r="P84" s="30">
        <v>1419635.26</v>
      </c>
      <c r="Q84" s="31">
        <v>45622</v>
      </c>
      <c r="R84" s="31">
        <v>46352</v>
      </c>
      <c r="S84" s="29" t="s">
        <v>65</v>
      </c>
      <c r="T84" s="32" t="s">
        <v>292</v>
      </c>
      <c r="U84" s="95" t="s">
        <v>530</v>
      </c>
      <c r="V84" s="41">
        <v>5</v>
      </c>
    </row>
    <row r="85" spans="1:22" ht="86.4" x14ac:dyDescent="0.3">
      <c r="B85" s="5">
        <f t="shared" si="1"/>
        <v>82</v>
      </c>
      <c r="C85" s="6" t="s">
        <v>24</v>
      </c>
      <c r="D85" s="7" t="s">
        <v>531</v>
      </c>
      <c r="E85" s="25" t="s">
        <v>513</v>
      </c>
      <c r="F85" s="29" t="s">
        <v>27</v>
      </c>
      <c r="G85" s="60" t="s">
        <v>213</v>
      </c>
      <c r="H85" s="61" t="s">
        <v>214</v>
      </c>
      <c r="I85" s="50" t="s">
        <v>532</v>
      </c>
      <c r="J85" s="29" t="s">
        <v>31</v>
      </c>
      <c r="K85" s="29" t="s">
        <v>533</v>
      </c>
      <c r="L85" s="29" t="s">
        <v>33</v>
      </c>
      <c r="M85" s="29" t="s">
        <v>34</v>
      </c>
      <c r="N85" s="30">
        <v>1551872.67</v>
      </c>
      <c r="O85" s="29" t="s">
        <v>36</v>
      </c>
      <c r="P85" s="30">
        <v>1551872.67</v>
      </c>
      <c r="Q85" s="31">
        <v>45705</v>
      </c>
      <c r="R85" s="31">
        <v>46070</v>
      </c>
      <c r="S85" s="29" t="s">
        <v>47</v>
      </c>
      <c r="T85" s="32" t="s">
        <v>292</v>
      </c>
      <c r="U85" s="91" t="s">
        <v>471</v>
      </c>
      <c r="V85" s="94">
        <v>1</v>
      </c>
    </row>
    <row r="86" spans="1:22" ht="100.8" x14ac:dyDescent="0.3">
      <c r="B86" s="5">
        <f t="shared" si="1"/>
        <v>83</v>
      </c>
      <c r="C86" s="8" t="s">
        <v>24</v>
      </c>
      <c r="D86" s="9" t="s">
        <v>534</v>
      </c>
      <c r="E86" s="27" t="s">
        <v>535</v>
      </c>
      <c r="F86" s="86" t="s">
        <v>536</v>
      </c>
      <c r="G86" s="18" t="s">
        <v>537</v>
      </c>
      <c r="H86" s="18" t="s">
        <v>538</v>
      </c>
      <c r="I86" s="28" t="s">
        <v>539</v>
      </c>
      <c r="J86" s="29" t="s">
        <v>64</v>
      </c>
      <c r="K86" s="29" t="s">
        <v>540</v>
      </c>
      <c r="L86" s="29" t="s">
        <v>33</v>
      </c>
      <c r="M86" s="29" t="s">
        <v>34</v>
      </c>
      <c r="N86" s="30">
        <v>3983040</v>
      </c>
      <c r="O86" s="30">
        <v>-623040</v>
      </c>
      <c r="P86" s="30">
        <v>3360000</v>
      </c>
      <c r="Q86" s="31">
        <v>45726</v>
      </c>
      <c r="R86" s="31">
        <v>46032</v>
      </c>
      <c r="S86" s="29" t="s">
        <v>153</v>
      </c>
      <c r="T86" s="32" t="s">
        <v>292</v>
      </c>
      <c r="U86" s="96" t="s">
        <v>541</v>
      </c>
      <c r="V86" s="41">
        <v>1</v>
      </c>
    </row>
    <row r="87" spans="1:22" s="87" customFormat="1" ht="57.6" x14ac:dyDescent="0.3">
      <c r="B87" s="13">
        <f t="shared" si="1"/>
        <v>84</v>
      </c>
      <c r="C87" s="14" t="s">
        <v>24</v>
      </c>
      <c r="D87" s="15" t="s">
        <v>542</v>
      </c>
      <c r="E87" s="62" t="s">
        <v>535</v>
      </c>
      <c r="F87" s="50" t="s">
        <v>27</v>
      </c>
      <c r="G87" s="63" t="s">
        <v>134</v>
      </c>
      <c r="H87" s="64" t="s">
        <v>488</v>
      </c>
      <c r="I87" s="65" t="s">
        <v>543</v>
      </c>
      <c r="J87" s="59" t="s">
        <v>31</v>
      </c>
      <c r="K87" s="59" t="s">
        <v>544</v>
      </c>
      <c r="L87" s="29" t="s">
        <v>33</v>
      </c>
      <c r="M87" s="29" t="s">
        <v>34</v>
      </c>
      <c r="N87" s="66">
        <v>500000</v>
      </c>
      <c r="O87" s="59" t="s">
        <v>36</v>
      </c>
      <c r="P87" s="66">
        <v>500000</v>
      </c>
      <c r="Q87" s="67">
        <v>45748</v>
      </c>
      <c r="R87" s="67">
        <v>46113</v>
      </c>
      <c r="S87" s="59" t="s">
        <v>47</v>
      </c>
      <c r="T87" s="32" t="s">
        <v>292</v>
      </c>
      <c r="U87" s="91" t="s">
        <v>211</v>
      </c>
      <c r="V87" s="41">
        <v>2</v>
      </c>
    </row>
    <row r="88" spans="1:22" ht="43.2" x14ac:dyDescent="0.3">
      <c r="B88" s="16">
        <f t="shared" si="1"/>
        <v>85</v>
      </c>
      <c r="C88" s="14" t="s">
        <v>24</v>
      </c>
      <c r="D88" s="17" t="s">
        <v>545</v>
      </c>
      <c r="E88" s="26" t="s">
        <v>535</v>
      </c>
      <c r="F88" s="88" t="s">
        <v>546</v>
      </c>
      <c r="G88" s="18" t="s">
        <v>547</v>
      </c>
      <c r="H88" s="68"/>
      <c r="I88" s="69" t="s">
        <v>548</v>
      </c>
      <c r="J88" s="51" t="s">
        <v>64</v>
      </c>
      <c r="K88" s="51" t="s">
        <v>549</v>
      </c>
      <c r="L88" s="29" t="s">
        <v>33</v>
      </c>
      <c r="M88" s="29" t="s">
        <v>34</v>
      </c>
      <c r="N88" s="70">
        <v>58236</v>
      </c>
      <c r="O88" s="51" t="s">
        <v>36</v>
      </c>
      <c r="P88" s="70">
        <v>588236</v>
      </c>
      <c r="Q88" s="71">
        <v>45793</v>
      </c>
      <c r="R88" s="71">
        <v>46158</v>
      </c>
      <c r="S88" s="51" t="s">
        <v>47</v>
      </c>
      <c r="T88" s="32" t="s">
        <v>292</v>
      </c>
      <c r="U88" s="92" t="s">
        <v>550</v>
      </c>
      <c r="V88" s="93">
        <v>1</v>
      </c>
    </row>
    <row r="89" spans="1:22" ht="86.4" x14ac:dyDescent="0.3">
      <c r="A89" s="85"/>
      <c r="B89" s="12">
        <f t="shared" si="1"/>
        <v>86</v>
      </c>
      <c r="C89" s="10" t="s">
        <v>24</v>
      </c>
      <c r="D89" s="11" t="s">
        <v>551</v>
      </c>
      <c r="E89" s="72" t="s">
        <v>552</v>
      </c>
      <c r="F89" s="29" t="s">
        <v>27</v>
      </c>
      <c r="G89" s="73" t="s">
        <v>62</v>
      </c>
      <c r="H89" s="51" t="s">
        <v>63</v>
      </c>
      <c r="I89" s="50" t="s">
        <v>553</v>
      </c>
      <c r="J89" s="29" t="s">
        <v>64</v>
      </c>
      <c r="K89" s="29" t="s">
        <v>554</v>
      </c>
      <c r="L89" s="29" t="s">
        <v>33</v>
      </c>
      <c r="M89" s="29" t="s">
        <v>34</v>
      </c>
      <c r="N89" s="30">
        <v>1799035</v>
      </c>
      <c r="O89" s="29" t="s">
        <v>36</v>
      </c>
      <c r="P89" s="30">
        <v>1799035</v>
      </c>
      <c r="Q89" s="31">
        <v>45832</v>
      </c>
      <c r="R89" s="31">
        <v>46380</v>
      </c>
      <c r="S89" s="29" t="s">
        <v>230</v>
      </c>
      <c r="T89" s="32" t="s">
        <v>292</v>
      </c>
      <c r="U89" s="91" t="s">
        <v>555</v>
      </c>
      <c r="V89" s="41">
        <v>1</v>
      </c>
    </row>
  </sheetData>
  <mergeCells count="12">
    <mergeCell ref="U2:V2"/>
    <mergeCell ref="I2:K2"/>
    <mergeCell ref="L2:M2"/>
    <mergeCell ref="N2:P2"/>
    <mergeCell ref="Q2:S2"/>
    <mergeCell ref="T2:T3"/>
    <mergeCell ref="G2:H2"/>
    <mergeCell ref="B2:B3"/>
    <mergeCell ref="C2:C3"/>
    <mergeCell ref="D2:D3"/>
    <mergeCell ref="E2:E3"/>
    <mergeCell ref="F2:F3"/>
  </mergeCells>
  <pageMargins left="0.511811024" right="0.511811024" top="0.78740157499999996" bottom="0.78740157499999996" header="0.31496062000000002" footer="0.31496062000000002"/>
  <pageSetup paperSize="9" scale="2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31B3379761C742BFC80EC34CFCFCF2" ma:contentTypeVersion="19" ma:contentTypeDescription="Crie um novo documento." ma:contentTypeScope="" ma:versionID="3a1f0790bca508f5678f86ab0963f062">
  <xsd:schema xmlns:xsd="http://www.w3.org/2001/XMLSchema" xmlns:xs="http://www.w3.org/2001/XMLSchema" xmlns:p="http://schemas.microsoft.com/office/2006/metadata/properties" xmlns:ns3="6772b1ab-d3fc-4bb5-a4ec-013f864beff2" xmlns:ns4="b2567a16-2841-4cf7-a2b9-70dbeedff4b6" targetNamespace="http://schemas.microsoft.com/office/2006/metadata/properties" ma:root="true" ma:fieldsID="4e48a2ea14d17e3ecb5e5ef1d13dada5" ns3:_="" ns4:_="">
    <xsd:import namespace="6772b1ab-d3fc-4bb5-a4ec-013f864beff2"/>
    <xsd:import namespace="b2567a16-2841-4cf7-a2b9-70dbeedff4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2b1ab-d3fc-4bb5-a4ec-013f864be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67a16-2841-4cf7-a2b9-70dbeedff4b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72b1ab-d3fc-4bb5-a4ec-013f864bef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80C187-F71D-49EF-B4DB-030B4924D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72b1ab-d3fc-4bb5-a4ec-013f864beff2"/>
    <ds:schemaRef ds:uri="b2567a16-2841-4cf7-a2b9-70dbeedff4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284F8C-A2C5-42C7-8E1B-0CE2D8B78044}">
  <ds:schemaRefs>
    <ds:schemaRef ds:uri="http://schemas.microsoft.com/office/2006/metadata/properties"/>
    <ds:schemaRef ds:uri="http://schemas.microsoft.com/office/infopath/2007/PartnerControls"/>
    <ds:schemaRef ds:uri="6772b1ab-d3fc-4bb5-a4ec-013f864beff2"/>
  </ds:schemaRefs>
</ds:datastoreItem>
</file>

<file path=customXml/itemProps3.xml><?xml version="1.0" encoding="utf-8"?>
<ds:datastoreItem xmlns:ds="http://schemas.openxmlformats.org/officeDocument/2006/customXml" ds:itemID="{2B584C52-0575-416D-BA5C-2465CD3265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Exemplos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Augusto Andrade</dc:creator>
  <cp:keywords/>
  <dc:description/>
  <cp:lastModifiedBy>Paulo Augusto Andrade</cp:lastModifiedBy>
  <cp:revision/>
  <cp:lastPrinted>2025-07-28T17:13:23Z</cp:lastPrinted>
  <dcterms:created xsi:type="dcterms:W3CDTF">2025-06-18T17:39:09Z</dcterms:created>
  <dcterms:modified xsi:type="dcterms:W3CDTF">2025-08-20T13:37:03Z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0x010100B231B3379761C742BFC80EC34CFCFCF2</vt:lpwstr>
  </property>
</Properties>
</file>