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a948bb1eed2071/Área de Trabalho/Sudene/FNE/2023/"/>
    </mc:Choice>
  </mc:AlternateContent>
  <xr:revisionPtr revIDLastSave="10" documentId="8_{9BFDBFE8-520D-4981-A109-7887B189CFB5}" xr6:coauthVersionLast="47" xr6:coauthVersionMax="47" xr10:uidLastSave="{D7F98D92-0018-4EDC-AF09-ADA0D1B37FC5}"/>
  <bookViews>
    <workbookView xWindow="-108" yWindow="-108" windowWidth="23256" windowHeight="12456" tabRatio="726" xr2:uid="{CD6BB872-023F-444C-98C1-5822609F67BB}"/>
  </bookViews>
  <sheets>
    <sheet name="Final" sheetId="4" r:id="rId1"/>
    <sheet name="Planilha6" sheetId="13" r:id="rId2"/>
    <sheet name="Lista Total (2)" sheetId="11" r:id="rId3"/>
    <sheet name="Lista Total" sheetId="5" r:id="rId4"/>
    <sheet name="CNAE" sheetId="3" r:id="rId5"/>
    <sheet name="Est. Detalhada CNAE 2.0 (3)" sheetId="7" r:id="rId6"/>
  </sheets>
  <definedNames>
    <definedName name="_xlnm._FilterDatabase" localSheetId="5" hidden="1">'Est. Detalhada CNAE 2.0 (3)'!$A$1:$E$831</definedName>
    <definedName name="_xlnm._FilterDatabase" localSheetId="0" hidden="1">Final!$B$1:$E$507</definedName>
    <definedName name="_xlnm._FilterDatabase" localSheetId="3" hidden="1">'Lista Total'!$A$1:$I$866</definedName>
    <definedName name="_xlnm._FilterDatabase" localSheetId="2" hidden="1">'Lista Total (2)'!$A$1:$I$847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E5" i="4" s="1"/>
  <c r="D6" i="4"/>
  <c r="D7" i="4"/>
  <c r="D8" i="4"/>
  <c r="E8" i="4" s="1"/>
  <c r="D9" i="4"/>
  <c r="E9" i="4" s="1"/>
  <c r="D10" i="4"/>
  <c r="E10" i="4" s="1"/>
  <c r="D11" i="4"/>
  <c r="D12" i="4"/>
  <c r="D13" i="4"/>
  <c r="E13" i="4" s="1"/>
  <c r="D14" i="4"/>
  <c r="D15" i="4"/>
  <c r="D16" i="4"/>
  <c r="D17" i="4"/>
  <c r="E17" i="4" s="1"/>
  <c r="D18" i="4"/>
  <c r="E18" i="4" s="1"/>
  <c r="D19" i="4"/>
  <c r="D20" i="4"/>
  <c r="D21" i="4"/>
  <c r="D22" i="4"/>
  <c r="D23" i="4"/>
  <c r="E23" i="4" s="1"/>
  <c r="D24" i="4"/>
  <c r="E24" i="4" s="1"/>
  <c r="D25" i="4"/>
  <c r="E25" i="4" s="1"/>
  <c r="D26" i="4"/>
  <c r="E26" i="4" s="1"/>
  <c r="D27" i="4"/>
  <c r="D28" i="4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D36" i="4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D44" i="4"/>
  <c r="D45" i="4"/>
  <c r="E45" i="4" s="1"/>
  <c r="D46" i="4"/>
  <c r="D47" i="4"/>
  <c r="E47" i="4" s="1"/>
  <c r="D48" i="4"/>
  <c r="E48" i="4" s="1"/>
  <c r="D49" i="4"/>
  <c r="E49" i="4" s="1"/>
  <c r="D50" i="4"/>
  <c r="E50" i="4" s="1"/>
  <c r="D51" i="4"/>
  <c r="D52" i="4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E74" i="4"/>
  <c r="D75" i="4"/>
  <c r="D76" i="4"/>
  <c r="D77" i="4"/>
  <c r="E77" i="4" s="1"/>
  <c r="D78" i="4"/>
  <c r="E78" i="4" s="1"/>
  <c r="D79" i="4"/>
  <c r="E79" i="4" s="1"/>
  <c r="D80" i="4"/>
  <c r="E80" i="4" s="1"/>
  <c r="D81" i="4"/>
  <c r="E81" i="4" s="1"/>
  <c r="D82" i="4"/>
  <c r="D83" i="4"/>
  <c r="E83" i="4" s="1"/>
  <c r="D84" i="4"/>
  <c r="E84" i="4" s="1"/>
  <c r="E85" i="4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D120" i="4"/>
  <c r="E120" i="4" s="1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 s="1"/>
  <c r="D127" i="4"/>
  <c r="D128" i="4"/>
  <c r="E128" i="4" s="1"/>
  <c r="D129" i="4"/>
  <c r="E129" i="4" s="1"/>
  <c r="D130" i="4"/>
  <c r="E130" i="4" s="1"/>
  <c r="D131" i="4"/>
  <c r="E131" i="4" s="1"/>
  <c r="D132" i="4"/>
  <c r="E132" i="4" s="1"/>
  <c r="D133" i="4"/>
  <c r="E133" i="4" s="1"/>
  <c r="D134" i="4"/>
  <c r="E134" i="4" s="1"/>
  <c r="D135" i="4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D144" i="4"/>
  <c r="E144" i="4" s="1"/>
  <c r="D145" i="4"/>
  <c r="E145" i="4" s="1"/>
  <c r="D146" i="4"/>
  <c r="E146" i="4" s="1"/>
  <c r="D147" i="4"/>
  <c r="E147" i="4" s="1"/>
  <c r="D148" i="4"/>
  <c r="E148" i="4" s="1"/>
  <c r="D149" i="4"/>
  <c r="E149" i="4" s="1"/>
  <c r="D150" i="4"/>
  <c r="E150" i="4" s="1"/>
  <c r="D151" i="4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 s="1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 s="1"/>
  <c r="D165" i="4"/>
  <c r="E165" i="4" s="1"/>
  <c r="D166" i="4"/>
  <c r="E166" i="4" s="1"/>
  <c r="D167" i="4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 s="1"/>
  <c r="D175" i="4"/>
  <c r="D176" i="4"/>
  <c r="E176" i="4" s="1"/>
  <c r="D177" i="4"/>
  <c r="E177" i="4" s="1"/>
  <c r="D178" i="4"/>
  <c r="E178" i="4" s="1"/>
  <c r="D179" i="4"/>
  <c r="E179" i="4" s="1"/>
  <c r="D180" i="4"/>
  <c r="E180" i="4" s="1"/>
  <c r="D181" i="4"/>
  <c r="E181" i="4" s="1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 s="1"/>
  <c r="D189" i="4"/>
  <c r="E189" i="4" s="1"/>
  <c r="D190" i="4"/>
  <c r="E190" i="4" s="1"/>
  <c r="D191" i="4"/>
  <c r="D192" i="4"/>
  <c r="E192" i="4" s="1"/>
  <c r="D193" i="4"/>
  <c r="E193" i="4" s="1"/>
  <c r="D194" i="4"/>
  <c r="E194" i="4" s="1"/>
  <c r="D195" i="4"/>
  <c r="D196" i="4"/>
  <c r="E196" i="4" s="1"/>
  <c r="D197" i="4"/>
  <c r="E197" i="4" s="1"/>
  <c r="D198" i="4"/>
  <c r="E198" i="4" s="1"/>
  <c r="D199" i="4"/>
  <c r="D200" i="4"/>
  <c r="E200" i="4" s="1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D224" i="4"/>
  <c r="E224" i="4" s="1"/>
  <c r="D225" i="4"/>
  <c r="E225" i="4" s="1"/>
  <c r="D226" i="4"/>
  <c r="E226" i="4" s="1"/>
  <c r="D227" i="4"/>
  <c r="E227" i="4" s="1"/>
  <c r="D228" i="4"/>
  <c r="E228" i="4" s="1"/>
  <c r="D229" i="4"/>
  <c r="D230" i="4"/>
  <c r="D231" i="4"/>
  <c r="E231" i="4" s="1"/>
  <c r="D232" i="4"/>
  <c r="E232" i="4" s="1"/>
  <c r="D233" i="4"/>
  <c r="E233" i="4" s="1"/>
  <c r="D234" i="4"/>
  <c r="E234" i="4" s="1"/>
  <c r="D235" i="4"/>
  <c r="E235" i="4" s="1"/>
  <c r="D236" i="4"/>
  <c r="E236" i="4" s="1"/>
  <c r="D237" i="4"/>
  <c r="D238" i="4"/>
  <c r="E238" i="4" s="1"/>
  <c r="D239" i="4"/>
  <c r="E239" i="4" s="1"/>
  <c r="D240" i="4"/>
  <c r="E240" i="4" s="1"/>
  <c r="D241" i="4"/>
  <c r="E241" i="4" s="1"/>
  <c r="D242" i="4"/>
  <c r="E242" i="4" s="1"/>
  <c r="D243" i="4"/>
  <c r="E243" i="4" s="1"/>
  <c r="D244" i="4"/>
  <c r="E244" i="4" s="1"/>
  <c r="D245" i="4"/>
  <c r="E245" i="4" s="1"/>
  <c r="D246" i="4"/>
  <c r="D247" i="4"/>
  <c r="E247" i="4" s="1"/>
  <c r="D248" i="4"/>
  <c r="E248" i="4" s="1"/>
  <c r="D249" i="4"/>
  <c r="E249" i="4" s="1"/>
  <c r="D250" i="4"/>
  <c r="E250" i="4" s="1"/>
  <c r="D251" i="4"/>
  <c r="E251" i="4" s="1"/>
  <c r="D252" i="4"/>
  <c r="E252" i="4" s="1"/>
  <c r="D253" i="4"/>
  <c r="D254" i="4"/>
  <c r="D255" i="4"/>
  <c r="E255" i="4" s="1"/>
  <c r="D256" i="4"/>
  <c r="E256" i="4" s="1"/>
  <c r="D257" i="4"/>
  <c r="E257" i="4" s="1"/>
  <c r="D258" i="4"/>
  <c r="E258" i="4" s="1"/>
  <c r="D259" i="4"/>
  <c r="E259" i="4" s="1"/>
  <c r="D260" i="4"/>
  <c r="E260" i="4" s="1"/>
  <c r="D261" i="4"/>
  <c r="E261" i="4" s="1"/>
  <c r="D262" i="4"/>
  <c r="E262" i="4" s="1"/>
  <c r="D263" i="4"/>
  <c r="E263" i="4" s="1"/>
  <c r="D264" i="4"/>
  <c r="E264" i="4" s="1"/>
  <c r="D265" i="4"/>
  <c r="E265" i="4" s="1"/>
  <c r="D266" i="4"/>
  <c r="E266" i="4" s="1"/>
  <c r="D267" i="4"/>
  <c r="E267" i="4" s="1"/>
  <c r="D268" i="4"/>
  <c r="E268" i="4" s="1"/>
  <c r="D269" i="4"/>
  <c r="E269" i="4" s="1"/>
  <c r="D270" i="4"/>
  <c r="E270" i="4" s="1"/>
  <c r="D271" i="4"/>
  <c r="E271" i="4" s="1"/>
  <c r="D272" i="4"/>
  <c r="E272" i="4" s="1"/>
  <c r="D273" i="4"/>
  <c r="E273" i="4" s="1"/>
  <c r="D274" i="4"/>
  <c r="E274" i="4" s="1"/>
  <c r="D275" i="4"/>
  <c r="E275" i="4" s="1"/>
  <c r="D276" i="4"/>
  <c r="E276" i="4" s="1"/>
  <c r="D277" i="4"/>
  <c r="E277" i="4" s="1"/>
  <c r="D278" i="4"/>
  <c r="E278" i="4" s="1"/>
  <c r="D279" i="4"/>
  <c r="E279" i="4" s="1"/>
  <c r="D280" i="4"/>
  <c r="E280" i="4" s="1"/>
  <c r="D281" i="4"/>
  <c r="E281" i="4" s="1"/>
  <c r="D282" i="4"/>
  <c r="E282" i="4" s="1"/>
  <c r="D283" i="4"/>
  <c r="E283" i="4" s="1"/>
  <c r="D284" i="4"/>
  <c r="E284" i="4" s="1"/>
  <c r="D285" i="4"/>
  <c r="E285" i="4" s="1"/>
  <c r="D286" i="4"/>
  <c r="E286" i="4" s="1"/>
  <c r="D287" i="4"/>
  <c r="E287" i="4" s="1"/>
  <c r="D288" i="4"/>
  <c r="E288" i="4" s="1"/>
  <c r="D289" i="4"/>
  <c r="E289" i="4" s="1"/>
  <c r="D290" i="4"/>
  <c r="E290" i="4" s="1"/>
  <c r="D291" i="4"/>
  <c r="E291" i="4" s="1"/>
  <c r="D292" i="4"/>
  <c r="E292" i="4" s="1"/>
  <c r="D293" i="4"/>
  <c r="E293" i="4" s="1"/>
  <c r="D294" i="4"/>
  <c r="E294" i="4" s="1"/>
  <c r="D295" i="4"/>
  <c r="E295" i="4" s="1"/>
  <c r="D296" i="4"/>
  <c r="E296" i="4" s="1"/>
  <c r="D297" i="4"/>
  <c r="E297" i="4" s="1"/>
  <c r="D298" i="4"/>
  <c r="E298" i="4" s="1"/>
  <c r="D299" i="4"/>
  <c r="E299" i="4" s="1"/>
  <c r="D300" i="4"/>
  <c r="E300" i="4" s="1"/>
  <c r="D301" i="4"/>
  <c r="E301" i="4" s="1"/>
  <c r="D302" i="4"/>
  <c r="E302" i="4" s="1"/>
  <c r="D303" i="4"/>
  <c r="E303" i="4" s="1"/>
  <c r="D304" i="4"/>
  <c r="E304" i="4" s="1"/>
  <c r="D305" i="4"/>
  <c r="E305" i="4" s="1"/>
  <c r="D306" i="4"/>
  <c r="E306" i="4" s="1"/>
  <c r="D307" i="4"/>
  <c r="E307" i="4" s="1"/>
  <c r="D308" i="4"/>
  <c r="E308" i="4" s="1"/>
  <c r="D309" i="4"/>
  <c r="E309" i="4" s="1"/>
  <c r="D310" i="4"/>
  <c r="E310" i="4" s="1"/>
  <c r="D311" i="4"/>
  <c r="E311" i="4" s="1"/>
  <c r="D312" i="4"/>
  <c r="E312" i="4" s="1"/>
  <c r="D313" i="4"/>
  <c r="E313" i="4" s="1"/>
  <c r="D314" i="4"/>
  <c r="E314" i="4" s="1"/>
  <c r="D315" i="4"/>
  <c r="E315" i="4" s="1"/>
  <c r="D316" i="4"/>
  <c r="E316" i="4" s="1"/>
  <c r="D317" i="4"/>
  <c r="E317" i="4" s="1"/>
  <c r="D318" i="4"/>
  <c r="E318" i="4" s="1"/>
  <c r="D319" i="4"/>
  <c r="E319" i="4" s="1"/>
  <c r="D320" i="4"/>
  <c r="E320" i="4" s="1"/>
  <c r="D321" i="4"/>
  <c r="E321" i="4" s="1"/>
  <c r="D322" i="4"/>
  <c r="E322" i="4" s="1"/>
  <c r="D323" i="4"/>
  <c r="E323" i="4" s="1"/>
  <c r="D324" i="4"/>
  <c r="E324" i="4" s="1"/>
  <c r="D325" i="4"/>
  <c r="E325" i="4" s="1"/>
  <c r="D326" i="4"/>
  <c r="E326" i="4" s="1"/>
  <c r="D327" i="4"/>
  <c r="E327" i="4" s="1"/>
  <c r="D328" i="4"/>
  <c r="E328" i="4" s="1"/>
  <c r="D329" i="4"/>
  <c r="E329" i="4" s="1"/>
  <c r="D330" i="4"/>
  <c r="D331" i="4"/>
  <c r="E331" i="4" s="1"/>
  <c r="D332" i="4"/>
  <c r="E332" i="4" s="1"/>
  <c r="D333" i="4"/>
  <c r="E333" i="4" s="1"/>
  <c r="D334" i="4"/>
  <c r="E334" i="4" s="1"/>
  <c r="D335" i="4"/>
  <c r="E335" i="4" s="1"/>
  <c r="D336" i="4"/>
  <c r="E336" i="4" s="1"/>
  <c r="D337" i="4"/>
  <c r="E337" i="4" s="1"/>
  <c r="D338" i="4"/>
  <c r="E338" i="4" s="1"/>
  <c r="D339" i="4"/>
  <c r="E339" i="4" s="1"/>
  <c r="D340" i="4"/>
  <c r="E340" i="4" s="1"/>
  <c r="D341" i="4"/>
  <c r="E341" i="4" s="1"/>
  <c r="D342" i="4"/>
  <c r="E342" i="4" s="1"/>
  <c r="D343" i="4"/>
  <c r="E343" i="4" s="1"/>
  <c r="D344" i="4"/>
  <c r="E344" i="4" s="1"/>
  <c r="D345" i="4"/>
  <c r="E345" i="4" s="1"/>
  <c r="D346" i="4"/>
  <c r="E346" i="4" s="1"/>
  <c r="D347" i="4"/>
  <c r="E347" i="4" s="1"/>
  <c r="D348" i="4"/>
  <c r="E348" i="4" s="1"/>
  <c r="D349" i="4"/>
  <c r="E349" i="4" s="1"/>
  <c r="D350" i="4"/>
  <c r="E350" i="4" s="1"/>
  <c r="D351" i="4"/>
  <c r="E351" i="4" s="1"/>
  <c r="D2" i="4"/>
  <c r="E2" i="4" s="1"/>
  <c r="F3" i="11"/>
  <c r="F4" i="11"/>
  <c r="F5" i="11"/>
  <c r="F6" i="11"/>
  <c r="F7" i="11"/>
  <c r="I7" i="11" s="1"/>
  <c r="F8" i="11"/>
  <c r="F9" i="11"/>
  <c r="F10" i="11"/>
  <c r="F11" i="11"/>
  <c r="F12" i="11"/>
  <c r="F13" i="11"/>
  <c r="F14" i="11"/>
  <c r="F15" i="11"/>
  <c r="I15" i="11" s="1"/>
  <c r="F16" i="11"/>
  <c r="F17" i="11"/>
  <c r="F18" i="11"/>
  <c r="F19" i="11"/>
  <c r="F20" i="11"/>
  <c r="F21" i="11"/>
  <c r="F22" i="11"/>
  <c r="F23" i="11"/>
  <c r="I23" i="11" s="1"/>
  <c r="F24" i="11"/>
  <c r="F25" i="11"/>
  <c r="F26" i="11"/>
  <c r="F27" i="11"/>
  <c r="F28" i="11"/>
  <c r="F29" i="11"/>
  <c r="F30" i="11"/>
  <c r="F31" i="11"/>
  <c r="I31" i="11" s="1"/>
  <c r="F32" i="11"/>
  <c r="F33" i="11"/>
  <c r="F34" i="11"/>
  <c r="F35" i="11"/>
  <c r="F36" i="11"/>
  <c r="F37" i="11"/>
  <c r="F38" i="11"/>
  <c r="F39" i="11"/>
  <c r="I39" i="11" s="1"/>
  <c r="F40" i="11"/>
  <c r="F41" i="11"/>
  <c r="F42" i="11"/>
  <c r="F43" i="11"/>
  <c r="F44" i="11"/>
  <c r="F45" i="11"/>
  <c r="F46" i="11"/>
  <c r="F47" i="11"/>
  <c r="I47" i="11" s="1"/>
  <c r="F48" i="11"/>
  <c r="F49" i="11"/>
  <c r="F50" i="11"/>
  <c r="F51" i="11"/>
  <c r="F52" i="11"/>
  <c r="F53" i="11"/>
  <c r="F54" i="11"/>
  <c r="F55" i="11"/>
  <c r="I55" i="11" s="1"/>
  <c r="F56" i="11"/>
  <c r="F57" i="11"/>
  <c r="F58" i="11"/>
  <c r="F59" i="11"/>
  <c r="F60" i="11"/>
  <c r="F61" i="11"/>
  <c r="F62" i="11"/>
  <c r="F63" i="11"/>
  <c r="I63" i="11" s="1"/>
  <c r="F64" i="11"/>
  <c r="F65" i="11"/>
  <c r="F66" i="11"/>
  <c r="F67" i="11"/>
  <c r="F68" i="11"/>
  <c r="F69" i="11"/>
  <c r="F70" i="11"/>
  <c r="F71" i="11"/>
  <c r="I71" i="11" s="1"/>
  <c r="F72" i="11"/>
  <c r="F73" i="11"/>
  <c r="F74" i="11"/>
  <c r="F75" i="11"/>
  <c r="F76" i="11"/>
  <c r="F77" i="11"/>
  <c r="F78" i="11"/>
  <c r="F79" i="11"/>
  <c r="I79" i="11" s="1"/>
  <c r="F80" i="11"/>
  <c r="F81" i="11"/>
  <c r="F82" i="11"/>
  <c r="F83" i="11"/>
  <c r="F84" i="11"/>
  <c r="F85" i="11"/>
  <c r="F86" i="11"/>
  <c r="F87" i="11"/>
  <c r="I87" i="11" s="1"/>
  <c r="F88" i="11"/>
  <c r="F89" i="11"/>
  <c r="F90" i="11"/>
  <c r="F91" i="11"/>
  <c r="F92" i="11"/>
  <c r="F93" i="11"/>
  <c r="F94" i="11"/>
  <c r="F95" i="11"/>
  <c r="I95" i="11" s="1"/>
  <c r="F96" i="11"/>
  <c r="F97" i="11"/>
  <c r="F98" i="11"/>
  <c r="F99" i="11"/>
  <c r="F100" i="11"/>
  <c r="F101" i="11"/>
  <c r="F102" i="11"/>
  <c r="F103" i="11"/>
  <c r="I103" i="11" s="1"/>
  <c r="F104" i="11"/>
  <c r="F105" i="11"/>
  <c r="F106" i="11"/>
  <c r="F107" i="11"/>
  <c r="F108" i="11"/>
  <c r="F109" i="11"/>
  <c r="F110" i="11"/>
  <c r="F111" i="11"/>
  <c r="I111" i="11" s="1"/>
  <c r="F112" i="11"/>
  <c r="F113" i="11"/>
  <c r="F114" i="11"/>
  <c r="F115" i="11"/>
  <c r="F116" i="11"/>
  <c r="F117" i="11"/>
  <c r="F118" i="11"/>
  <c r="F119" i="11"/>
  <c r="I119" i="11" s="1"/>
  <c r="F120" i="11"/>
  <c r="F121" i="11"/>
  <c r="F122" i="11"/>
  <c r="F123" i="11"/>
  <c r="F124" i="11"/>
  <c r="F125" i="11"/>
  <c r="F126" i="11"/>
  <c r="F127" i="11"/>
  <c r="I127" i="11" s="1"/>
  <c r="F128" i="11"/>
  <c r="F129" i="11"/>
  <c r="F130" i="11"/>
  <c r="F131" i="11"/>
  <c r="F132" i="11"/>
  <c r="F133" i="11"/>
  <c r="F134" i="11"/>
  <c r="F135" i="11"/>
  <c r="I135" i="11" s="1"/>
  <c r="F136" i="11"/>
  <c r="F137" i="11"/>
  <c r="F138" i="11"/>
  <c r="F139" i="11"/>
  <c r="F140" i="11"/>
  <c r="F141" i="11"/>
  <c r="F142" i="11"/>
  <c r="F143" i="11"/>
  <c r="I143" i="11" s="1"/>
  <c r="F144" i="11"/>
  <c r="F145" i="11"/>
  <c r="F146" i="11"/>
  <c r="F147" i="11"/>
  <c r="F148" i="11"/>
  <c r="F149" i="11"/>
  <c r="F150" i="11"/>
  <c r="F151" i="11"/>
  <c r="I151" i="11" s="1"/>
  <c r="F152" i="11"/>
  <c r="F153" i="11"/>
  <c r="F154" i="11"/>
  <c r="F155" i="11"/>
  <c r="F156" i="11"/>
  <c r="F157" i="11"/>
  <c r="F158" i="11"/>
  <c r="F159" i="11"/>
  <c r="I159" i="11" s="1"/>
  <c r="F160" i="11"/>
  <c r="F161" i="11"/>
  <c r="F162" i="11"/>
  <c r="F163" i="11"/>
  <c r="F164" i="11"/>
  <c r="F165" i="11"/>
  <c r="F166" i="11"/>
  <c r="F167" i="11"/>
  <c r="I167" i="11" s="1"/>
  <c r="F168" i="11"/>
  <c r="F169" i="11"/>
  <c r="F170" i="11"/>
  <c r="F171" i="11"/>
  <c r="F172" i="11"/>
  <c r="F173" i="11"/>
  <c r="F174" i="11"/>
  <c r="F175" i="11"/>
  <c r="I175" i="11" s="1"/>
  <c r="F176" i="11"/>
  <c r="F177" i="11"/>
  <c r="F178" i="11"/>
  <c r="F179" i="11"/>
  <c r="F180" i="11"/>
  <c r="F181" i="11"/>
  <c r="F182" i="11"/>
  <c r="F183" i="11"/>
  <c r="I183" i="11" s="1"/>
  <c r="F184" i="11"/>
  <c r="F185" i="11"/>
  <c r="F186" i="11"/>
  <c r="F187" i="11"/>
  <c r="F188" i="11"/>
  <c r="F189" i="11"/>
  <c r="F190" i="11"/>
  <c r="F191" i="11"/>
  <c r="I191" i="11" s="1"/>
  <c r="F192" i="11"/>
  <c r="F193" i="11"/>
  <c r="F194" i="11"/>
  <c r="F195" i="11"/>
  <c r="F196" i="11"/>
  <c r="F197" i="11"/>
  <c r="F198" i="11"/>
  <c r="F199" i="11"/>
  <c r="I199" i="11" s="1"/>
  <c r="F200" i="11"/>
  <c r="F201" i="11"/>
  <c r="F202" i="11"/>
  <c r="F203" i="11"/>
  <c r="F204" i="11"/>
  <c r="F205" i="11"/>
  <c r="F206" i="11"/>
  <c r="F207" i="11"/>
  <c r="I207" i="11" s="1"/>
  <c r="F208" i="11"/>
  <c r="F209" i="11"/>
  <c r="F210" i="11"/>
  <c r="F211" i="11"/>
  <c r="F212" i="11"/>
  <c r="F213" i="11"/>
  <c r="F214" i="11"/>
  <c r="F215" i="11"/>
  <c r="I215" i="11" s="1"/>
  <c r="F216" i="11"/>
  <c r="F217" i="11"/>
  <c r="F218" i="11"/>
  <c r="F219" i="11"/>
  <c r="F220" i="11"/>
  <c r="F221" i="11"/>
  <c r="F222" i="11"/>
  <c r="F223" i="11"/>
  <c r="I223" i="11" s="1"/>
  <c r="F224" i="11"/>
  <c r="F225" i="11"/>
  <c r="F226" i="11"/>
  <c r="F227" i="11"/>
  <c r="F228" i="11"/>
  <c r="F229" i="11"/>
  <c r="F230" i="11"/>
  <c r="F231" i="11"/>
  <c r="I231" i="11" s="1"/>
  <c r="F232" i="11"/>
  <c r="F233" i="11"/>
  <c r="F234" i="11"/>
  <c r="F235" i="11"/>
  <c r="F236" i="11"/>
  <c r="F237" i="11"/>
  <c r="F238" i="11"/>
  <c r="F239" i="11"/>
  <c r="I239" i="11" s="1"/>
  <c r="F240" i="11"/>
  <c r="F241" i="11"/>
  <c r="F242" i="11"/>
  <c r="F243" i="11"/>
  <c r="F244" i="11"/>
  <c r="F245" i="11"/>
  <c r="F246" i="11"/>
  <c r="F247" i="11"/>
  <c r="I247" i="11" s="1"/>
  <c r="F248" i="11"/>
  <c r="F249" i="11"/>
  <c r="F250" i="11"/>
  <c r="F251" i="11"/>
  <c r="F252" i="11"/>
  <c r="F253" i="11"/>
  <c r="F254" i="11"/>
  <c r="F255" i="11"/>
  <c r="I255" i="11" s="1"/>
  <c r="F256" i="11"/>
  <c r="F257" i="11"/>
  <c r="F258" i="11"/>
  <c r="F259" i="11"/>
  <c r="F260" i="11"/>
  <c r="F261" i="11"/>
  <c r="F262" i="11"/>
  <c r="F263" i="11"/>
  <c r="I263" i="11" s="1"/>
  <c r="F264" i="11"/>
  <c r="F265" i="11"/>
  <c r="F266" i="11"/>
  <c r="F267" i="11"/>
  <c r="F268" i="11"/>
  <c r="F269" i="11"/>
  <c r="F270" i="11"/>
  <c r="F271" i="11"/>
  <c r="I271" i="11" s="1"/>
  <c r="F272" i="11"/>
  <c r="F273" i="11"/>
  <c r="F274" i="11"/>
  <c r="F275" i="11"/>
  <c r="F276" i="11"/>
  <c r="F277" i="11"/>
  <c r="F278" i="11"/>
  <c r="F279" i="11"/>
  <c r="I279" i="11" s="1"/>
  <c r="F280" i="11"/>
  <c r="F281" i="11"/>
  <c r="F282" i="11"/>
  <c r="F283" i="11"/>
  <c r="F284" i="11"/>
  <c r="F285" i="11"/>
  <c r="F286" i="11"/>
  <c r="F287" i="11"/>
  <c r="I287" i="11" s="1"/>
  <c r="F288" i="11"/>
  <c r="F289" i="11"/>
  <c r="F290" i="11"/>
  <c r="F291" i="11"/>
  <c r="F292" i="11"/>
  <c r="F293" i="11"/>
  <c r="F294" i="11"/>
  <c r="F295" i="11"/>
  <c r="I295" i="11" s="1"/>
  <c r="F296" i="11"/>
  <c r="F297" i="11"/>
  <c r="F298" i="11"/>
  <c r="F299" i="11"/>
  <c r="F300" i="11"/>
  <c r="F301" i="11"/>
  <c r="F302" i="11"/>
  <c r="F303" i="11"/>
  <c r="I303" i="11" s="1"/>
  <c r="F304" i="11"/>
  <c r="F305" i="11"/>
  <c r="F306" i="11"/>
  <c r="F307" i="11"/>
  <c r="F308" i="11"/>
  <c r="F309" i="11"/>
  <c r="F310" i="11"/>
  <c r="F311" i="11"/>
  <c r="I311" i="11" s="1"/>
  <c r="F312" i="11"/>
  <c r="F313" i="11"/>
  <c r="F314" i="11"/>
  <c r="F315" i="11"/>
  <c r="F316" i="11"/>
  <c r="F317" i="11"/>
  <c r="F318" i="11"/>
  <c r="F319" i="11"/>
  <c r="I319" i="11" s="1"/>
  <c r="F320" i="11"/>
  <c r="F321" i="11"/>
  <c r="F322" i="11"/>
  <c r="F323" i="11"/>
  <c r="F324" i="11"/>
  <c r="F325" i="11"/>
  <c r="F326" i="11"/>
  <c r="F327" i="11"/>
  <c r="I327" i="11" s="1"/>
  <c r="F328" i="11"/>
  <c r="F329" i="11"/>
  <c r="F330" i="11"/>
  <c r="F331" i="11"/>
  <c r="F332" i="11"/>
  <c r="F333" i="11"/>
  <c r="F334" i="11"/>
  <c r="F335" i="11"/>
  <c r="I335" i="11" s="1"/>
  <c r="F336" i="11"/>
  <c r="F337" i="11"/>
  <c r="F338" i="11"/>
  <c r="F339" i="11"/>
  <c r="F340" i="11"/>
  <c r="F341" i="11"/>
  <c r="F342" i="11"/>
  <c r="F343" i="11"/>
  <c r="I343" i="11" s="1"/>
  <c r="F344" i="11"/>
  <c r="F345" i="11"/>
  <c r="F346" i="11"/>
  <c r="F347" i="11"/>
  <c r="F348" i="11"/>
  <c r="F349" i="11"/>
  <c r="F350" i="11"/>
  <c r="F351" i="11"/>
  <c r="I351" i="11" s="1"/>
  <c r="F352" i="11"/>
  <c r="F353" i="11"/>
  <c r="F354" i="11"/>
  <c r="F355" i="11"/>
  <c r="F356" i="11"/>
  <c r="F357" i="11"/>
  <c r="F358" i="11"/>
  <c r="F359" i="11"/>
  <c r="I359" i="11" s="1"/>
  <c r="F360" i="11"/>
  <c r="F361" i="11"/>
  <c r="F362" i="11"/>
  <c r="F363" i="11"/>
  <c r="F364" i="11"/>
  <c r="F365" i="11"/>
  <c r="F366" i="11"/>
  <c r="F367" i="11"/>
  <c r="I367" i="11" s="1"/>
  <c r="F368" i="11"/>
  <c r="F369" i="11"/>
  <c r="F370" i="11"/>
  <c r="F371" i="11"/>
  <c r="F372" i="11"/>
  <c r="F373" i="11"/>
  <c r="F374" i="11"/>
  <c r="F375" i="11"/>
  <c r="I375" i="11" s="1"/>
  <c r="F376" i="11"/>
  <c r="F377" i="11"/>
  <c r="F378" i="11"/>
  <c r="F379" i="11"/>
  <c r="F380" i="11"/>
  <c r="F381" i="11"/>
  <c r="F382" i="11"/>
  <c r="F383" i="11"/>
  <c r="I383" i="11" s="1"/>
  <c r="F384" i="11"/>
  <c r="F385" i="11"/>
  <c r="F386" i="11"/>
  <c r="F387" i="11"/>
  <c r="F388" i="11"/>
  <c r="F389" i="11"/>
  <c r="F390" i="11"/>
  <c r="F391" i="11"/>
  <c r="I391" i="11" s="1"/>
  <c r="F392" i="11"/>
  <c r="F393" i="11"/>
  <c r="F394" i="11"/>
  <c r="F395" i="11"/>
  <c r="F396" i="11"/>
  <c r="F397" i="11"/>
  <c r="F398" i="11"/>
  <c r="F399" i="11"/>
  <c r="I399" i="11" s="1"/>
  <c r="F400" i="11"/>
  <c r="F401" i="11"/>
  <c r="F402" i="11"/>
  <c r="F403" i="11"/>
  <c r="F404" i="11"/>
  <c r="F405" i="11"/>
  <c r="F406" i="11"/>
  <c r="F407" i="11"/>
  <c r="I407" i="11" s="1"/>
  <c r="F408" i="11"/>
  <c r="F409" i="11"/>
  <c r="F410" i="11"/>
  <c r="F411" i="11"/>
  <c r="F412" i="11"/>
  <c r="F413" i="11"/>
  <c r="F414" i="11"/>
  <c r="F415" i="11"/>
  <c r="I415" i="11" s="1"/>
  <c r="F416" i="11"/>
  <c r="F417" i="11"/>
  <c r="F418" i="11"/>
  <c r="F419" i="11"/>
  <c r="F420" i="11"/>
  <c r="F421" i="11"/>
  <c r="F422" i="11"/>
  <c r="F423" i="11"/>
  <c r="I423" i="11" s="1"/>
  <c r="F424" i="11"/>
  <c r="F425" i="11"/>
  <c r="F426" i="11"/>
  <c r="F427" i="11"/>
  <c r="F428" i="11"/>
  <c r="F429" i="11"/>
  <c r="F430" i="11"/>
  <c r="F431" i="11"/>
  <c r="I431" i="11" s="1"/>
  <c r="F432" i="11"/>
  <c r="F433" i="11"/>
  <c r="F434" i="11"/>
  <c r="F435" i="11"/>
  <c r="F436" i="11"/>
  <c r="F437" i="11"/>
  <c r="F438" i="11"/>
  <c r="F439" i="11"/>
  <c r="I439" i="11" s="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488" i="11"/>
  <c r="F489" i="11"/>
  <c r="F490" i="11"/>
  <c r="F491" i="11"/>
  <c r="F492" i="11"/>
  <c r="F493" i="11"/>
  <c r="F494" i="11"/>
  <c r="F495" i="11"/>
  <c r="F496" i="11"/>
  <c r="F497" i="11"/>
  <c r="F498" i="11"/>
  <c r="F499" i="11"/>
  <c r="F500" i="11"/>
  <c r="F501" i="11"/>
  <c r="F502" i="11"/>
  <c r="F503" i="11"/>
  <c r="F504" i="11"/>
  <c r="F505" i="11"/>
  <c r="F506" i="11"/>
  <c r="F507" i="11"/>
  <c r="F508" i="11"/>
  <c r="F509" i="11"/>
  <c r="F510" i="11"/>
  <c r="F511" i="11"/>
  <c r="F512" i="11"/>
  <c r="F513" i="11"/>
  <c r="F514" i="11"/>
  <c r="F515" i="11"/>
  <c r="F516" i="11"/>
  <c r="F517" i="11"/>
  <c r="F518" i="11"/>
  <c r="F519" i="11"/>
  <c r="F520" i="11"/>
  <c r="F521" i="11"/>
  <c r="F522" i="11"/>
  <c r="F523" i="11"/>
  <c r="F524" i="11"/>
  <c r="F525" i="11"/>
  <c r="F526" i="11"/>
  <c r="F527" i="11"/>
  <c r="F528" i="11"/>
  <c r="F529" i="11"/>
  <c r="F530" i="11"/>
  <c r="F531" i="11"/>
  <c r="F532" i="11"/>
  <c r="F533" i="11"/>
  <c r="F534" i="11"/>
  <c r="F535" i="11"/>
  <c r="F536" i="11"/>
  <c r="F537" i="11"/>
  <c r="F538" i="11"/>
  <c r="F539" i="11"/>
  <c r="F540" i="11"/>
  <c r="F541" i="11"/>
  <c r="F542" i="11"/>
  <c r="F543" i="11"/>
  <c r="F544" i="11"/>
  <c r="F545" i="11"/>
  <c r="F546" i="11"/>
  <c r="F547" i="11"/>
  <c r="F548" i="11"/>
  <c r="F549" i="11"/>
  <c r="F550" i="11"/>
  <c r="F551" i="11"/>
  <c r="F552" i="11"/>
  <c r="F553" i="11"/>
  <c r="F554" i="11"/>
  <c r="F555" i="11"/>
  <c r="F556" i="11"/>
  <c r="F557" i="11"/>
  <c r="F558" i="11"/>
  <c r="F559" i="11"/>
  <c r="F560" i="11"/>
  <c r="F561" i="11"/>
  <c r="F562" i="11"/>
  <c r="F563" i="11"/>
  <c r="F564" i="11"/>
  <c r="F565" i="11"/>
  <c r="F566" i="11"/>
  <c r="F567" i="11"/>
  <c r="F568" i="11"/>
  <c r="F569" i="11"/>
  <c r="F570" i="11"/>
  <c r="F571" i="11"/>
  <c r="F572" i="11"/>
  <c r="F573" i="11"/>
  <c r="F574" i="11"/>
  <c r="F575" i="11"/>
  <c r="F576" i="11"/>
  <c r="F577" i="11"/>
  <c r="F578" i="11"/>
  <c r="F579" i="11"/>
  <c r="F580" i="11"/>
  <c r="F581" i="11"/>
  <c r="F582" i="11"/>
  <c r="F583" i="11"/>
  <c r="F584" i="11"/>
  <c r="F585" i="11"/>
  <c r="F586" i="11"/>
  <c r="F587" i="11"/>
  <c r="F588" i="11"/>
  <c r="F589" i="11"/>
  <c r="F590" i="11"/>
  <c r="F591" i="11"/>
  <c r="F592" i="11"/>
  <c r="F593" i="11"/>
  <c r="F594" i="11"/>
  <c r="F595" i="11"/>
  <c r="F596" i="11"/>
  <c r="F597" i="11"/>
  <c r="F598" i="11"/>
  <c r="F599" i="11"/>
  <c r="F600" i="11"/>
  <c r="F601" i="11"/>
  <c r="F602" i="11"/>
  <c r="F603" i="11"/>
  <c r="F604" i="11"/>
  <c r="F605" i="11"/>
  <c r="F606" i="11"/>
  <c r="F607" i="11"/>
  <c r="F608" i="11"/>
  <c r="F609" i="11"/>
  <c r="F610" i="11"/>
  <c r="F611" i="11"/>
  <c r="F612" i="11"/>
  <c r="F613" i="11"/>
  <c r="F614" i="11"/>
  <c r="F615" i="11"/>
  <c r="F616" i="11"/>
  <c r="F617" i="11"/>
  <c r="F618" i="11"/>
  <c r="F619" i="11"/>
  <c r="F620" i="11"/>
  <c r="F621" i="11"/>
  <c r="F622" i="11"/>
  <c r="F623" i="11"/>
  <c r="F624" i="11"/>
  <c r="F625" i="11"/>
  <c r="F626" i="11"/>
  <c r="F627" i="11"/>
  <c r="F628" i="11"/>
  <c r="F629" i="11"/>
  <c r="F630" i="11"/>
  <c r="F631" i="11"/>
  <c r="F632" i="11"/>
  <c r="F633" i="11"/>
  <c r="F634" i="11"/>
  <c r="F635" i="11"/>
  <c r="F636" i="11"/>
  <c r="F637" i="11"/>
  <c r="F638" i="11"/>
  <c r="F639" i="11"/>
  <c r="F640" i="11"/>
  <c r="F641" i="11"/>
  <c r="F642" i="11"/>
  <c r="F643" i="11"/>
  <c r="F644" i="11"/>
  <c r="F645" i="11"/>
  <c r="F646" i="11"/>
  <c r="F647" i="11"/>
  <c r="F648" i="11"/>
  <c r="F649" i="11"/>
  <c r="F650" i="11"/>
  <c r="F651" i="11"/>
  <c r="F652" i="11"/>
  <c r="F653" i="11"/>
  <c r="F654" i="11"/>
  <c r="F655" i="11"/>
  <c r="F656" i="11"/>
  <c r="F657" i="11"/>
  <c r="F658" i="11"/>
  <c r="F659" i="11"/>
  <c r="F660" i="11"/>
  <c r="F661" i="11"/>
  <c r="F662" i="11"/>
  <c r="F663" i="11"/>
  <c r="F664" i="11"/>
  <c r="F665" i="11"/>
  <c r="F666" i="11"/>
  <c r="F667" i="11"/>
  <c r="F668" i="11"/>
  <c r="F669" i="11"/>
  <c r="F670" i="11"/>
  <c r="F671" i="11"/>
  <c r="F672" i="11"/>
  <c r="F673" i="11"/>
  <c r="F674" i="11"/>
  <c r="F675" i="11"/>
  <c r="F676" i="11"/>
  <c r="F677" i="11"/>
  <c r="F678" i="11"/>
  <c r="F679" i="11"/>
  <c r="F680" i="11"/>
  <c r="F681" i="11"/>
  <c r="F682" i="11"/>
  <c r="F683" i="11"/>
  <c r="F684" i="11"/>
  <c r="F685" i="11"/>
  <c r="F686" i="11"/>
  <c r="F687" i="11"/>
  <c r="F688" i="11"/>
  <c r="F689" i="11"/>
  <c r="F690" i="11"/>
  <c r="F691" i="11"/>
  <c r="F692" i="11"/>
  <c r="F693" i="11"/>
  <c r="F694" i="11"/>
  <c r="F695" i="11"/>
  <c r="F696" i="11"/>
  <c r="F697" i="11"/>
  <c r="F698" i="11"/>
  <c r="F699" i="11"/>
  <c r="F700" i="11"/>
  <c r="F701" i="11"/>
  <c r="F702" i="11"/>
  <c r="F703" i="11"/>
  <c r="F704" i="11"/>
  <c r="F705" i="11"/>
  <c r="F706" i="11"/>
  <c r="F707" i="11"/>
  <c r="F708" i="11"/>
  <c r="F709" i="11"/>
  <c r="F710" i="11"/>
  <c r="F711" i="11"/>
  <c r="F712" i="11"/>
  <c r="F713" i="11"/>
  <c r="F714" i="11"/>
  <c r="F715" i="11"/>
  <c r="F716" i="11"/>
  <c r="F717" i="11"/>
  <c r="F718" i="11"/>
  <c r="F719" i="11"/>
  <c r="F720" i="11"/>
  <c r="F721" i="11"/>
  <c r="F722" i="11"/>
  <c r="F723" i="11"/>
  <c r="F724" i="11"/>
  <c r="F725" i="11"/>
  <c r="F726" i="11"/>
  <c r="F727" i="11"/>
  <c r="F728" i="11"/>
  <c r="F729" i="11"/>
  <c r="F730" i="11"/>
  <c r="F731" i="11"/>
  <c r="F732" i="11"/>
  <c r="F733" i="11"/>
  <c r="F734" i="11"/>
  <c r="F735" i="11"/>
  <c r="F736" i="11"/>
  <c r="F737" i="11"/>
  <c r="F738" i="11"/>
  <c r="F739" i="11"/>
  <c r="F740" i="11"/>
  <c r="F741" i="11"/>
  <c r="F742" i="11"/>
  <c r="F743" i="11"/>
  <c r="F744" i="11"/>
  <c r="F745" i="11"/>
  <c r="F746" i="11"/>
  <c r="F747" i="11"/>
  <c r="F748" i="11"/>
  <c r="F749" i="11"/>
  <c r="F750" i="11"/>
  <c r="F751" i="11"/>
  <c r="F752" i="11"/>
  <c r="F753" i="11"/>
  <c r="F754" i="11"/>
  <c r="F755" i="11"/>
  <c r="F756" i="11"/>
  <c r="F757" i="11"/>
  <c r="F758" i="11"/>
  <c r="F759" i="11"/>
  <c r="F760" i="11"/>
  <c r="F761" i="11"/>
  <c r="F762" i="11"/>
  <c r="F763" i="11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3" i="5"/>
  <c r="F4" i="5"/>
  <c r="I4" i="5" s="1"/>
  <c r="F5" i="5"/>
  <c r="I5" i="5" s="1"/>
  <c r="F6" i="5"/>
  <c r="F7" i="5"/>
  <c r="F8" i="5"/>
  <c r="F9" i="5"/>
  <c r="F10" i="5"/>
  <c r="I10" i="5" s="1"/>
  <c r="F11" i="5"/>
  <c r="F12" i="5"/>
  <c r="I12" i="5" s="1"/>
  <c r="F13" i="5"/>
  <c r="I13" i="5" s="1"/>
  <c r="F14" i="5"/>
  <c r="F15" i="5"/>
  <c r="F16" i="5"/>
  <c r="F17" i="5"/>
  <c r="F18" i="5"/>
  <c r="I18" i="5" s="1"/>
  <c r="F19" i="5"/>
  <c r="F20" i="5"/>
  <c r="F21" i="5"/>
  <c r="I21" i="5" s="1"/>
  <c r="F22" i="5"/>
  <c r="F23" i="5"/>
  <c r="F24" i="5"/>
  <c r="F25" i="5"/>
  <c r="F26" i="5"/>
  <c r="I26" i="5" s="1"/>
  <c r="F27" i="5"/>
  <c r="F28" i="5"/>
  <c r="F29" i="5"/>
  <c r="I29" i="5" s="1"/>
  <c r="F30" i="5"/>
  <c r="F31" i="5"/>
  <c r="F32" i="5"/>
  <c r="F33" i="5"/>
  <c r="F34" i="5"/>
  <c r="I34" i="5" s="1"/>
  <c r="F35" i="5"/>
  <c r="F36" i="5"/>
  <c r="I36" i="5" s="1"/>
  <c r="F37" i="5"/>
  <c r="I37" i="5" s="1"/>
  <c r="F38" i="5"/>
  <c r="F39" i="5"/>
  <c r="F40" i="5"/>
  <c r="F41" i="5"/>
  <c r="F42" i="5"/>
  <c r="I42" i="5" s="1"/>
  <c r="F43" i="5"/>
  <c r="F44" i="5"/>
  <c r="I44" i="5" s="1"/>
  <c r="F45" i="5"/>
  <c r="I45" i="5" s="1"/>
  <c r="F46" i="5"/>
  <c r="F47" i="5"/>
  <c r="F48" i="5"/>
  <c r="F49" i="5"/>
  <c r="F50" i="5"/>
  <c r="I50" i="5" s="1"/>
  <c r="F51" i="5"/>
  <c r="F52" i="5"/>
  <c r="I52" i="5" s="1"/>
  <c r="F53" i="5"/>
  <c r="I53" i="5" s="1"/>
  <c r="F54" i="5"/>
  <c r="F55" i="5"/>
  <c r="F56" i="5"/>
  <c r="F57" i="5"/>
  <c r="F58" i="5"/>
  <c r="I58" i="5" s="1"/>
  <c r="F59" i="5"/>
  <c r="F60" i="5"/>
  <c r="I60" i="5" s="1"/>
  <c r="F61" i="5"/>
  <c r="I61" i="5" s="1"/>
  <c r="F62" i="5"/>
  <c r="F63" i="5"/>
  <c r="F64" i="5"/>
  <c r="F65" i="5"/>
  <c r="F66" i="5"/>
  <c r="I66" i="5" s="1"/>
  <c r="F67" i="5"/>
  <c r="F68" i="5"/>
  <c r="I68" i="5" s="1"/>
  <c r="F69" i="5"/>
  <c r="I69" i="5" s="1"/>
  <c r="F70" i="5"/>
  <c r="F71" i="5"/>
  <c r="F72" i="5"/>
  <c r="F73" i="5"/>
  <c r="F74" i="5"/>
  <c r="I74" i="5" s="1"/>
  <c r="F75" i="5"/>
  <c r="F76" i="5"/>
  <c r="I76" i="5" s="1"/>
  <c r="F77" i="5"/>
  <c r="I77" i="5" s="1"/>
  <c r="F78" i="5"/>
  <c r="F79" i="5"/>
  <c r="F80" i="5"/>
  <c r="F81" i="5"/>
  <c r="F82" i="5"/>
  <c r="I82" i="5" s="1"/>
  <c r="F83" i="5"/>
  <c r="F84" i="5"/>
  <c r="F85" i="5"/>
  <c r="I85" i="5" s="1"/>
  <c r="F86" i="5"/>
  <c r="F87" i="5"/>
  <c r="F88" i="5"/>
  <c r="F89" i="5"/>
  <c r="F90" i="5"/>
  <c r="I90" i="5" s="1"/>
  <c r="F91" i="5"/>
  <c r="F92" i="5"/>
  <c r="F93" i="5"/>
  <c r="I93" i="5" s="1"/>
  <c r="F94" i="5"/>
  <c r="F95" i="5"/>
  <c r="F96" i="5"/>
  <c r="F97" i="5"/>
  <c r="F98" i="5"/>
  <c r="I98" i="5" s="1"/>
  <c r="F99" i="5"/>
  <c r="F100" i="5"/>
  <c r="I100" i="5" s="1"/>
  <c r="F101" i="5"/>
  <c r="I101" i="5" s="1"/>
  <c r="F102" i="5"/>
  <c r="F103" i="5"/>
  <c r="F104" i="5"/>
  <c r="F105" i="5"/>
  <c r="F106" i="5"/>
  <c r="I106" i="5" s="1"/>
  <c r="F107" i="5"/>
  <c r="F108" i="5"/>
  <c r="I108" i="5" s="1"/>
  <c r="F109" i="5"/>
  <c r="I109" i="5" s="1"/>
  <c r="F110" i="5"/>
  <c r="F111" i="5"/>
  <c r="F112" i="5"/>
  <c r="F113" i="5"/>
  <c r="F114" i="5"/>
  <c r="I114" i="5" s="1"/>
  <c r="F115" i="5"/>
  <c r="F116" i="5"/>
  <c r="I116" i="5" s="1"/>
  <c r="F117" i="5"/>
  <c r="I117" i="5" s="1"/>
  <c r="F118" i="5"/>
  <c r="F119" i="5"/>
  <c r="F120" i="5"/>
  <c r="F121" i="5"/>
  <c r="F122" i="5"/>
  <c r="I122" i="5" s="1"/>
  <c r="F123" i="5"/>
  <c r="F124" i="5"/>
  <c r="I124" i="5" s="1"/>
  <c r="F125" i="5"/>
  <c r="I125" i="5" s="1"/>
  <c r="F126" i="5"/>
  <c r="F127" i="5"/>
  <c r="F128" i="5"/>
  <c r="F129" i="5"/>
  <c r="F130" i="5"/>
  <c r="I130" i="5" s="1"/>
  <c r="F131" i="5"/>
  <c r="F132" i="5"/>
  <c r="I132" i="5" s="1"/>
  <c r="F133" i="5"/>
  <c r="I133" i="5" s="1"/>
  <c r="F134" i="5"/>
  <c r="F135" i="5"/>
  <c r="F136" i="5"/>
  <c r="F137" i="5"/>
  <c r="F138" i="5"/>
  <c r="I138" i="5" s="1"/>
  <c r="F139" i="5"/>
  <c r="F140" i="5"/>
  <c r="I140" i="5" s="1"/>
  <c r="F141" i="5"/>
  <c r="I141" i="5" s="1"/>
  <c r="F142" i="5"/>
  <c r="F143" i="5"/>
  <c r="F144" i="5"/>
  <c r="F145" i="5"/>
  <c r="F146" i="5"/>
  <c r="I146" i="5" s="1"/>
  <c r="F147" i="5"/>
  <c r="F148" i="5"/>
  <c r="F149" i="5"/>
  <c r="I149" i="5" s="1"/>
  <c r="F150" i="5"/>
  <c r="F151" i="5"/>
  <c r="F152" i="5"/>
  <c r="F153" i="5"/>
  <c r="F154" i="5"/>
  <c r="I154" i="5" s="1"/>
  <c r="F155" i="5"/>
  <c r="F156" i="5"/>
  <c r="F157" i="5"/>
  <c r="I157" i="5" s="1"/>
  <c r="F158" i="5"/>
  <c r="F159" i="5"/>
  <c r="F160" i="5"/>
  <c r="F161" i="5"/>
  <c r="F162" i="5"/>
  <c r="I162" i="5" s="1"/>
  <c r="F163" i="5"/>
  <c r="F164" i="5"/>
  <c r="I164" i="5" s="1"/>
  <c r="F165" i="5"/>
  <c r="I165" i="5" s="1"/>
  <c r="F166" i="5"/>
  <c r="F167" i="5"/>
  <c r="F168" i="5"/>
  <c r="F169" i="5"/>
  <c r="F170" i="5"/>
  <c r="I170" i="5" s="1"/>
  <c r="F171" i="5"/>
  <c r="F172" i="5"/>
  <c r="I172" i="5" s="1"/>
  <c r="F173" i="5"/>
  <c r="I173" i="5" s="1"/>
  <c r="F174" i="5"/>
  <c r="F175" i="5"/>
  <c r="F176" i="5"/>
  <c r="F177" i="5"/>
  <c r="F178" i="5"/>
  <c r="I178" i="5" s="1"/>
  <c r="F179" i="5"/>
  <c r="F180" i="5"/>
  <c r="I180" i="5" s="1"/>
  <c r="F181" i="5"/>
  <c r="I181" i="5" s="1"/>
  <c r="F182" i="5"/>
  <c r="F183" i="5"/>
  <c r="F184" i="5"/>
  <c r="F185" i="5"/>
  <c r="F186" i="5"/>
  <c r="I186" i="5" s="1"/>
  <c r="F187" i="5"/>
  <c r="F188" i="5"/>
  <c r="I188" i="5" s="1"/>
  <c r="F189" i="5"/>
  <c r="I189" i="5" s="1"/>
  <c r="F190" i="5"/>
  <c r="F191" i="5"/>
  <c r="F192" i="5"/>
  <c r="F193" i="5"/>
  <c r="F194" i="5"/>
  <c r="I194" i="5" s="1"/>
  <c r="F195" i="5"/>
  <c r="F196" i="5"/>
  <c r="I196" i="5" s="1"/>
  <c r="F197" i="5"/>
  <c r="I197" i="5" s="1"/>
  <c r="F198" i="5"/>
  <c r="F199" i="5"/>
  <c r="F200" i="5"/>
  <c r="F201" i="5"/>
  <c r="F202" i="5"/>
  <c r="I202" i="5" s="1"/>
  <c r="F203" i="5"/>
  <c r="F204" i="5"/>
  <c r="I204" i="5" s="1"/>
  <c r="F205" i="5"/>
  <c r="I205" i="5" s="1"/>
  <c r="F206" i="5"/>
  <c r="F207" i="5"/>
  <c r="F208" i="5"/>
  <c r="F209" i="5"/>
  <c r="F210" i="5"/>
  <c r="I210" i="5" s="1"/>
  <c r="F211" i="5"/>
  <c r="F212" i="5"/>
  <c r="F213" i="5"/>
  <c r="I213" i="5" s="1"/>
  <c r="F214" i="5"/>
  <c r="F215" i="5"/>
  <c r="F216" i="5"/>
  <c r="F217" i="5"/>
  <c r="F218" i="5"/>
  <c r="I218" i="5" s="1"/>
  <c r="F219" i="5"/>
  <c r="F220" i="5"/>
  <c r="F221" i="5"/>
  <c r="I221" i="5" s="1"/>
  <c r="F222" i="5"/>
  <c r="F223" i="5"/>
  <c r="F224" i="5"/>
  <c r="F225" i="5"/>
  <c r="F226" i="5"/>
  <c r="I226" i="5" s="1"/>
  <c r="F227" i="5"/>
  <c r="F228" i="5"/>
  <c r="I228" i="5" s="1"/>
  <c r="F229" i="5"/>
  <c r="I229" i="5" s="1"/>
  <c r="F230" i="5"/>
  <c r="F231" i="5"/>
  <c r="F232" i="5"/>
  <c r="F233" i="5"/>
  <c r="F234" i="5"/>
  <c r="I234" i="5" s="1"/>
  <c r="F235" i="5"/>
  <c r="F236" i="5"/>
  <c r="I236" i="5" s="1"/>
  <c r="F237" i="5"/>
  <c r="I237" i="5" s="1"/>
  <c r="F238" i="5"/>
  <c r="F239" i="5"/>
  <c r="F240" i="5"/>
  <c r="F241" i="5"/>
  <c r="F242" i="5"/>
  <c r="I242" i="5" s="1"/>
  <c r="F243" i="5"/>
  <c r="F244" i="5"/>
  <c r="I244" i="5" s="1"/>
  <c r="F245" i="5"/>
  <c r="I245" i="5" s="1"/>
  <c r="F246" i="5"/>
  <c r="F247" i="5"/>
  <c r="F248" i="5"/>
  <c r="F249" i="5"/>
  <c r="F250" i="5"/>
  <c r="I250" i="5" s="1"/>
  <c r="F251" i="5"/>
  <c r="F252" i="5"/>
  <c r="I252" i="5" s="1"/>
  <c r="F253" i="5"/>
  <c r="I253" i="5" s="1"/>
  <c r="F254" i="5"/>
  <c r="F255" i="5"/>
  <c r="F256" i="5"/>
  <c r="F257" i="5"/>
  <c r="F258" i="5"/>
  <c r="I258" i="5" s="1"/>
  <c r="F259" i="5"/>
  <c r="F260" i="5"/>
  <c r="I260" i="5" s="1"/>
  <c r="F261" i="5"/>
  <c r="I261" i="5" s="1"/>
  <c r="F262" i="5"/>
  <c r="F263" i="5"/>
  <c r="F264" i="5"/>
  <c r="F265" i="5"/>
  <c r="F266" i="5"/>
  <c r="I266" i="5" s="1"/>
  <c r="F267" i="5"/>
  <c r="F268" i="5"/>
  <c r="I268" i="5" s="1"/>
  <c r="F269" i="5"/>
  <c r="I269" i="5" s="1"/>
  <c r="F270" i="5"/>
  <c r="F271" i="5"/>
  <c r="F272" i="5"/>
  <c r="F273" i="5"/>
  <c r="F274" i="5"/>
  <c r="I274" i="5" s="1"/>
  <c r="F275" i="5"/>
  <c r="F276" i="5"/>
  <c r="F277" i="5"/>
  <c r="I277" i="5" s="1"/>
  <c r="F278" i="5"/>
  <c r="F279" i="5"/>
  <c r="F280" i="5"/>
  <c r="F281" i="5"/>
  <c r="F282" i="5"/>
  <c r="I282" i="5" s="1"/>
  <c r="F283" i="5"/>
  <c r="F284" i="5"/>
  <c r="F285" i="5"/>
  <c r="I285" i="5" s="1"/>
  <c r="F286" i="5"/>
  <c r="F287" i="5"/>
  <c r="F288" i="5"/>
  <c r="F289" i="5"/>
  <c r="F290" i="5"/>
  <c r="I290" i="5" s="1"/>
  <c r="F291" i="5"/>
  <c r="F292" i="5"/>
  <c r="I292" i="5" s="1"/>
  <c r="F293" i="5"/>
  <c r="I293" i="5" s="1"/>
  <c r="F294" i="5"/>
  <c r="F295" i="5"/>
  <c r="F296" i="5"/>
  <c r="F297" i="5"/>
  <c r="F298" i="5"/>
  <c r="I298" i="5" s="1"/>
  <c r="F299" i="5"/>
  <c r="F300" i="5"/>
  <c r="I300" i="5" s="1"/>
  <c r="F301" i="5"/>
  <c r="I301" i="5" s="1"/>
  <c r="F302" i="5"/>
  <c r="F303" i="5"/>
  <c r="F304" i="5"/>
  <c r="F305" i="5"/>
  <c r="F306" i="5"/>
  <c r="I306" i="5" s="1"/>
  <c r="F307" i="5"/>
  <c r="F308" i="5"/>
  <c r="I308" i="5" s="1"/>
  <c r="F309" i="5"/>
  <c r="I309" i="5" s="1"/>
  <c r="F310" i="5"/>
  <c r="F311" i="5"/>
  <c r="F312" i="5"/>
  <c r="F313" i="5"/>
  <c r="F314" i="5"/>
  <c r="I314" i="5" s="1"/>
  <c r="F315" i="5"/>
  <c r="F316" i="5"/>
  <c r="I316" i="5" s="1"/>
  <c r="F317" i="5"/>
  <c r="I317" i="5" s="1"/>
  <c r="F318" i="5"/>
  <c r="F319" i="5"/>
  <c r="F320" i="5"/>
  <c r="F321" i="5"/>
  <c r="F322" i="5"/>
  <c r="I322" i="5" s="1"/>
  <c r="F323" i="5"/>
  <c r="F324" i="5"/>
  <c r="I324" i="5" s="1"/>
  <c r="F325" i="5"/>
  <c r="I325" i="5" s="1"/>
  <c r="F326" i="5"/>
  <c r="F327" i="5"/>
  <c r="F328" i="5"/>
  <c r="F329" i="5"/>
  <c r="F330" i="5"/>
  <c r="I330" i="5" s="1"/>
  <c r="F331" i="5"/>
  <c r="F332" i="5"/>
  <c r="I332" i="5" s="1"/>
  <c r="F333" i="5"/>
  <c r="I333" i="5" s="1"/>
  <c r="F334" i="5"/>
  <c r="F335" i="5"/>
  <c r="F336" i="5"/>
  <c r="F337" i="5"/>
  <c r="F338" i="5"/>
  <c r="I338" i="5" s="1"/>
  <c r="F339" i="5"/>
  <c r="F340" i="5"/>
  <c r="F341" i="5"/>
  <c r="I341" i="5" s="1"/>
  <c r="F342" i="5"/>
  <c r="F343" i="5"/>
  <c r="F344" i="5"/>
  <c r="F345" i="5"/>
  <c r="F346" i="5"/>
  <c r="I346" i="5" s="1"/>
  <c r="F347" i="5"/>
  <c r="F348" i="5"/>
  <c r="F349" i="5"/>
  <c r="I349" i="5" s="1"/>
  <c r="F350" i="5"/>
  <c r="F351" i="5"/>
  <c r="F352" i="5"/>
  <c r="F353" i="5"/>
  <c r="F354" i="5"/>
  <c r="I354" i="5" s="1"/>
  <c r="F355" i="5"/>
  <c r="F356" i="5"/>
  <c r="I356" i="5" s="1"/>
  <c r="F357" i="5"/>
  <c r="I357" i="5" s="1"/>
  <c r="F358" i="5"/>
  <c r="F359" i="5"/>
  <c r="F360" i="5"/>
  <c r="F361" i="5"/>
  <c r="F362" i="5"/>
  <c r="I362" i="5" s="1"/>
  <c r="F363" i="5"/>
  <c r="F364" i="5"/>
  <c r="I364" i="5" s="1"/>
  <c r="F365" i="5"/>
  <c r="I365" i="5" s="1"/>
  <c r="F366" i="5"/>
  <c r="F367" i="5"/>
  <c r="F368" i="5"/>
  <c r="F369" i="5"/>
  <c r="F370" i="5"/>
  <c r="I370" i="5" s="1"/>
  <c r="F371" i="5"/>
  <c r="F372" i="5"/>
  <c r="I372" i="5" s="1"/>
  <c r="F373" i="5"/>
  <c r="I373" i="5" s="1"/>
  <c r="F374" i="5"/>
  <c r="F375" i="5"/>
  <c r="F376" i="5"/>
  <c r="F377" i="5"/>
  <c r="F378" i="5"/>
  <c r="I378" i="5" s="1"/>
  <c r="F379" i="5"/>
  <c r="F380" i="5"/>
  <c r="I380" i="5" s="1"/>
  <c r="F381" i="5"/>
  <c r="I381" i="5" s="1"/>
  <c r="F382" i="5"/>
  <c r="F383" i="5"/>
  <c r="F384" i="5"/>
  <c r="F385" i="5"/>
  <c r="F386" i="5"/>
  <c r="I386" i="5" s="1"/>
  <c r="F387" i="5"/>
  <c r="F388" i="5"/>
  <c r="I388" i="5" s="1"/>
  <c r="F389" i="5"/>
  <c r="I389" i="5" s="1"/>
  <c r="F390" i="5"/>
  <c r="F391" i="5"/>
  <c r="F392" i="5"/>
  <c r="F393" i="5"/>
  <c r="F394" i="5"/>
  <c r="I394" i="5" s="1"/>
  <c r="F395" i="5"/>
  <c r="F396" i="5"/>
  <c r="I396" i="5" s="1"/>
  <c r="F397" i="5"/>
  <c r="I397" i="5" s="1"/>
  <c r="F398" i="5"/>
  <c r="F399" i="5"/>
  <c r="F400" i="5"/>
  <c r="F401" i="5"/>
  <c r="F402" i="5"/>
  <c r="I402" i="5" s="1"/>
  <c r="F403" i="5"/>
  <c r="F404" i="5"/>
  <c r="F405" i="5"/>
  <c r="I405" i="5" s="1"/>
  <c r="F406" i="5"/>
  <c r="F407" i="5"/>
  <c r="F408" i="5"/>
  <c r="F409" i="5"/>
  <c r="F410" i="5"/>
  <c r="I410" i="5" s="1"/>
  <c r="F411" i="5"/>
  <c r="F412" i="5"/>
  <c r="F413" i="5"/>
  <c r="I413" i="5" s="1"/>
  <c r="F414" i="5"/>
  <c r="F415" i="5"/>
  <c r="F416" i="5"/>
  <c r="F417" i="5"/>
  <c r="F418" i="5"/>
  <c r="I418" i="5" s="1"/>
  <c r="F419" i="5"/>
  <c r="F420" i="5"/>
  <c r="I420" i="5" s="1"/>
  <c r="F421" i="5"/>
  <c r="I421" i="5" s="1"/>
  <c r="F422" i="5"/>
  <c r="F423" i="5"/>
  <c r="F424" i="5"/>
  <c r="F425" i="5"/>
  <c r="F426" i="5"/>
  <c r="I426" i="5" s="1"/>
  <c r="F427" i="5"/>
  <c r="F428" i="5"/>
  <c r="I428" i="5" s="1"/>
  <c r="F429" i="5"/>
  <c r="I429" i="5" s="1"/>
  <c r="F430" i="5"/>
  <c r="F431" i="5"/>
  <c r="F432" i="5"/>
  <c r="F433" i="5"/>
  <c r="F434" i="5"/>
  <c r="I434" i="5" s="1"/>
  <c r="F435" i="5"/>
  <c r="F436" i="5"/>
  <c r="I436" i="5" s="1"/>
  <c r="F437" i="5"/>
  <c r="I437" i="5" s="1"/>
  <c r="F438" i="5"/>
  <c r="F439" i="5"/>
  <c r="F440" i="5"/>
  <c r="F441" i="5"/>
  <c r="F442" i="5"/>
  <c r="I442" i="5" s="1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2" i="5"/>
  <c r="F2" i="11"/>
  <c r="I442" i="11"/>
  <c r="I441" i="11"/>
  <c r="I440" i="11"/>
  <c r="I438" i="11"/>
  <c r="I437" i="11"/>
  <c r="I436" i="11"/>
  <c r="I435" i="11"/>
  <c r="I434" i="11"/>
  <c r="I433" i="11"/>
  <c r="I432" i="11"/>
  <c r="I430" i="11"/>
  <c r="I429" i="11"/>
  <c r="I428" i="11"/>
  <c r="I427" i="11"/>
  <c r="I426" i="11"/>
  <c r="I425" i="11"/>
  <c r="I424" i="11"/>
  <c r="I422" i="11"/>
  <c r="I421" i="11"/>
  <c r="I420" i="11"/>
  <c r="I419" i="11"/>
  <c r="I418" i="11"/>
  <c r="I417" i="11"/>
  <c r="I416" i="11"/>
  <c r="I414" i="11"/>
  <c r="I413" i="11"/>
  <c r="I412" i="11"/>
  <c r="I411" i="11"/>
  <c r="I410" i="11"/>
  <c r="I409" i="11"/>
  <c r="I408" i="11"/>
  <c r="I406" i="11"/>
  <c r="I405" i="11"/>
  <c r="I404" i="11"/>
  <c r="I403" i="11"/>
  <c r="I402" i="11"/>
  <c r="I401" i="11"/>
  <c r="I400" i="11"/>
  <c r="I398" i="11"/>
  <c r="I397" i="11"/>
  <c r="I396" i="11"/>
  <c r="I395" i="11"/>
  <c r="I394" i="11"/>
  <c r="I393" i="11"/>
  <c r="I392" i="11"/>
  <c r="I390" i="11"/>
  <c r="I389" i="11"/>
  <c r="I388" i="11"/>
  <c r="I387" i="11"/>
  <c r="I386" i="11"/>
  <c r="I385" i="11"/>
  <c r="I384" i="11"/>
  <c r="I382" i="11"/>
  <c r="I381" i="11"/>
  <c r="I380" i="11"/>
  <c r="I379" i="11"/>
  <c r="I378" i="11"/>
  <c r="I377" i="11"/>
  <c r="I376" i="11"/>
  <c r="I374" i="11"/>
  <c r="I373" i="11"/>
  <c r="I372" i="11"/>
  <c r="I371" i="11"/>
  <c r="I370" i="11"/>
  <c r="I369" i="11"/>
  <c r="I368" i="11"/>
  <c r="I366" i="11"/>
  <c r="I365" i="11"/>
  <c r="I364" i="11"/>
  <c r="I363" i="11"/>
  <c r="I362" i="11"/>
  <c r="I361" i="11"/>
  <c r="I360" i="11"/>
  <c r="I358" i="11"/>
  <c r="I357" i="11"/>
  <c r="I356" i="11"/>
  <c r="I355" i="11"/>
  <c r="I354" i="11"/>
  <c r="I353" i="11"/>
  <c r="I352" i="11"/>
  <c r="I350" i="11"/>
  <c r="I349" i="11"/>
  <c r="I348" i="11"/>
  <c r="I347" i="11"/>
  <c r="I346" i="11"/>
  <c r="I345" i="11"/>
  <c r="I344" i="11"/>
  <c r="I342" i="11"/>
  <c r="I341" i="11"/>
  <c r="I340" i="11"/>
  <c r="I339" i="11"/>
  <c r="I338" i="11"/>
  <c r="I337" i="11"/>
  <c r="I336" i="11"/>
  <c r="I334" i="11"/>
  <c r="I333" i="11"/>
  <c r="I332" i="11"/>
  <c r="I331" i="11"/>
  <c r="I330" i="11"/>
  <c r="I329" i="11"/>
  <c r="I328" i="11"/>
  <c r="I326" i="11"/>
  <c r="I325" i="11"/>
  <c r="I324" i="11"/>
  <c r="I323" i="11"/>
  <c r="I322" i="11"/>
  <c r="I321" i="11"/>
  <c r="I320" i="11"/>
  <c r="I318" i="11"/>
  <c r="I317" i="11"/>
  <c r="I316" i="11"/>
  <c r="I315" i="11"/>
  <c r="I314" i="11"/>
  <c r="I313" i="11"/>
  <c r="I312" i="11"/>
  <c r="I310" i="11"/>
  <c r="I309" i="11"/>
  <c r="I308" i="11"/>
  <c r="I307" i="11"/>
  <c r="I306" i="11"/>
  <c r="I305" i="11"/>
  <c r="I304" i="11"/>
  <c r="I302" i="11"/>
  <c r="I301" i="11"/>
  <c r="I300" i="11"/>
  <c r="I299" i="11"/>
  <c r="I298" i="11"/>
  <c r="I297" i="11"/>
  <c r="I296" i="11"/>
  <c r="I294" i="11"/>
  <c r="I293" i="11"/>
  <c r="I292" i="11"/>
  <c r="I291" i="11"/>
  <c r="I290" i="11"/>
  <c r="I289" i="11"/>
  <c r="I288" i="11"/>
  <c r="I286" i="11"/>
  <c r="I285" i="11"/>
  <c r="I284" i="11"/>
  <c r="I283" i="11"/>
  <c r="I282" i="11"/>
  <c r="I281" i="11"/>
  <c r="I280" i="11"/>
  <c r="I278" i="11"/>
  <c r="I277" i="11"/>
  <c r="I276" i="11"/>
  <c r="I275" i="11"/>
  <c r="I274" i="11"/>
  <c r="I273" i="11"/>
  <c r="I272" i="11"/>
  <c r="I270" i="11"/>
  <c r="I269" i="11"/>
  <c r="I268" i="11"/>
  <c r="I267" i="11"/>
  <c r="I266" i="11"/>
  <c r="I265" i="11"/>
  <c r="I264" i="11"/>
  <c r="I262" i="11"/>
  <c r="I261" i="11"/>
  <c r="I260" i="11"/>
  <c r="I259" i="11"/>
  <c r="I258" i="11"/>
  <c r="I257" i="11"/>
  <c r="I256" i="11"/>
  <c r="I254" i="11"/>
  <c r="I253" i="11"/>
  <c r="I252" i="11"/>
  <c r="I251" i="11"/>
  <c r="I250" i="11"/>
  <c r="I249" i="11"/>
  <c r="I248" i="11"/>
  <c r="I246" i="11"/>
  <c r="I245" i="11"/>
  <c r="I244" i="11"/>
  <c r="I243" i="11"/>
  <c r="I242" i="11"/>
  <c r="I241" i="11"/>
  <c r="I240" i="11"/>
  <c r="I238" i="11"/>
  <c r="I237" i="11"/>
  <c r="I236" i="11"/>
  <c r="I235" i="11"/>
  <c r="I234" i="11"/>
  <c r="I233" i="11"/>
  <c r="I232" i="11"/>
  <c r="I230" i="11"/>
  <c r="I229" i="11"/>
  <c r="I228" i="11"/>
  <c r="I227" i="11"/>
  <c r="I226" i="11"/>
  <c r="I225" i="11"/>
  <c r="I224" i="11"/>
  <c r="I222" i="11"/>
  <c r="I221" i="11"/>
  <c r="I220" i="11"/>
  <c r="I219" i="11"/>
  <c r="I218" i="11"/>
  <c r="I217" i="11"/>
  <c r="I216" i="11"/>
  <c r="I214" i="11"/>
  <c r="I213" i="11"/>
  <c r="I212" i="11"/>
  <c r="I211" i="11"/>
  <c r="I210" i="11"/>
  <c r="I209" i="11"/>
  <c r="I208" i="11"/>
  <c r="I206" i="11"/>
  <c r="I205" i="11"/>
  <c r="I204" i="11"/>
  <c r="I203" i="11"/>
  <c r="I202" i="11"/>
  <c r="I201" i="11"/>
  <c r="I200" i="11"/>
  <c r="I198" i="11"/>
  <c r="I197" i="11"/>
  <c r="I196" i="11"/>
  <c r="I195" i="11"/>
  <c r="I194" i="11"/>
  <c r="I193" i="11"/>
  <c r="I192" i="11"/>
  <c r="I190" i="11"/>
  <c r="I189" i="11"/>
  <c r="I188" i="11"/>
  <c r="I187" i="11"/>
  <c r="I186" i="11"/>
  <c r="I185" i="11"/>
  <c r="I184" i="11"/>
  <c r="I182" i="11"/>
  <c r="I181" i="11"/>
  <c r="I180" i="11"/>
  <c r="I179" i="11"/>
  <c r="I178" i="11"/>
  <c r="I177" i="11"/>
  <c r="I176" i="11"/>
  <c r="I174" i="11"/>
  <c r="I173" i="11"/>
  <c r="I172" i="11"/>
  <c r="I171" i="11"/>
  <c r="I170" i="11"/>
  <c r="I169" i="11"/>
  <c r="I168" i="11"/>
  <c r="I166" i="11"/>
  <c r="I165" i="11"/>
  <c r="I164" i="11"/>
  <c r="I163" i="11"/>
  <c r="I162" i="11"/>
  <c r="I161" i="11"/>
  <c r="I160" i="11"/>
  <c r="I158" i="11"/>
  <c r="I157" i="11"/>
  <c r="I156" i="11"/>
  <c r="I155" i="11"/>
  <c r="I154" i="11"/>
  <c r="I153" i="11"/>
  <c r="I152" i="11"/>
  <c r="I150" i="11"/>
  <c r="I149" i="11"/>
  <c r="I148" i="11"/>
  <c r="I147" i="11"/>
  <c r="I146" i="11"/>
  <c r="I145" i="11"/>
  <c r="I144" i="11"/>
  <c r="I142" i="11"/>
  <c r="I141" i="11"/>
  <c r="I140" i="11"/>
  <c r="I139" i="11"/>
  <c r="I138" i="11"/>
  <c r="I137" i="11"/>
  <c r="I136" i="11"/>
  <c r="I134" i="11"/>
  <c r="I133" i="11"/>
  <c r="I132" i="11"/>
  <c r="I131" i="11"/>
  <c r="I130" i="11"/>
  <c r="I129" i="11"/>
  <c r="I128" i="11"/>
  <c r="I126" i="11"/>
  <c r="I125" i="11"/>
  <c r="I124" i="11"/>
  <c r="I123" i="11"/>
  <c r="I122" i="11"/>
  <c r="I121" i="11"/>
  <c r="I120" i="11"/>
  <c r="I118" i="11"/>
  <c r="I117" i="11"/>
  <c r="I116" i="11"/>
  <c r="I115" i="11"/>
  <c r="I114" i="11"/>
  <c r="I113" i="11"/>
  <c r="I112" i="11"/>
  <c r="I110" i="11"/>
  <c r="I109" i="11"/>
  <c r="I108" i="11"/>
  <c r="I107" i="11"/>
  <c r="I106" i="11"/>
  <c r="I105" i="11"/>
  <c r="I104" i="11"/>
  <c r="I102" i="11"/>
  <c r="I101" i="11"/>
  <c r="I100" i="11"/>
  <c r="I99" i="11"/>
  <c r="I98" i="11"/>
  <c r="I97" i="11"/>
  <c r="I96" i="11"/>
  <c r="I94" i="11"/>
  <c r="I93" i="11"/>
  <c r="I92" i="11"/>
  <c r="I91" i="11"/>
  <c r="I90" i="11"/>
  <c r="I89" i="11"/>
  <c r="I88" i="11"/>
  <c r="I86" i="11"/>
  <c r="I85" i="11"/>
  <c r="I84" i="11"/>
  <c r="I83" i="11"/>
  <c r="I82" i="11"/>
  <c r="I81" i="11"/>
  <c r="I80" i="11"/>
  <c r="I78" i="11"/>
  <c r="I77" i="11"/>
  <c r="I76" i="11"/>
  <c r="I75" i="11"/>
  <c r="I74" i="11"/>
  <c r="I73" i="11"/>
  <c r="I72" i="11"/>
  <c r="I70" i="11"/>
  <c r="I69" i="11"/>
  <c r="I68" i="11"/>
  <c r="I67" i="11"/>
  <c r="I66" i="11"/>
  <c r="I65" i="11"/>
  <c r="I64" i="11"/>
  <c r="I62" i="11"/>
  <c r="I61" i="11"/>
  <c r="I60" i="11"/>
  <c r="I59" i="11"/>
  <c r="I58" i="11"/>
  <c r="I57" i="11"/>
  <c r="I56" i="11"/>
  <c r="I54" i="11"/>
  <c r="I53" i="11"/>
  <c r="I52" i="11"/>
  <c r="I51" i="11"/>
  <c r="I50" i="11"/>
  <c r="I49" i="11"/>
  <c r="I48" i="11"/>
  <c r="I46" i="11"/>
  <c r="I45" i="11"/>
  <c r="I44" i="11"/>
  <c r="I43" i="11"/>
  <c r="I42" i="11"/>
  <c r="I41" i="11"/>
  <c r="I40" i="11"/>
  <c r="I38" i="11"/>
  <c r="I37" i="11"/>
  <c r="I36" i="11"/>
  <c r="I35" i="11"/>
  <c r="I34" i="11"/>
  <c r="I33" i="11"/>
  <c r="I32" i="11"/>
  <c r="I30" i="11"/>
  <c r="I29" i="11"/>
  <c r="I28" i="11"/>
  <c r="I27" i="11"/>
  <c r="I26" i="11"/>
  <c r="I25" i="11"/>
  <c r="I24" i="11"/>
  <c r="I22" i="11"/>
  <c r="I21" i="11"/>
  <c r="I20" i="11"/>
  <c r="I19" i="11"/>
  <c r="I18" i="11"/>
  <c r="I17" i="11"/>
  <c r="I16" i="11"/>
  <c r="I14" i="11"/>
  <c r="I13" i="11"/>
  <c r="I12" i="11"/>
  <c r="I11" i="11"/>
  <c r="I10" i="11"/>
  <c r="I9" i="11"/>
  <c r="I8" i="11"/>
  <c r="I6" i="11"/>
  <c r="I5" i="11"/>
  <c r="I4" i="11"/>
  <c r="I3" i="11"/>
  <c r="I2" i="11"/>
  <c r="F350" i="4"/>
  <c r="G350" i="4" s="1"/>
  <c r="F351" i="4"/>
  <c r="G351" i="4" s="1"/>
  <c r="F271" i="4"/>
  <c r="G271" i="4" s="1"/>
  <c r="F272" i="4"/>
  <c r="G272" i="4" s="1"/>
  <c r="F273" i="4"/>
  <c r="G273" i="4" s="1"/>
  <c r="F274" i="4"/>
  <c r="G274" i="4" s="1"/>
  <c r="F275" i="4"/>
  <c r="G275" i="4" s="1"/>
  <c r="F276" i="4"/>
  <c r="G276" i="4" s="1"/>
  <c r="F277" i="4"/>
  <c r="G277" i="4" s="1"/>
  <c r="F278" i="4"/>
  <c r="G278" i="4" s="1"/>
  <c r="F279" i="4"/>
  <c r="G279" i="4" s="1"/>
  <c r="F280" i="4"/>
  <c r="G280" i="4" s="1"/>
  <c r="F281" i="4"/>
  <c r="G281" i="4" s="1"/>
  <c r="F282" i="4"/>
  <c r="G282" i="4" s="1"/>
  <c r="F283" i="4"/>
  <c r="G283" i="4" s="1"/>
  <c r="F284" i="4"/>
  <c r="G284" i="4" s="1"/>
  <c r="F285" i="4"/>
  <c r="G285" i="4" s="1"/>
  <c r="F286" i="4"/>
  <c r="G286" i="4" s="1"/>
  <c r="F287" i="4"/>
  <c r="G287" i="4" s="1"/>
  <c r="F288" i="4"/>
  <c r="G288" i="4" s="1"/>
  <c r="F289" i="4"/>
  <c r="G289" i="4" s="1"/>
  <c r="F290" i="4"/>
  <c r="G290" i="4" s="1"/>
  <c r="F291" i="4"/>
  <c r="G291" i="4" s="1"/>
  <c r="F292" i="4"/>
  <c r="G292" i="4" s="1"/>
  <c r="F293" i="4"/>
  <c r="G293" i="4" s="1"/>
  <c r="F294" i="4"/>
  <c r="G294" i="4" s="1"/>
  <c r="F295" i="4"/>
  <c r="G295" i="4" s="1"/>
  <c r="F296" i="4"/>
  <c r="G296" i="4" s="1"/>
  <c r="F297" i="4"/>
  <c r="G297" i="4" s="1"/>
  <c r="F298" i="4"/>
  <c r="G298" i="4" s="1"/>
  <c r="F299" i="4"/>
  <c r="G299" i="4" s="1"/>
  <c r="F300" i="4"/>
  <c r="G300" i="4" s="1"/>
  <c r="F301" i="4"/>
  <c r="G301" i="4" s="1"/>
  <c r="F302" i="4"/>
  <c r="G302" i="4" s="1"/>
  <c r="F303" i="4"/>
  <c r="G303" i="4" s="1"/>
  <c r="F304" i="4"/>
  <c r="G304" i="4" s="1"/>
  <c r="F305" i="4"/>
  <c r="G305" i="4" s="1"/>
  <c r="F306" i="4"/>
  <c r="G306" i="4" s="1"/>
  <c r="F307" i="4"/>
  <c r="G307" i="4" s="1"/>
  <c r="F308" i="4"/>
  <c r="G308" i="4" s="1"/>
  <c r="F309" i="4"/>
  <c r="G309" i="4" s="1"/>
  <c r="F310" i="4"/>
  <c r="G310" i="4" s="1"/>
  <c r="F311" i="4"/>
  <c r="G311" i="4" s="1"/>
  <c r="F312" i="4"/>
  <c r="G312" i="4" s="1"/>
  <c r="F313" i="4"/>
  <c r="G313" i="4" s="1"/>
  <c r="F314" i="4"/>
  <c r="G314" i="4" s="1"/>
  <c r="F315" i="4"/>
  <c r="G315" i="4" s="1"/>
  <c r="F316" i="4"/>
  <c r="G316" i="4" s="1"/>
  <c r="F317" i="4"/>
  <c r="G317" i="4" s="1"/>
  <c r="F318" i="4"/>
  <c r="G318" i="4" s="1"/>
  <c r="F319" i="4"/>
  <c r="G319" i="4" s="1"/>
  <c r="F320" i="4"/>
  <c r="G320" i="4" s="1"/>
  <c r="F321" i="4"/>
  <c r="G321" i="4" s="1"/>
  <c r="F322" i="4"/>
  <c r="G322" i="4" s="1"/>
  <c r="F323" i="4"/>
  <c r="G323" i="4" s="1"/>
  <c r="F324" i="4"/>
  <c r="G324" i="4" s="1"/>
  <c r="F325" i="4"/>
  <c r="G325" i="4" s="1"/>
  <c r="F326" i="4"/>
  <c r="G326" i="4" s="1"/>
  <c r="F327" i="4"/>
  <c r="G327" i="4" s="1"/>
  <c r="F328" i="4"/>
  <c r="G328" i="4" s="1"/>
  <c r="F329" i="4"/>
  <c r="G329" i="4" s="1"/>
  <c r="F330" i="4"/>
  <c r="G330" i="4" s="1"/>
  <c r="F331" i="4"/>
  <c r="G331" i="4" s="1"/>
  <c r="F332" i="4"/>
  <c r="G332" i="4" s="1"/>
  <c r="F333" i="4"/>
  <c r="G333" i="4" s="1"/>
  <c r="F334" i="4"/>
  <c r="G334" i="4" s="1"/>
  <c r="F335" i="4"/>
  <c r="G335" i="4" s="1"/>
  <c r="F336" i="4"/>
  <c r="G336" i="4" s="1"/>
  <c r="F337" i="4"/>
  <c r="G337" i="4" s="1"/>
  <c r="F338" i="4"/>
  <c r="G338" i="4" s="1"/>
  <c r="F339" i="4"/>
  <c r="G339" i="4" s="1"/>
  <c r="F340" i="4"/>
  <c r="G340" i="4" s="1"/>
  <c r="F341" i="4"/>
  <c r="G341" i="4" s="1"/>
  <c r="F342" i="4"/>
  <c r="G342" i="4" s="1"/>
  <c r="F343" i="4"/>
  <c r="G343" i="4" s="1"/>
  <c r="F344" i="4"/>
  <c r="G344" i="4" s="1"/>
  <c r="F345" i="4"/>
  <c r="G345" i="4" s="1"/>
  <c r="F346" i="4"/>
  <c r="G346" i="4" s="1"/>
  <c r="F347" i="4"/>
  <c r="G347" i="4" s="1"/>
  <c r="F348" i="4"/>
  <c r="G348" i="4" s="1"/>
  <c r="F349" i="4"/>
  <c r="G349" i="4" s="1"/>
  <c r="E3" i="4"/>
  <c r="E4" i="4"/>
  <c r="E6" i="4"/>
  <c r="E7" i="4"/>
  <c r="E11" i="4"/>
  <c r="E12" i="4"/>
  <c r="E14" i="4"/>
  <c r="E15" i="4"/>
  <c r="E16" i="4"/>
  <c r="E19" i="4"/>
  <c r="E20" i="4"/>
  <c r="E21" i="4"/>
  <c r="E22" i="4"/>
  <c r="E27" i="4"/>
  <c r="E28" i="4"/>
  <c r="E35" i="4"/>
  <c r="E36" i="4"/>
  <c r="E43" i="4"/>
  <c r="E44" i="4"/>
  <c r="E46" i="4"/>
  <c r="E51" i="4"/>
  <c r="E52" i="4"/>
  <c r="E59" i="4"/>
  <c r="E67" i="4"/>
  <c r="E75" i="4"/>
  <c r="E76" i="4"/>
  <c r="E82" i="4"/>
  <c r="E103" i="4"/>
  <c r="E111" i="4"/>
  <c r="E119" i="4"/>
  <c r="E127" i="4"/>
  <c r="E135" i="4"/>
  <c r="E143" i="4"/>
  <c r="E151" i="4"/>
  <c r="E167" i="4"/>
  <c r="E175" i="4"/>
  <c r="E191" i="4"/>
  <c r="E195" i="4"/>
  <c r="E199" i="4"/>
  <c r="E223" i="4"/>
  <c r="E229" i="4"/>
  <c r="E230" i="4"/>
  <c r="E237" i="4"/>
  <c r="E246" i="4"/>
  <c r="E253" i="4"/>
  <c r="E254" i="4"/>
  <c r="E330" i="4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6" i="4"/>
  <c r="G46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94" i="4"/>
  <c r="G94" i="4" s="1"/>
  <c r="F95" i="4"/>
  <c r="G95" i="4" s="1"/>
  <c r="F96" i="4"/>
  <c r="G96" i="4" s="1"/>
  <c r="F97" i="4"/>
  <c r="G97" i="4" s="1"/>
  <c r="F98" i="4"/>
  <c r="G98" i="4" s="1"/>
  <c r="F99" i="4"/>
  <c r="G99" i="4" s="1"/>
  <c r="F100" i="4"/>
  <c r="G100" i="4" s="1"/>
  <c r="F101" i="4"/>
  <c r="G101" i="4" s="1"/>
  <c r="F102" i="4"/>
  <c r="G102" i="4" s="1"/>
  <c r="F103" i="4"/>
  <c r="G103" i="4" s="1"/>
  <c r="F104" i="4"/>
  <c r="G104" i="4" s="1"/>
  <c r="F105" i="4"/>
  <c r="G105" i="4" s="1"/>
  <c r="F106" i="4"/>
  <c r="G106" i="4" s="1"/>
  <c r="F107" i="4"/>
  <c r="G107" i="4" s="1"/>
  <c r="F108" i="4"/>
  <c r="G108" i="4" s="1"/>
  <c r="F109" i="4"/>
  <c r="G109" i="4" s="1"/>
  <c r="F110" i="4"/>
  <c r="G110" i="4" s="1"/>
  <c r="F111" i="4"/>
  <c r="G111" i="4" s="1"/>
  <c r="F112" i="4"/>
  <c r="G112" i="4" s="1"/>
  <c r="F113" i="4"/>
  <c r="G113" i="4" s="1"/>
  <c r="F114" i="4"/>
  <c r="G114" i="4" s="1"/>
  <c r="F115" i="4"/>
  <c r="G115" i="4" s="1"/>
  <c r="F116" i="4"/>
  <c r="G116" i="4" s="1"/>
  <c r="F117" i="4"/>
  <c r="G117" i="4" s="1"/>
  <c r="F118" i="4"/>
  <c r="G118" i="4" s="1"/>
  <c r="F119" i="4"/>
  <c r="G119" i="4" s="1"/>
  <c r="F120" i="4"/>
  <c r="G120" i="4" s="1"/>
  <c r="F121" i="4"/>
  <c r="G121" i="4" s="1"/>
  <c r="F122" i="4"/>
  <c r="G122" i="4" s="1"/>
  <c r="F123" i="4"/>
  <c r="G123" i="4" s="1"/>
  <c r="F124" i="4"/>
  <c r="G124" i="4" s="1"/>
  <c r="F125" i="4"/>
  <c r="G125" i="4" s="1"/>
  <c r="F126" i="4"/>
  <c r="G126" i="4" s="1"/>
  <c r="F127" i="4"/>
  <c r="G127" i="4" s="1"/>
  <c r="F128" i="4"/>
  <c r="G128" i="4" s="1"/>
  <c r="F129" i="4"/>
  <c r="G129" i="4" s="1"/>
  <c r="F130" i="4"/>
  <c r="G130" i="4" s="1"/>
  <c r="F131" i="4"/>
  <c r="G131" i="4" s="1"/>
  <c r="F132" i="4"/>
  <c r="G132" i="4" s="1"/>
  <c r="F133" i="4"/>
  <c r="G133" i="4" s="1"/>
  <c r="F134" i="4"/>
  <c r="G134" i="4" s="1"/>
  <c r="F135" i="4"/>
  <c r="G135" i="4" s="1"/>
  <c r="F136" i="4"/>
  <c r="G136" i="4" s="1"/>
  <c r="F137" i="4"/>
  <c r="G137" i="4" s="1"/>
  <c r="F138" i="4"/>
  <c r="G138" i="4" s="1"/>
  <c r="F139" i="4"/>
  <c r="G139" i="4" s="1"/>
  <c r="F140" i="4"/>
  <c r="G140" i="4" s="1"/>
  <c r="F141" i="4"/>
  <c r="G141" i="4" s="1"/>
  <c r="F142" i="4"/>
  <c r="G142" i="4" s="1"/>
  <c r="F143" i="4"/>
  <c r="G143" i="4" s="1"/>
  <c r="F144" i="4"/>
  <c r="G144" i="4" s="1"/>
  <c r="F145" i="4"/>
  <c r="G145" i="4" s="1"/>
  <c r="F146" i="4"/>
  <c r="G146" i="4" s="1"/>
  <c r="F147" i="4"/>
  <c r="G147" i="4" s="1"/>
  <c r="F148" i="4"/>
  <c r="G148" i="4" s="1"/>
  <c r="F149" i="4"/>
  <c r="G149" i="4" s="1"/>
  <c r="F150" i="4"/>
  <c r="G150" i="4" s="1"/>
  <c r="F151" i="4"/>
  <c r="G151" i="4" s="1"/>
  <c r="F152" i="4"/>
  <c r="G152" i="4" s="1"/>
  <c r="F153" i="4"/>
  <c r="G153" i="4" s="1"/>
  <c r="F154" i="4"/>
  <c r="G154" i="4" s="1"/>
  <c r="F155" i="4"/>
  <c r="G155" i="4" s="1"/>
  <c r="F156" i="4"/>
  <c r="G156" i="4" s="1"/>
  <c r="F157" i="4"/>
  <c r="G157" i="4" s="1"/>
  <c r="F158" i="4"/>
  <c r="G158" i="4" s="1"/>
  <c r="F159" i="4"/>
  <c r="G159" i="4" s="1"/>
  <c r="F160" i="4"/>
  <c r="G160" i="4" s="1"/>
  <c r="F161" i="4"/>
  <c r="G161" i="4" s="1"/>
  <c r="F162" i="4"/>
  <c r="G162" i="4" s="1"/>
  <c r="F163" i="4"/>
  <c r="G163" i="4" s="1"/>
  <c r="F164" i="4"/>
  <c r="G164" i="4" s="1"/>
  <c r="F165" i="4"/>
  <c r="G165" i="4" s="1"/>
  <c r="F166" i="4"/>
  <c r="G166" i="4" s="1"/>
  <c r="F167" i="4"/>
  <c r="G167" i="4" s="1"/>
  <c r="F168" i="4"/>
  <c r="G168" i="4" s="1"/>
  <c r="F169" i="4"/>
  <c r="G169" i="4" s="1"/>
  <c r="F170" i="4"/>
  <c r="G170" i="4" s="1"/>
  <c r="F171" i="4"/>
  <c r="G171" i="4" s="1"/>
  <c r="F172" i="4"/>
  <c r="G172" i="4" s="1"/>
  <c r="F173" i="4"/>
  <c r="G173" i="4" s="1"/>
  <c r="F174" i="4"/>
  <c r="G174" i="4" s="1"/>
  <c r="F175" i="4"/>
  <c r="G175" i="4" s="1"/>
  <c r="F176" i="4"/>
  <c r="G176" i="4" s="1"/>
  <c r="F177" i="4"/>
  <c r="G177" i="4" s="1"/>
  <c r="F178" i="4"/>
  <c r="G178" i="4" s="1"/>
  <c r="F179" i="4"/>
  <c r="G179" i="4" s="1"/>
  <c r="F180" i="4"/>
  <c r="G180" i="4" s="1"/>
  <c r="F181" i="4"/>
  <c r="G181" i="4" s="1"/>
  <c r="F182" i="4"/>
  <c r="G182" i="4" s="1"/>
  <c r="F183" i="4"/>
  <c r="G183" i="4" s="1"/>
  <c r="F184" i="4"/>
  <c r="G184" i="4" s="1"/>
  <c r="F185" i="4"/>
  <c r="G185" i="4" s="1"/>
  <c r="F186" i="4"/>
  <c r="G186" i="4" s="1"/>
  <c r="F187" i="4"/>
  <c r="G187" i="4" s="1"/>
  <c r="F188" i="4"/>
  <c r="G188" i="4" s="1"/>
  <c r="F189" i="4"/>
  <c r="G189" i="4" s="1"/>
  <c r="F190" i="4"/>
  <c r="G190" i="4" s="1"/>
  <c r="F191" i="4"/>
  <c r="G191" i="4" s="1"/>
  <c r="F192" i="4"/>
  <c r="G192" i="4" s="1"/>
  <c r="F193" i="4"/>
  <c r="G193" i="4" s="1"/>
  <c r="F194" i="4"/>
  <c r="G194" i="4" s="1"/>
  <c r="F195" i="4"/>
  <c r="G195" i="4" s="1"/>
  <c r="F196" i="4"/>
  <c r="G196" i="4" s="1"/>
  <c r="F197" i="4"/>
  <c r="G197" i="4" s="1"/>
  <c r="F198" i="4"/>
  <c r="G198" i="4" s="1"/>
  <c r="F199" i="4"/>
  <c r="G199" i="4" s="1"/>
  <c r="F200" i="4"/>
  <c r="G200" i="4" s="1"/>
  <c r="F201" i="4"/>
  <c r="G201" i="4" s="1"/>
  <c r="F202" i="4"/>
  <c r="G202" i="4" s="1"/>
  <c r="F203" i="4"/>
  <c r="G203" i="4" s="1"/>
  <c r="F204" i="4"/>
  <c r="G204" i="4" s="1"/>
  <c r="F205" i="4"/>
  <c r="G205" i="4" s="1"/>
  <c r="F206" i="4"/>
  <c r="G206" i="4" s="1"/>
  <c r="F207" i="4"/>
  <c r="G207" i="4" s="1"/>
  <c r="F208" i="4"/>
  <c r="G208" i="4" s="1"/>
  <c r="F209" i="4"/>
  <c r="G209" i="4" s="1"/>
  <c r="F210" i="4"/>
  <c r="G210" i="4" s="1"/>
  <c r="F211" i="4"/>
  <c r="G211" i="4" s="1"/>
  <c r="F212" i="4"/>
  <c r="G212" i="4" s="1"/>
  <c r="F213" i="4"/>
  <c r="G213" i="4" s="1"/>
  <c r="F214" i="4"/>
  <c r="G214" i="4" s="1"/>
  <c r="F215" i="4"/>
  <c r="G215" i="4" s="1"/>
  <c r="F216" i="4"/>
  <c r="G216" i="4" s="1"/>
  <c r="F217" i="4"/>
  <c r="G217" i="4" s="1"/>
  <c r="F218" i="4"/>
  <c r="G218" i="4" s="1"/>
  <c r="F219" i="4"/>
  <c r="G219" i="4" s="1"/>
  <c r="F220" i="4"/>
  <c r="G220" i="4" s="1"/>
  <c r="F221" i="4"/>
  <c r="G221" i="4" s="1"/>
  <c r="F222" i="4"/>
  <c r="G222" i="4" s="1"/>
  <c r="F223" i="4"/>
  <c r="G223" i="4" s="1"/>
  <c r="F224" i="4"/>
  <c r="G224" i="4" s="1"/>
  <c r="F225" i="4"/>
  <c r="G225" i="4" s="1"/>
  <c r="F226" i="4"/>
  <c r="G226" i="4" s="1"/>
  <c r="F227" i="4"/>
  <c r="G227" i="4" s="1"/>
  <c r="F228" i="4"/>
  <c r="G228" i="4" s="1"/>
  <c r="F229" i="4"/>
  <c r="G229" i="4" s="1"/>
  <c r="F230" i="4"/>
  <c r="G230" i="4" s="1"/>
  <c r="F231" i="4"/>
  <c r="G231" i="4" s="1"/>
  <c r="F232" i="4"/>
  <c r="G232" i="4" s="1"/>
  <c r="F233" i="4"/>
  <c r="G233" i="4" s="1"/>
  <c r="F234" i="4"/>
  <c r="G234" i="4" s="1"/>
  <c r="F235" i="4"/>
  <c r="G235" i="4" s="1"/>
  <c r="F236" i="4"/>
  <c r="G236" i="4" s="1"/>
  <c r="F237" i="4"/>
  <c r="G237" i="4" s="1"/>
  <c r="F238" i="4"/>
  <c r="G238" i="4" s="1"/>
  <c r="F239" i="4"/>
  <c r="G239" i="4" s="1"/>
  <c r="F240" i="4"/>
  <c r="G240" i="4" s="1"/>
  <c r="F241" i="4"/>
  <c r="G241" i="4" s="1"/>
  <c r="F242" i="4"/>
  <c r="G242" i="4" s="1"/>
  <c r="F243" i="4"/>
  <c r="G243" i="4" s="1"/>
  <c r="F244" i="4"/>
  <c r="G244" i="4" s="1"/>
  <c r="F245" i="4"/>
  <c r="G245" i="4" s="1"/>
  <c r="F246" i="4"/>
  <c r="G246" i="4" s="1"/>
  <c r="F247" i="4"/>
  <c r="G247" i="4" s="1"/>
  <c r="F248" i="4"/>
  <c r="G248" i="4" s="1"/>
  <c r="F249" i="4"/>
  <c r="G249" i="4" s="1"/>
  <c r="F250" i="4"/>
  <c r="G250" i="4" s="1"/>
  <c r="F251" i="4"/>
  <c r="G251" i="4" s="1"/>
  <c r="F252" i="4"/>
  <c r="G252" i="4" s="1"/>
  <c r="F253" i="4"/>
  <c r="G253" i="4" s="1"/>
  <c r="F254" i="4"/>
  <c r="G254" i="4" s="1"/>
  <c r="F255" i="4"/>
  <c r="G255" i="4" s="1"/>
  <c r="F256" i="4"/>
  <c r="G256" i="4" s="1"/>
  <c r="F257" i="4"/>
  <c r="G257" i="4" s="1"/>
  <c r="F258" i="4"/>
  <c r="G258" i="4" s="1"/>
  <c r="F259" i="4"/>
  <c r="G259" i="4" s="1"/>
  <c r="F260" i="4"/>
  <c r="G260" i="4" s="1"/>
  <c r="F261" i="4"/>
  <c r="G261" i="4" s="1"/>
  <c r="F262" i="4"/>
  <c r="G262" i="4" s="1"/>
  <c r="F263" i="4"/>
  <c r="G263" i="4" s="1"/>
  <c r="F264" i="4"/>
  <c r="G264" i="4" s="1"/>
  <c r="F265" i="4"/>
  <c r="G265" i="4" s="1"/>
  <c r="F266" i="4"/>
  <c r="G266" i="4" s="1"/>
  <c r="F267" i="4"/>
  <c r="G267" i="4" s="1"/>
  <c r="F268" i="4"/>
  <c r="G268" i="4" s="1"/>
  <c r="F269" i="4"/>
  <c r="G269" i="4" s="1"/>
  <c r="F270" i="4"/>
  <c r="G270" i="4" s="1"/>
  <c r="F2" i="4"/>
  <c r="I441" i="5"/>
  <c r="I440" i="5"/>
  <c r="I439" i="5"/>
  <c r="I438" i="5"/>
  <c r="I435" i="5"/>
  <c r="I433" i="5"/>
  <c r="I432" i="5"/>
  <c r="I431" i="5"/>
  <c r="I430" i="5"/>
  <c r="I427" i="5"/>
  <c r="I425" i="5"/>
  <c r="I424" i="5"/>
  <c r="I423" i="5"/>
  <c r="I422" i="5"/>
  <c r="I419" i="5"/>
  <c r="I417" i="5"/>
  <c r="I416" i="5"/>
  <c r="I415" i="5"/>
  <c r="I414" i="5"/>
  <c r="I412" i="5"/>
  <c r="I411" i="5"/>
  <c r="I409" i="5"/>
  <c r="I408" i="5"/>
  <c r="I407" i="5"/>
  <c r="I406" i="5"/>
  <c r="I404" i="5"/>
  <c r="I403" i="5"/>
  <c r="I401" i="5"/>
  <c r="I400" i="5"/>
  <c r="I399" i="5"/>
  <c r="I398" i="5"/>
  <c r="I395" i="5"/>
  <c r="I393" i="5"/>
  <c r="I392" i="5"/>
  <c r="I391" i="5"/>
  <c r="I390" i="5"/>
  <c r="I387" i="5"/>
  <c r="I385" i="5"/>
  <c r="I384" i="5"/>
  <c r="I383" i="5"/>
  <c r="I382" i="5"/>
  <c r="I379" i="5"/>
  <c r="I377" i="5"/>
  <c r="I376" i="5"/>
  <c r="I375" i="5"/>
  <c r="I374" i="5"/>
  <c r="I371" i="5"/>
  <c r="I369" i="5"/>
  <c r="I368" i="5"/>
  <c r="I367" i="5"/>
  <c r="I366" i="5"/>
  <c r="I363" i="5"/>
  <c r="I361" i="5"/>
  <c r="I360" i="5"/>
  <c r="I359" i="5"/>
  <c r="I358" i="5"/>
  <c r="I355" i="5"/>
  <c r="I353" i="5"/>
  <c r="I352" i="5"/>
  <c r="I351" i="5"/>
  <c r="I350" i="5"/>
  <c r="I348" i="5"/>
  <c r="I347" i="5"/>
  <c r="I345" i="5"/>
  <c r="I344" i="5"/>
  <c r="I343" i="5"/>
  <c r="I342" i="5"/>
  <c r="I340" i="5"/>
  <c r="I339" i="5"/>
  <c r="I337" i="5"/>
  <c r="I336" i="5"/>
  <c r="I335" i="5"/>
  <c r="I334" i="5"/>
  <c r="I331" i="5"/>
  <c r="I329" i="5"/>
  <c r="I328" i="5"/>
  <c r="I327" i="5"/>
  <c r="I326" i="5"/>
  <c r="I323" i="5"/>
  <c r="I321" i="5"/>
  <c r="I320" i="5"/>
  <c r="I319" i="5"/>
  <c r="I318" i="5"/>
  <c r="I315" i="5"/>
  <c r="I313" i="5"/>
  <c r="I312" i="5"/>
  <c r="I311" i="5"/>
  <c r="I310" i="5"/>
  <c r="I307" i="5"/>
  <c r="I305" i="5"/>
  <c r="I304" i="5"/>
  <c r="I303" i="5"/>
  <c r="I302" i="5"/>
  <c r="I299" i="5"/>
  <c r="I297" i="5"/>
  <c r="I296" i="5"/>
  <c r="I295" i="5"/>
  <c r="I294" i="5"/>
  <c r="I291" i="5"/>
  <c r="I289" i="5"/>
  <c r="I288" i="5"/>
  <c r="I287" i="5"/>
  <c r="I286" i="5"/>
  <c r="I284" i="5"/>
  <c r="I283" i="5"/>
  <c r="I281" i="5"/>
  <c r="I280" i="5"/>
  <c r="I279" i="5"/>
  <c r="I278" i="5"/>
  <c r="I276" i="5"/>
  <c r="I275" i="5"/>
  <c r="I273" i="5"/>
  <c r="I272" i="5"/>
  <c r="I271" i="5"/>
  <c r="I270" i="5"/>
  <c r="I267" i="5"/>
  <c r="I265" i="5"/>
  <c r="I264" i="5"/>
  <c r="I263" i="5"/>
  <c r="I262" i="5"/>
  <c r="I259" i="5"/>
  <c r="I257" i="5"/>
  <c r="I256" i="5"/>
  <c r="I255" i="5"/>
  <c r="I254" i="5"/>
  <c r="I251" i="5"/>
  <c r="I249" i="5"/>
  <c r="I248" i="5"/>
  <c r="I247" i="5"/>
  <c r="I246" i="5"/>
  <c r="I243" i="5"/>
  <c r="I241" i="5"/>
  <c r="I240" i="5"/>
  <c r="I239" i="5"/>
  <c r="I238" i="5"/>
  <c r="I235" i="5"/>
  <c r="I233" i="5"/>
  <c r="I232" i="5"/>
  <c r="I231" i="5"/>
  <c r="I230" i="5"/>
  <c r="I227" i="5"/>
  <c r="I225" i="5"/>
  <c r="I224" i="5"/>
  <c r="I223" i="5"/>
  <c r="I222" i="5"/>
  <c r="I220" i="5"/>
  <c r="I219" i="5"/>
  <c r="I217" i="5"/>
  <c r="I216" i="5"/>
  <c r="I215" i="5"/>
  <c r="I214" i="5"/>
  <c r="I212" i="5"/>
  <c r="I211" i="5"/>
  <c r="I209" i="5"/>
  <c r="I208" i="5"/>
  <c r="I207" i="5"/>
  <c r="I206" i="5"/>
  <c r="I203" i="5"/>
  <c r="I201" i="5"/>
  <c r="I200" i="5"/>
  <c r="I199" i="5"/>
  <c r="I198" i="5"/>
  <c r="I195" i="5"/>
  <c r="I193" i="5"/>
  <c r="I192" i="5"/>
  <c r="I191" i="5"/>
  <c r="I190" i="5"/>
  <c r="I187" i="5"/>
  <c r="I185" i="5"/>
  <c r="I184" i="5"/>
  <c r="I183" i="5"/>
  <c r="I182" i="5"/>
  <c r="I179" i="5"/>
  <c r="I177" i="5"/>
  <c r="I176" i="5"/>
  <c r="I175" i="5"/>
  <c r="I174" i="5"/>
  <c r="I171" i="5"/>
  <c r="I169" i="5"/>
  <c r="I168" i="5"/>
  <c r="I167" i="5"/>
  <c r="I166" i="5"/>
  <c r="I163" i="5"/>
  <c r="I161" i="5"/>
  <c r="I160" i="5"/>
  <c r="I159" i="5"/>
  <c r="I158" i="5"/>
  <c r="I156" i="5"/>
  <c r="I155" i="5"/>
  <c r="I153" i="5"/>
  <c r="I152" i="5"/>
  <c r="I151" i="5"/>
  <c r="I150" i="5"/>
  <c r="I148" i="5"/>
  <c r="I147" i="5"/>
  <c r="I145" i="5"/>
  <c r="I144" i="5"/>
  <c r="I143" i="5"/>
  <c r="I142" i="5"/>
  <c r="I139" i="5"/>
  <c r="I137" i="5"/>
  <c r="I136" i="5"/>
  <c r="I135" i="5"/>
  <c r="I134" i="5"/>
  <c r="I131" i="5"/>
  <c r="I129" i="5"/>
  <c r="I128" i="5"/>
  <c r="I127" i="5"/>
  <c r="I126" i="5"/>
  <c r="I123" i="5"/>
  <c r="I121" i="5"/>
  <c r="I120" i="5"/>
  <c r="I119" i="5"/>
  <c r="I118" i="5"/>
  <c r="I115" i="5"/>
  <c r="I113" i="5"/>
  <c r="I112" i="5"/>
  <c r="I111" i="5"/>
  <c r="I110" i="5"/>
  <c r="I107" i="5"/>
  <c r="I105" i="5"/>
  <c r="I104" i="5"/>
  <c r="I103" i="5"/>
  <c r="I102" i="5"/>
  <c r="I99" i="5"/>
  <c r="I97" i="5"/>
  <c r="I96" i="5"/>
  <c r="I95" i="5"/>
  <c r="I94" i="5"/>
  <c r="I92" i="5"/>
  <c r="I91" i="5"/>
  <c r="I89" i="5"/>
  <c r="I88" i="5"/>
  <c r="I87" i="5"/>
  <c r="I86" i="5"/>
  <c r="I84" i="5"/>
  <c r="I83" i="5"/>
  <c r="I81" i="5"/>
  <c r="I80" i="5"/>
  <c r="I79" i="5"/>
  <c r="I78" i="5"/>
  <c r="I75" i="5"/>
  <c r="I73" i="5"/>
  <c r="I72" i="5"/>
  <c r="I71" i="5"/>
  <c r="I70" i="5"/>
  <c r="I67" i="5"/>
  <c r="I65" i="5"/>
  <c r="I64" i="5"/>
  <c r="I63" i="5"/>
  <c r="I62" i="5"/>
  <c r="I59" i="5"/>
  <c r="I57" i="5"/>
  <c r="I56" i="5"/>
  <c r="I55" i="5"/>
  <c r="I54" i="5"/>
  <c r="I51" i="5"/>
  <c r="I49" i="5"/>
  <c r="I48" i="5"/>
  <c r="I47" i="5"/>
  <c r="I46" i="5"/>
  <c r="I43" i="5"/>
  <c r="I41" i="5"/>
  <c r="I40" i="5"/>
  <c r="I39" i="5"/>
  <c r="I38" i="5"/>
  <c r="I35" i="5"/>
  <c r="I33" i="5"/>
  <c r="I32" i="5"/>
  <c r="I31" i="5"/>
  <c r="I30" i="5"/>
  <c r="I28" i="5"/>
  <c r="I27" i="5"/>
  <c r="I25" i="5"/>
  <c r="I24" i="5"/>
  <c r="I23" i="5"/>
  <c r="I22" i="5"/>
  <c r="I20" i="5"/>
  <c r="I19" i="5"/>
  <c r="I17" i="5"/>
  <c r="I16" i="5"/>
  <c r="I15" i="5"/>
  <c r="I14" i="5"/>
  <c r="I11" i="5"/>
  <c r="I9" i="5"/>
  <c r="I8" i="5"/>
  <c r="I7" i="5"/>
  <c r="I6" i="5"/>
  <c r="I3" i="5"/>
  <c r="I2" i="5"/>
</calcChain>
</file>

<file path=xl/sharedStrings.xml><?xml version="1.0" encoding="utf-8"?>
<sst xmlns="http://schemas.openxmlformats.org/spreadsheetml/2006/main" count="14794" uniqueCount="3214">
  <si>
    <t>#</t>
  </si>
  <si>
    <t>UF</t>
  </si>
  <si>
    <t>Setor</t>
  </si>
  <si>
    <t>Atividade Prioritária</t>
  </si>
  <si>
    <t>AAS*</t>
  </si>
  <si>
    <t>Indústria</t>
  </si>
  <si>
    <t>C23 - Fabricação de produtos de minerais não metálicos</t>
  </si>
  <si>
    <t>AL</t>
  </si>
  <si>
    <t>Agropecuária</t>
  </si>
  <si>
    <t>B07 - Extração de minerais metálicos</t>
  </si>
  <si>
    <t>C10 - Fabricação de produtos alimentícios</t>
  </si>
  <si>
    <t>C28 - Fabricação de máquinas e equipamentos</t>
  </si>
  <si>
    <t>C33 - Manutenção, reparação e instalação de máquinas e equipamentos</t>
  </si>
  <si>
    <t>BA</t>
  </si>
  <si>
    <t>B08 - Extração de minerais não metálicos</t>
  </si>
  <si>
    <t>B09 - Atividades de apoio à extração de minerais</t>
  </si>
  <si>
    <t>C20 - Fabricação de produtos químicos</t>
  </si>
  <si>
    <t>CE</t>
  </si>
  <si>
    <t>ES</t>
  </si>
  <si>
    <t>C29 - Fabricação de veículos automotores, reboques e carrocerias</t>
  </si>
  <si>
    <t>MA</t>
  </si>
  <si>
    <t>MG</t>
  </si>
  <si>
    <t>PB</t>
  </si>
  <si>
    <t>PE</t>
  </si>
  <si>
    <t>PI</t>
  </si>
  <si>
    <t>RN</t>
  </si>
  <si>
    <t>SE</t>
  </si>
  <si>
    <t xml:space="preserve"> Extração de petróleo e gás natural</t>
  </si>
  <si>
    <t xml:space="preserve"> Preparação de couros e fabricação de artefatos de couro, artigos para viagem e calçados</t>
  </si>
  <si>
    <t xml:space="preserve"> Fabricação de celulose, papel e produtos de papel</t>
  </si>
  <si>
    <t xml:space="preserve"> Fabricação de produtos de minerais não metálicos</t>
  </si>
  <si>
    <t xml:space="preserve"> Metalurgia</t>
  </si>
  <si>
    <t xml:space="preserve"> Cultivo de cereais</t>
  </si>
  <si>
    <t xml:space="preserve"> Cultivo de plantas de lavoura temporária não especificadas anteriormente</t>
  </si>
  <si>
    <t xml:space="preserve"> Produção de lavouras permanentes</t>
  </si>
  <si>
    <t xml:space="preserve"> Criação de bovinos</t>
  </si>
  <si>
    <t xml:space="preserve"> Criação de outros animais de grande porte</t>
  </si>
  <si>
    <t xml:space="preserve"> Criação de caprinos</t>
  </si>
  <si>
    <t xml:space="preserve"> Criação de ovinos, inclusive para produção de lã</t>
  </si>
  <si>
    <t xml:space="preserve"> Criação de suínos</t>
  </si>
  <si>
    <t xml:space="preserve"> Criação de aves</t>
  </si>
  <si>
    <t xml:space="preserve"> Criação de animais não especificados anteriormente</t>
  </si>
  <si>
    <t xml:space="preserve"> Atividades de apoio à agricultura não especificadas anteriormente</t>
  </si>
  <si>
    <t xml:space="preserve"> Produção florestal</t>
  </si>
  <si>
    <t xml:space="preserve"> Pesca</t>
  </si>
  <si>
    <t xml:space="preserve"> Extração de minerais metálicos</t>
  </si>
  <si>
    <t xml:space="preserve"> Extração de outros minerais não metálicos</t>
  </si>
  <si>
    <t xml:space="preserve"> Fabricação de produtos alimentícios</t>
  </si>
  <si>
    <t xml:space="preserve"> Fabricação de bebidas</t>
  </si>
  <si>
    <t xml:space="preserve"> Fabricação de produtos têxteis</t>
  </si>
  <si>
    <t xml:space="preserve"> Confecção de artigos do vestuário e acessórios</t>
  </si>
  <si>
    <t xml:space="preserve"> Fabricação de artefatos de tanoaria e de embalagens de madeira</t>
  </si>
  <si>
    <t xml:space="preserve"> Fabricação de artefatos diversos de madeira, exceto móveis</t>
  </si>
  <si>
    <t xml:space="preserve"> Fabricação de produtos derivados do petróleo, exceto produtos do refino</t>
  </si>
  <si>
    <t xml:space="preserve"> Fabricação de cloro e álcalis</t>
  </si>
  <si>
    <t xml:space="preserve"> Fabricação de adubos e fertilizantes</t>
  </si>
  <si>
    <t xml:space="preserve"> Fabricação de gases industriais</t>
  </si>
  <si>
    <t xml:space="preserve"> Fabricação de produtos químicos inorgânicos não especificados anteriormente</t>
  </si>
  <si>
    <t xml:space="preserve"> Fabricação de resinas e elastômeros</t>
  </si>
  <si>
    <t xml:space="preserve"> Fabricação de defensivos agrícolas</t>
  </si>
  <si>
    <t xml:space="preserve"> Fabricação de produtos e preparados químicos diversos</t>
  </si>
  <si>
    <t xml:space="preserve"> Fabricação de produtos farmoquímicos e farmacêuticos</t>
  </si>
  <si>
    <t xml:space="preserve"> Fabricação de produtos de borracha e de material plástico</t>
  </si>
  <si>
    <t xml:space="preserve"> Fabricação de obras de caldeiraria pesada</t>
  </si>
  <si>
    <t xml:space="preserve"> Produção de artefatos estampados de metal; metalurgia do pó</t>
  </si>
  <si>
    <t xml:space="preserve"> Fabricação de equipamentos de informática, produtos eletrônicos e ópticos</t>
  </si>
  <si>
    <t xml:space="preserve"> Fabricação de máquinas, aparelhos e materiais elétricos</t>
  </si>
  <si>
    <t xml:space="preserve"> Fabricação de máquinas e equipamentos</t>
  </si>
  <si>
    <t xml:space="preserve"> Fabricação de automóveis, camionetas e utilitários</t>
  </si>
  <si>
    <t xml:space="preserve"> Fabricação de peças e acessórios para veículos automotores</t>
  </si>
  <si>
    <t xml:space="preserve"> Fabricação de produtos diversos não especificados anteriormente</t>
  </si>
  <si>
    <t xml:space="preserve"> Manutenção, reparação e instalação de máquinas e equipamentos</t>
  </si>
  <si>
    <t xml:space="preserve"> Cultivo de algodão herbáceo e de outras fibras de lavoura temporária</t>
  </si>
  <si>
    <t xml:space="preserve"> Cultivo de soja</t>
  </si>
  <si>
    <t xml:space="preserve"> Cultivo de amendoim</t>
  </si>
  <si>
    <t xml:space="preserve"> Cultivo de batata</t>
  </si>
  <si>
    <t xml:space="preserve"> Cultivo de cebola</t>
  </si>
  <si>
    <t xml:space="preserve"> Cultivo de feijão</t>
  </si>
  <si>
    <t xml:space="preserve"> Cultivo de mandioca</t>
  </si>
  <si>
    <t xml:space="preserve"> Horticultura, exceto morango</t>
  </si>
  <si>
    <t xml:space="preserve"> Cultivo de flores e plantas ornamentais</t>
  </si>
  <si>
    <t xml:space="preserve"> Extração de minerais não metálicos</t>
  </si>
  <si>
    <t xml:space="preserve"> Atividades de apoio à extração de minerais</t>
  </si>
  <si>
    <t xml:space="preserve"> Fabricação de produtos de madeira</t>
  </si>
  <si>
    <t xml:space="preserve"> Impressão de material de segurança</t>
  </si>
  <si>
    <t xml:space="preserve"> Serviços de pré</t>
  </si>
  <si>
    <t xml:space="preserve"> Reprodução de materiais gravados em qualquer suporte</t>
  </si>
  <si>
    <t xml:space="preserve"> Fabricação de coque, de produtos derivados do petróleo e de biocombustíveis</t>
  </si>
  <si>
    <t xml:space="preserve"> Fabricação de produtos químicos</t>
  </si>
  <si>
    <t xml:space="preserve"> Fabricação de produtos de metal, exceto máquinas e equipamentos</t>
  </si>
  <si>
    <t xml:space="preserve"> Fabricação de caminhões e ônibus</t>
  </si>
  <si>
    <t xml:space="preserve"> Fabricação de móveis</t>
  </si>
  <si>
    <t xml:space="preserve"> Cultivo de milho</t>
  </si>
  <si>
    <t xml:space="preserve"> Aquicultura</t>
  </si>
  <si>
    <t xml:space="preserve"> Impressão e reprodução de gravações</t>
  </si>
  <si>
    <t xml:space="preserve"> Fabricação de tintas, vernizes, esmaltes e lacas</t>
  </si>
  <si>
    <t xml:space="preserve"> Fabricação de tintas de impressão</t>
  </si>
  <si>
    <t xml:space="preserve"> Construção de embarcações e estruturas flutuantes</t>
  </si>
  <si>
    <t xml:space="preserve"> Lapidação de gemas e fabricação de artefatos de ourivesaria e joalheria</t>
  </si>
  <si>
    <t xml:space="preserve"> Produção de lavouras temporárias</t>
  </si>
  <si>
    <t xml:space="preserve"> Horticultura e floricultura</t>
  </si>
  <si>
    <t xml:space="preserve"> Produção de sementes e mudas certificadas</t>
  </si>
  <si>
    <t xml:space="preserve"> Pecuária</t>
  </si>
  <si>
    <t xml:space="preserve"> Atividades de apoio à agricultura e à pecuária; atividades de pós</t>
  </si>
  <si>
    <t xml:space="preserve"> Coquerias</t>
  </si>
  <si>
    <t xml:space="preserve"> Fabricação de intermediários para plastificantes, resinas e fibras</t>
  </si>
  <si>
    <t xml:space="preserve"> Fabricação de resinas termofixas</t>
  </si>
  <si>
    <t xml:space="preserve"> Fabricação de adesivos e selantes</t>
  </si>
  <si>
    <t xml:space="preserve"> Fabricação de catalisadores</t>
  </si>
  <si>
    <t xml:space="preserve"> Fabricação de produtos farmoquímicos</t>
  </si>
  <si>
    <t xml:space="preserve"> Fabricação de preparações farmacêuticas</t>
  </si>
  <si>
    <t xml:space="preserve"> Fabricação de pneumáticos e de câmaras</t>
  </si>
  <si>
    <t xml:space="preserve"> Fabricação de embalagens de material plástico</t>
  </si>
  <si>
    <t xml:space="preserve"> Fabricação de máquinas para a indústria metalúrgica, exceto máquinas</t>
  </si>
  <si>
    <t xml:space="preserve"> Fabricação de veículos automotores, reboques e carrocerias</t>
  </si>
  <si>
    <t xml:space="preserve"> Horticultura</t>
  </si>
  <si>
    <t xml:space="preserve"> Abate e fabricação de produtos de carne</t>
  </si>
  <si>
    <t xml:space="preserve"> Fabricação de conservas de frutas, legumes e outros vegetais</t>
  </si>
  <si>
    <t xml:space="preserve"> Fabricação de óleos vegetais em bruto, exceto óleo de milho</t>
  </si>
  <si>
    <t xml:space="preserve"> Fabricação de margarina e outras gorduras vegetais e de óleos não comestíveis de animais</t>
  </si>
  <si>
    <t xml:space="preserve"> Fabricação de alimentos e pratos prontos</t>
  </si>
  <si>
    <t xml:space="preserve"> Fabricação de resinas termoplásticas</t>
  </si>
  <si>
    <t xml:space="preserve"> Fabricação de geradores, transformadores e motores elétricos</t>
  </si>
  <si>
    <t xml:space="preserve"> Fabricação de instrumentos musicais</t>
  </si>
  <si>
    <t xml:space="preserve"> Fabricação de artefatos para pesca e esporte</t>
  </si>
  <si>
    <t xml:space="preserve"> Cultivo de abacaxi</t>
  </si>
  <si>
    <t xml:space="preserve"> Cultivo de outras plantas de lavoura temporária não especificadas anteriormente</t>
  </si>
  <si>
    <t xml:space="preserve"> Serviço de pulverização e controle de pragas agrícolas</t>
  </si>
  <si>
    <t xml:space="preserve"> Serviço de poda de árvores para lavouras</t>
  </si>
  <si>
    <t xml:space="preserve"> Serviço de preparação de terreno, cultivo e colheita</t>
  </si>
  <si>
    <t xml:space="preserve"> Serviço de inseminação artificial em animais</t>
  </si>
  <si>
    <t xml:space="preserve"> Serviço de manejo de animais</t>
  </si>
  <si>
    <t xml:space="preserve"> Atividades de apoio à pecuária não especificadas anteriormente</t>
  </si>
  <si>
    <t xml:space="preserve"> Atividades de pós</t>
  </si>
  <si>
    <t xml:space="preserve"> Criação de peixes em água doce</t>
  </si>
  <si>
    <t xml:space="preserve"> Atividades de apoio à aquicultura em água doce</t>
  </si>
  <si>
    <t xml:space="preserve"> Extração de minério de ferro</t>
  </si>
  <si>
    <t xml:space="preserve"> Fabricação de outros equipamentos de transporte, exceto veículos automotores</t>
  </si>
  <si>
    <t xml:space="preserve"> Serviços de usinagem, solda, tratamento e revestimento em metais</t>
  </si>
  <si>
    <t xml:space="preserve"> Fabricação de equipamentos hidráulicos e pneumáticos, exceto válvulas</t>
  </si>
  <si>
    <t xml:space="preserve"> Criação de caprinos e ovinos</t>
  </si>
  <si>
    <t xml:space="preserve"> Criação de peixes em água salgada e salobra</t>
  </si>
  <si>
    <t xml:space="preserve"> Criação de peixes ornamentais em água salgada e salobra</t>
  </si>
  <si>
    <t xml:space="preserve"> Criação de peixes ornamentais em água doce</t>
  </si>
  <si>
    <t xml:space="preserve"> Fabricação de massas alimentícias</t>
  </si>
  <si>
    <t xml:space="preserve"> Fabricação de instrumentos e materiais para uso médico e odontológico e de artigos ópticos</t>
  </si>
  <si>
    <t xml:space="preserve"> Manutenção e reparação de equipamentos eletrônicos e ópticos</t>
  </si>
  <si>
    <t xml:space="preserve"> Manutenção e reparação de máquinas e equipamentos elétricos</t>
  </si>
  <si>
    <t xml:space="preserve"> Fabricação de produtos petroquímicos básicos</t>
  </si>
  <si>
    <t xml:space="preserve"> Produção de forjados de aço e de metais não ferrosos e suas ligas</t>
  </si>
  <si>
    <t xml:space="preserve"> Criação de camarões em água salgada e salobra</t>
  </si>
  <si>
    <t xml:space="preserve"> Criação de camarões em água doce</t>
  </si>
  <si>
    <t xml:space="preserve"> Fabricação de produtos derivados do cacau, de chocolates e confeitos</t>
  </si>
  <si>
    <t xml:space="preserve"> Fabricação de estruturas de madeira e de artigos de carpintaria para construção</t>
  </si>
  <si>
    <t xml:space="preserve"> Fabricação de cosméticos, produtos de perfumaria e de higiene pessoal</t>
  </si>
  <si>
    <t xml:space="preserve"> Fabricação de aparelhos eletrodomésticos não especificados anteriormente</t>
  </si>
  <si>
    <t xml:space="preserve"> Cultivo de cana de açúcar</t>
  </si>
  <si>
    <t>B06</t>
  </si>
  <si>
    <t>C15</t>
  </si>
  <si>
    <t>C17</t>
  </si>
  <si>
    <t>C23</t>
  </si>
  <si>
    <t>C24</t>
  </si>
  <si>
    <t>A01113</t>
  </si>
  <si>
    <t>A01130</t>
  </si>
  <si>
    <t>A01199</t>
  </si>
  <si>
    <t>A013</t>
  </si>
  <si>
    <t>A01512</t>
  </si>
  <si>
    <t>A01521</t>
  </si>
  <si>
    <t>A0153901</t>
  </si>
  <si>
    <t>A0153902</t>
  </si>
  <si>
    <t>A01547</t>
  </si>
  <si>
    <t>A01555</t>
  </si>
  <si>
    <t>A01598</t>
  </si>
  <si>
    <t>A0161099</t>
  </si>
  <si>
    <t>A02</t>
  </si>
  <si>
    <t>A031</t>
  </si>
  <si>
    <t>B07</t>
  </si>
  <si>
    <t>B089</t>
  </si>
  <si>
    <t>C10</t>
  </si>
  <si>
    <t>C11</t>
  </si>
  <si>
    <t>C13</t>
  </si>
  <si>
    <t>C14</t>
  </si>
  <si>
    <t>C16234</t>
  </si>
  <si>
    <t>C1629301</t>
  </si>
  <si>
    <t>C19225</t>
  </si>
  <si>
    <t>C20118</t>
  </si>
  <si>
    <t>C20134</t>
  </si>
  <si>
    <t>C20142</t>
  </si>
  <si>
    <t>C20193</t>
  </si>
  <si>
    <t>C203</t>
  </si>
  <si>
    <t>C20517</t>
  </si>
  <si>
    <t>C209</t>
  </si>
  <si>
    <t>C21</t>
  </si>
  <si>
    <t>C22</t>
  </si>
  <si>
    <t>C25136</t>
  </si>
  <si>
    <t>C25322</t>
  </si>
  <si>
    <t>C26</t>
  </si>
  <si>
    <t>C27</t>
  </si>
  <si>
    <t>C28</t>
  </si>
  <si>
    <t>C291</t>
  </si>
  <si>
    <t>C294</t>
  </si>
  <si>
    <t>C32990</t>
  </si>
  <si>
    <t>C33</t>
  </si>
  <si>
    <t>A01121</t>
  </si>
  <si>
    <t>A0115600</t>
  </si>
  <si>
    <t>A0116401</t>
  </si>
  <si>
    <t>A0119903</t>
  </si>
  <si>
    <t>A0119904</t>
  </si>
  <si>
    <t>A0119905</t>
  </si>
  <si>
    <t>A0119906</t>
  </si>
  <si>
    <t>A0121101</t>
  </si>
  <si>
    <t>A01229</t>
  </si>
  <si>
    <t>B08</t>
  </si>
  <si>
    <t>B09</t>
  </si>
  <si>
    <t>C16</t>
  </si>
  <si>
    <t>C18121</t>
  </si>
  <si>
    <t>C18211</t>
  </si>
  <si>
    <t>C18300</t>
  </si>
  <si>
    <t>C19</t>
  </si>
  <si>
    <t>C20</t>
  </si>
  <si>
    <t>C25</t>
  </si>
  <si>
    <t>C292</t>
  </si>
  <si>
    <t>C31</t>
  </si>
  <si>
    <t>A0111302</t>
  </si>
  <si>
    <t>A032</t>
  </si>
  <si>
    <t>C18</t>
  </si>
  <si>
    <t>C20711</t>
  </si>
  <si>
    <t>C20720</t>
  </si>
  <si>
    <t>C30113</t>
  </si>
  <si>
    <t>C32116</t>
  </si>
  <si>
    <t>A011</t>
  </si>
  <si>
    <t>A012</t>
  </si>
  <si>
    <t>A014</t>
  </si>
  <si>
    <t>A015</t>
  </si>
  <si>
    <t>A016</t>
  </si>
  <si>
    <t>C141</t>
  </si>
  <si>
    <t>C19101</t>
  </si>
  <si>
    <t>C20223</t>
  </si>
  <si>
    <t>C20321</t>
  </si>
  <si>
    <t>C20916</t>
  </si>
  <si>
    <t>C20941</t>
  </si>
  <si>
    <t>C21106</t>
  </si>
  <si>
    <t>C21238</t>
  </si>
  <si>
    <t>C22111</t>
  </si>
  <si>
    <t>C22226</t>
  </si>
  <si>
    <t>C28615</t>
  </si>
  <si>
    <t>C29</t>
  </si>
  <si>
    <t>A01156</t>
  </si>
  <si>
    <t>A01211</t>
  </si>
  <si>
    <t>C101</t>
  </si>
  <si>
    <t>C103</t>
  </si>
  <si>
    <t>C10414</t>
  </si>
  <si>
    <t>C10431</t>
  </si>
  <si>
    <t>C10961</t>
  </si>
  <si>
    <t>C20312</t>
  </si>
  <si>
    <t>C27104</t>
  </si>
  <si>
    <t>C310</t>
  </si>
  <si>
    <t>C32205</t>
  </si>
  <si>
    <t>C32302</t>
  </si>
  <si>
    <t>A0119901</t>
  </si>
  <si>
    <t>A0119999</t>
  </si>
  <si>
    <t>A0161001</t>
  </si>
  <si>
    <t>A0161002</t>
  </si>
  <si>
    <t>A0161003</t>
  </si>
  <si>
    <t>A0162801</t>
  </si>
  <si>
    <t>A0162803</t>
  </si>
  <si>
    <t>A0162899</t>
  </si>
  <si>
    <t>A0163600</t>
  </si>
  <si>
    <t>A0322101</t>
  </si>
  <si>
    <t>A0322107</t>
  </si>
  <si>
    <t>B07103</t>
  </si>
  <si>
    <t>C30</t>
  </si>
  <si>
    <t>C25390</t>
  </si>
  <si>
    <t>C28127</t>
  </si>
  <si>
    <t>C29107</t>
  </si>
  <si>
    <t>A01539</t>
  </si>
  <si>
    <t>A0321301</t>
  </si>
  <si>
    <t>A0321304</t>
  </si>
  <si>
    <t>A0322104</t>
  </si>
  <si>
    <t>C10945</t>
  </si>
  <si>
    <t>C32507</t>
  </si>
  <si>
    <t>C33121</t>
  </si>
  <si>
    <t>C33139</t>
  </si>
  <si>
    <t>C20215</t>
  </si>
  <si>
    <t>C25314</t>
  </si>
  <si>
    <t>A0321302</t>
  </si>
  <si>
    <t>A0322102</t>
  </si>
  <si>
    <t>C10937</t>
  </si>
  <si>
    <t>C16226</t>
  </si>
  <si>
    <t>C20631</t>
  </si>
  <si>
    <t>C27597</t>
  </si>
  <si>
    <t>CNAE</t>
  </si>
  <si>
    <t>Agroecologia</t>
  </si>
  <si>
    <t>Apicultura</t>
  </si>
  <si>
    <t xml:space="preserve">Bovinocultura de leite </t>
  </si>
  <si>
    <t>Citricultura</t>
  </si>
  <si>
    <t>Construção Civil</t>
  </si>
  <si>
    <t>Fruticultura</t>
  </si>
  <si>
    <t>Mandiocultura</t>
  </si>
  <si>
    <t>Ovinocaprinocultura</t>
  </si>
  <si>
    <t>Reciclagem (Economia Circular)</t>
  </si>
  <si>
    <t xml:space="preserve">Sisal </t>
  </si>
  <si>
    <t>Sistema Agloflorestal do Cacau (SAF)</t>
  </si>
  <si>
    <t>Rizicultura</t>
  </si>
  <si>
    <t>Turismo e atividades correlatas</t>
  </si>
  <si>
    <t>Horticultura</t>
  </si>
  <si>
    <t>mandioca</t>
  </si>
  <si>
    <t>Extração de petróleo e gás natural</t>
  </si>
  <si>
    <t>Extração de minerais metálicos</t>
  </si>
  <si>
    <t>Extração de minerais não metálicos</t>
  </si>
  <si>
    <t>Fabricação de produtos alimentícios</t>
  </si>
  <si>
    <t>Fabricação de bebidas</t>
  </si>
  <si>
    <t>Fabricação de produtos do fumo</t>
  </si>
  <si>
    <t>Confecção de artigos do vestuário e acessórios</t>
  </si>
  <si>
    <t>Preparação de couros e fabricação de artefatos de couro, artigos para viagem e calçados</t>
  </si>
  <si>
    <t>Fabricação de celulose, papel e produtos de papel</t>
  </si>
  <si>
    <t>Impressão e reprodução de gravações</t>
  </si>
  <si>
    <t>Fabricação de coque, de produtos derivados do petróleo e de biocombustíveis</t>
  </si>
  <si>
    <t>Fabricação de produtos químicos</t>
  </si>
  <si>
    <t>Fabricação de produtos farmoquímicos e farmacêuticos</t>
  </si>
  <si>
    <t>Fabricação de produtos de borracha e de material plástico</t>
  </si>
  <si>
    <t>Fabricação de produtos diversos</t>
  </si>
  <si>
    <t>Manutenção, reparação e instalação de máquinas e equipamentos</t>
  </si>
  <si>
    <t>Cultivo de arroz</t>
  </si>
  <si>
    <t>Cultivo de milho</t>
  </si>
  <si>
    <t>Cultivo de algodão herbáceo</t>
  </si>
  <si>
    <t>Cultivo de soja</t>
  </si>
  <si>
    <t>Cultivo de abacaxi</t>
  </si>
  <si>
    <t>Cultivo de feijão</t>
  </si>
  <si>
    <t>Cultivo de melão</t>
  </si>
  <si>
    <t>Cultivo de laranja</t>
  </si>
  <si>
    <t>Cultivo de uva</t>
  </si>
  <si>
    <t>Cultivo de banana</t>
  </si>
  <si>
    <t xml:space="preserve"> Cultivo de frutas de lavoura permanente não especificadas anteriormente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</si>
  <si>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</si>
  <si>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</si>
  <si>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</si>
  <si>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</si>
  <si>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caprinos</t>
  </si>
  <si>
    <t>Criação de suínos</t>
  </si>
  <si>
    <t xml:space="preserve"> Criação de frangos para corte</t>
  </si>
  <si>
    <t>Produção de ovos</t>
  </si>
  <si>
    <t>Serviço de preparação de terreno, cultivo e colheita</t>
  </si>
  <si>
    <t>Atividades de apoio à agricultura não especificadas anteriormente</t>
  </si>
  <si>
    <t>Cultivo de eucalipto</t>
  </si>
  <si>
    <t>Criação de ovinos, inclusive para produção de lã</t>
  </si>
  <si>
    <t>Pesca de peixes em água salgada</t>
  </si>
  <si>
    <t>Pesca de crustáceos e moluscos em água salgada</t>
  </si>
  <si>
    <t>Atividades de apoio à pesca em água salgada</t>
  </si>
  <si>
    <t>Pesca de peixes em água doce</t>
  </si>
  <si>
    <t>Pesca de crustáceos e moluscos em água doce</t>
  </si>
  <si>
    <t xml:space="preserve"> Atividades de apoio à pesca em água doce</t>
  </si>
  <si>
    <t>Criação de peixes em água salgada e salobra</t>
  </si>
  <si>
    <t>Criação de camarões em água salgada e salobra</t>
  </si>
  <si>
    <t xml:space="preserve"> Criação de ostras e mexilhões em água salgada e salobra</t>
  </si>
  <si>
    <t>Atividades de apoio à aquicultura em água salgada e salobra</t>
  </si>
  <si>
    <t>Criação de peixes em água doce</t>
  </si>
  <si>
    <t>Criação de camarões em água doce</t>
  </si>
  <si>
    <t>Atividades de apoio à aquicultura em água doce</t>
  </si>
  <si>
    <t>Caprinocultura de leite</t>
  </si>
  <si>
    <t>Fruticultura (Banana)</t>
  </si>
  <si>
    <t xml:space="preserve">Apicultura </t>
  </si>
  <si>
    <t>Bovinocultura de leite</t>
  </si>
  <si>
    <t xml:space="preserve">Carcinicultura </t>
  </si>
  <si>
    <t>Coleta de produtos não madeireiros não especificados anteriormente em florestas nativas</t>
  </si>
  <si>
    <t xml:space="preserve">Cacacuiltura </t>
  </si>
  <si>
    <t>Bovinocultura Mista</t>
  </si>
  <si>
    <t>Bovinocultura de corte</t>
  </si>
  <si>
    <t>Piscicultura</t>
  </si>
  <si>
    <t>Avicultura de corte e postura</t>
  </si>
  <si>
    <t>Caprinovinocultura</t>
  </si>
  <si>
    <t>Aquicultura</t>
  </si>
  <si>
    <t>Cana-de-açúcar</t>
  </si>
  <si>
    <t>Textil e confecções</t>
  </si>
  <si>
    <t>Indústria Moveleira</t>
  </si>
  <si>
    <t xml:space="preserve">Ovinocaprinocultura </t>
  </si>
  <si>
    <t>Confecção</t>
  </si>
  <si>
    <t xml:space="preserve">Piscicultura </t>
  </si>
  <si>
    <t>Avicultura</t>
  </si>
  <si>
    <t>Grãos (milho)</t>
  </si>
  <si>
    <t>Batata doce</t>
  </si>
  <si>
    <t>Carcinicultura</t>
  </si>
  <si>
    <t>Transporte e Logística</t>
  </si>
  <si>
    <t>Criação de frangos para corte</t>
  </si>
  <si>
    <t>Cultivo de caju</t>
  </si>
  <si>
    <t>Cultivo de flores e plantas ornamentais</t>
  </si>
  <si>
    <t>Fabricação de produtos de minerais não metálicos</t>
  </si>
  <si>
    <t>Fabricação de produtos têxteis</t>
  </si>
  <si>
    <t>Cultivo de cana-de-açúcar</t>
  </si>
  <si>
    <t>Cultivo de mandioca</t>
  </si>
  <si>
    <t>Cultivo de coco-da-baía</t>
  </si>
  <si>
    <t>Cultivo de frutas de lavoura permanente não especificadas anteriormente</t>
  </si>
  <si>
    <t>Horticultura, exceto morango</t>
  </si>
  <si>
    <t>Fabricação de veículos automotores, reboques e carrocerias</t>
  </si>
  <si>
    <t>Fabricação de máquinas, aparelhos e materiais elétricos</t>
  </si>
  <si>
    <t>Cultivo de outras oleaginosas de lavoura temporária não especificadas anteriormente</t>
  </si>
  <si>
    <t>Fabricação de móveis</t>
  </si>
  <si>
    <t>Fabricação de equipamentos de informática, produtos eletrônicos e ópticos</t>
  </si>
  <si>
    <t>Atividades de apoio à pecuária não especificadas anteriormente</t>
  </si>
  <si>
    <t>Fabricação de produtos de minerais não-metálicos</t>
  </si>
  <si>
    <t>Eletricidade, gás e outras utilidades</t>
  </si>
  <si>
    <t>Cultivo de melancia</t>
  </si>
  <si>
    <t>Cultivo de tomate rasteiro</t>
  </si>
  <si>
    <t xml:space="preserve"> Produção de mudas e outras formas de propagação vegetal, certificadas</t>
  </si>
  <si>
    <t xml:space="preserve"> Produção de pintos de um dia</t>
  </si>
  <si>
    <t>Serviço de pulverização e controle de pragas agrícolas</t>
  </si>
  <si>
    <t>Cultivo de mudas em viveiros florestais</t>
  </si>
  <si>
    <t xml:space="preserve"> Pesca de crustáceos e moluscos em água salgada</t>
  </si>
  <si>
    <t xml:space="preserve"> Criação de ostras e mexilhões em água doce</t>
  </si>
  <si>
    <t>C32 - Fabricação de produtos diversos</t>
  </si>
  <si>
    <t>Fabricação de Pre-moldados de concreto para construção civil</t>
  </si>
  <si>
    <t>Cultivo de algodão herbáceo e de outras fibras de lavoura temporária</t>
  </si>
  <si>
    <t>Produção de lavouras permanentes</t>
  </si>
  <si>
    <t>Criação de bovinos</t>
  </si>
  <si>
    <t>Criação de caprinos e ovinos</t>
  </si>
  <si>
    <t>Criação de aves</t>
  </si>
  <si>
    <t>Criação de animais não especificados anteriormente</t>
  </si>
  <si>
    <t>Produção florestal</t>
  </si>
  <si>
    <t>Pesca</t>
  </si>
  <si>
    <t>Criação de peixes ornamentais em água salgada e salobra</t>
  </si>
  <si>
    <t>Criação de peixes ornamentais em água doce</t>
  </si>
  <si>
    <t>Extração de outros minerais não metálicos</t>
  </si>
  <si>
    <t>Fabricação de óleos vegetais em bruto, exceto óleo de milho</t>
  </si>
  <si>
    <t>Fabricação de massas alimentícias</t>
  </si>
  <si>
    <t>Fabricação de artefatos de tanoaria e de embalagens de madeira</t>
  </si>
  <si>
    <t>Fabricação de adubos e fertilizantes</t>
  </si>
  <si>
    <t>Fabricação de defensivos agrícolas</t>
  </si>
  <si>
    <t>Fabricação de produtos e preparados químicos diversos</t>
  </si>
  <si>
    <t>Fabricação de produtos de metal, exceto máquinas e equipamentos</t>
  </si>
  <si>
    <t>Fabricação de máquinas para a indústria metalúrgica, exceto máquinas-ferramenta</t>
  </si>
  <si>
    <t>Fabricação de automóveis, camionetas e utilitários</t>
  </si>
  <si>
    <t>Fabricação de peças e acessórios para veículos automotores</t>
  </si>
  <si>
    <t>Fabricação de instrumentos e materiais para uso médico e odontológico e de artigos ópticos</t>
  </si>
  <si>
    <t>Manutenção e reparação de equipamentos eletrônicos e ópticos</t>
  </si>
  <si>
    <t>Manutenção e reparação de máquinas e equipamentos elétricos</t>
  </si>
  <si>
    <t>Cultivo de manga</t>
  </si>
  <si>
    <t>Cultivo de Café</t>
  </si>
  <si>
    <t>Criação de bovino para corte</t>
  </si>
  <si>
    <t>Criação de bovino para leite</t>
  </si>
  <si>
    <t>Criação de Caprino</t>
  </si>
  <si>
    <t>Criação de peixe em água salgada e salobra</t>
  </si>
  <si>
    <t>Móveis</t>
  </si>
  <si>
    <t>Metalurgia</t>
  </si>
  <si>
    <t>Fabricação de produtos de metal, exceto máquinas
 e equipamentos</t>
  </si>
  <si>
    <t>Fabricação de máquinas e equipamentos</t>
  </si>
  <si>
    <t>Cultivo de outros cereais não especificados anteriormente</t>
  </si>
  <si>
    <t>Cultivo de outras plantas de lavoura temporária não especificadas anteriormente</t>
  </si>
  <si>
    <t>Cultivo de morango</t>
  </si>
  <si>
    <t>Cultivo de açaí</t>
  </si>
  <si>
    <t>Cultivo de mamão</t>
  </si>
  <si>
    <t>Cultivo de maracujá</t>
  </si>
  <si>
    <t>Cultivo de cacau</t>
  </si>
  <si>
    <t>Criação de bufalinos</t>
  </si>
  <si>
    <t>Criação de equinos</t>
  </si>
  <si>
    <t>Criação de asininos e muares</t>
  </si>
  <si>
    <t>Criação de aves, exceto galináceos</t>
  </si>
  <si>
    <t>Criação de animais de estimação</t>
  </si>
  <si>
    <t>Cultivo de espécies madeireiras, exceto eucalipto, acácia-negra, pinus e teca</t>
  </si>
  <si>
    <t>Extração de madeira em florestas plantadas</t>
  </si>
  <si>
    <t>Atividades de apoio à pesca em água doce</t>
  </si>
  <si>
    <t>Criação de ostras e mexilhões em água salgada e salobra</t>
  </si>
  <si>
    <t>Cana-de-Açúcar</t>
  </si>
  <si>
    <t>Soja</t>
  </si>
  <si>
    <t>Trigo</t>
  </si>
  <si>
    <t>Floricultura</t>
  </si>
  <si>
    <t>Piloto da Eólica Offshore</t>
  </si>
  <si>
    <t>Implantar o centro de excelência em pesquisa e inovação para transição energética e hidrogênio verde</t>
  </si>
  <si>
    <t>Implantação do Hub do Hidrogênio Verde</t>
  </si>
  <si>
    <t>Apoio a projetos de energias renováveis</t>
  </si>
  <si>
    <t>Refino de Petróleo</t>
  </si>
  <si>
    <t>Implantação do Hub de GNL</t>
  </si>
  <si>
    <t>Produção de Energia Eólica</t>
  </si>
  <si>
    <t>Produção de Energia Solar em usinas de grande porte</t>
  </si>
  <si>
    <t>Produção de Energia Solar na geração distribuída</t>
  </si>
  <si>
    <t>M74</t>
  </si>
  <si>
    <t>E383</t>
  </si>
  <si>
    <t>C12</t>
  </si>
  <si>
    <t>C32</t>
  </si>
  <si>
    <t>A03</t>
  </si>
  <si>
    <t>D35</t>
  </si>
  <si>
    <t>M12</t>
  </si>
  <si>
    <t>D36</t>
  </si>
  <si>
    <t>D37</t>
  </si>
  <si>
    <t>Industria</t>
  </si>
  <si>
    <t>F412</t>
  </si>
  <si>
    <t>N791</t>
  </si>
  <si>
    <t>B060</t>
  </si>
  <si>
    <t>A021</t>
  </si>
  <si>
    <t>A022</t>
  </si>
  <si>
    <t>F445</t>
  </si>
  <si>
    <t>H525</t>
  </si>
  <si>
    <t>A161</t>
  </si>
  <si>
    <t>C233</t>
  </si>
  <si>
    <t>C104</t>
  </si>
  <si>
    <t>C109</t>
  </si>
  <si>
    <t>C162</t>
  </si>
  <si>
    <t>C201</t>
  </si>
  <si>
    <t>C205</t>
  </si>
  <si>
    <t>C286</t>
  </si>
  <si>
    <t>C301</t>
  </si>
  <si>
    <t>C325</t>
  </si>
  <si>
    <t>C331</t>
  </si>
  <si>
    <t>A478</t>
  </si>
  <si>
    <t>D351</t>
  </si>
  <si>
    <t>CNAE+</t>
  </si>
  <si>
    <t>C192</t>
  </si>
  <si>
    <t>C251</t>
  </si>
  <si>
    <t>C253</t>
  </si>
  <si>
    <t>C329</t>
  </si>
  <si>
    <t>C181</t>
  </si>
  <si>
    <t>C182</t>
  </si>
  <si>
    <t>C183</t>
  </si>
  <si>
    <t>C207</t>
  </si>
  <si>
    <t>C321</t>
  </si>
  <si>
    <t>C191</t>
  </si>
  <si>
    <t>C202</t>
  </si>
  <si>
    <t>C211</t>
  </si>
  <si>
    <t>C212</t>
  </si>
  <si>
    <t>C221</t>
  </si>
  <si>
    <t>C222</t>
  </si>
  <si>
    <t>C271</t>
  </si>
  <si>
    <t>C322</t>
  </si>
  <si>
    <t>C323</t>
  </si>
  <si>
    <t>B071</t>
  </si>
  <si>
    <t>C281</t>
  </si>
  <si>
    <t>C206</t>
  </si>
  <si>
    <t>C275</t>
  </si>
  <si>
    <t>Instalação de máquinas e equipamentos</t>
  </si>
  <si>
    <t>C332</t>
  </si>
  <si>
    <t>33.2</t>
  </si>
  <si>
    <t>C</t>
  </si>
  <si>
    <t>Manutenção e reparação de máquinas e equipamentos</t>
  </si>
  <si>
    <t>33.1</t>
  </si>
  <si>
    <t>MANUTENÇÃO, REPARAÇÃO E INSTALAÇÃO DE MÁQUINAS E EQUIPAMENTOS</t>
  </si>
  <si>
    <t>32.9</t>
  </si>
  <si>
    <t>32.5</t>
  </si>
  <si>
    <t>Fabricação de brinquedos e jogos recreativos</t>
  </si>
  <si>
    <t>C324</t>
  </si>
  <si>
    <t>32.4</t>
  </si>
  <si>
    <t>Fabricação de artefatos para pesca e esporte</t>
  </si>
  <si>
    <t>32.3</t>
  </si>
  <si>
    <t>Fabricação de instrumentos musicais</t>
  </si>
  <si>
    <t>32.2</t>
  </si>
  <si>
    <t>Fabricação de artigos de joalheria, bijuteria e semelhantes</t>
  </si>
  <si>
    <t>32.1</t>
  </si>
  <si>
    <t>FABRICAÇÃO DE PRODUTOS DIVERSOS</t>
  </si>
  <si>
    <t>32</t>
  </si>
  <si>
    <t>31.0</t>
  </si>
  <si>
    <t>FABRICAÇÃO DE MÓVEIS</t>
  </si>
  <si>
    <t>31</t>
  </si>
  <si>
    <t>Fabricação de equipamentos de transporte não especificados anteriormente</t>
  </si>
  <si>
    <t>C309</t>
  </si>
  <si>
    <t>30.9</t>
  </si>
  <si>
    <t>Fabricação de veículos militares de combate</t>
  </si>
  <si>
    <t>C305</t>
  </si>
  <si>
    <t>30.5</t>
  </si>
  <si>
    <t>Fabricação de aeronaves</t>
  </si>
  <si>
    <t>C304</t>
  </si>
  <si>
    <t>30.4</t>
  </si>
  <si>
    <t>Fabricação de veículos ferroviários</t>
  </si>
  <si>
    <t>C303</t>
  </si>
  <si>
    <t>30.3</t>
  </si>
  <si>
    <t>Construção de embarcações</t>
  </si>
  <si>
    <t>30.1</t>
  </si>
  <si>
    <t>FABRICAÇÃO DE OUTROS EQUIPAMENTOS DE TRANSPORTE, EXCETO VEÍCULOS AUTOMOTORES</t>
  </si>
  <si>
    <t>30</t>
  </si>
  <si>
    <t>Recondicionamento e recuperação de motores para veículos automotores</t>
  </si>
  <si>
    <t>C295</t>
  </si>
  <si>
    <t>29.5</t>
  </si>
  <si>
    <t>29.4</t>
  </si>
  <si>
    <t>Fabricação de cabines, carrocerias e reboques para veículos automotores</t>
  </si>
  <si>
    <t>C293</t>
  </si>
  <si>
    <t>29.3</t>
  </si>
  <si>
    <t>Fabricação de caminhões e ônibus</t>
  </si>
  <si>
    <t>29.2</t>
  </si>
  <si>
    <t>29.1</t>
  </si>
  <si>
    <t>FABRICAÇÃO DE VEÍCULOS AUTOMOTORES, REBOQUES E CARROCERIAS</t>
  </si>
  <si>
    <t>29</t>
  </si>
  <si>
    <t>Fabricação de máquinas e equipamentos de uso industrial específico</t>
  </si>
  <si>
    <t>28.6</t>
  </si>
  <si>
    <t>Fabricação de máquinas e equipamentos de uso na extração mineral e na construção</t>
  </si>
  <si>
    <t>C285</t>
  </si>
  <si>
    <t>28.5</t>
  </si>
  <si>
    <t>Fabricação de máquinas-ferramenta</t>
  </si>
  <si>
    <t>C284</t>
  </si>
  <si>
    <t>28.4</t>
  </si>
  <si>
    <t>Fabricação de tratores e de máquinas e equipamentos para a agricultura e pecuária</t>
  </si>
  <si>
    <t>C283</t>
  </si>
  <si>
    <t>28.3</t>
  </si>
  <si>
    <t>Fabricação de máquinas e equipamentos de uso geral</t>
  </si>
  <si>
    <t>C282</t>
  </si>
  <si>
    <t>28.2</t>
  </si>
  <si>
    <t>Fabricação de motores, bombas, compressores e equipamentos de transmissão</t>
  </si>
  <si>
    <t>28.1</t>
  </si>
  <si>
    <t>FABRICAÇÃO DE MÁQUINAS E EQUIPAMENTOS</t>
  </si>
  <si>
    <t>28</t>
  </si>
  <si>
    <t>Fabricação de equipamentos e aparelhos elétricos não especificados anteriormente</t>
  </si>
  <si>
    <t>C279</t>
  </si>
  <si>
    <t>27.9</t>
  </si>
  <si>
    <t>Fabricação de eletrodomésticos</t>
  </si>
  <si>
    <t>27.5</t>
  </si>
  <si>
    <t>Fabricação de lâmpadas e outros equipamentos de iluminação</t>
  </si>
  <si>
    <t>C274</t>
  </si>
  <si>
    <t>27.4</t>
  </si>
  <si>
    <t>Fabricação de equipamentos para distribuição e controle de energia elétrica</t>
  </si>
  <si>
    <t>C273</t>
  </si>
  <si>
    <t>27.3</t>
  </si>
  <si>
    <t>Fabricação de pilhas, baterias e acumuladores elétricos</t>
  </si>
  <si>
    <t>C272</t>
  </si>
  <si>
    <t>27.2</t>
  </si>
  <si>
    <t>Fabricação de geradores, transformadores e motores elétricos</t>
  </si>
  <si>
    <t>27.1</t>
  </si>
  <si>
    <t>FABRICAÇÃO DE MÁQUINAS, APARELHOS E MATERIAIS ELÉTRICOS</t>
  </si>
  <si>
    <t>27</t>
  </si>
  <si>
    <t>Fabricação de mídias virgens, magnéticas e ópticas</t>
  </si>
  <si>
    <t>C268</t>
  </si>
  <si>
    <t>26.8</t>
  </si>
  <si>
    <t>Fabricação de equipamentos e instrumentos ópticos, fotográficos e cinematográficos</t>
  </si>
  <si>
    <t>C267</t>
  </si>
  <si>
    <t>26.7</t>
  </si>
  <si>
    <t>Fabricação de aparelhos eletromédicos e eletroterapêuticos e equipamentos de irradiação</t>
  </si>
  <si>
    <t>C266</t>
  </si>
  <si>
    <t>26.6</t>
  </si>
  <si>
    <t>Fabricação de aparelhos e instrumentos de medida, teste e controle; cronômetros e relógios</t>
  </si>
  <si>
    <t>C265</t>
  </si>
  <si>
    <t>26.5</t>
  </si>
  <si>
    <t>Fabricação de aparelhos de recepção, reprodução, gravação e amplificação de áudio e vídeo</t>
  </si>
  <si>
    <t>C264</t>
  </si>
  <si>
    <t>26.4</t>
  </si>
  <si>
    <t>Fabricação de equipamentos de comunicação</t>
  </si>
  <si>
    <t>C263</t>
  </si>
  <si>
    <t>26.3</t>
  </si>
  <si>
    <t>Fabricação de equipamentos de informática e periféricos</t>
  </si>
  <si>
    <t>C262</t>
  </si>
  <si>
    <t>26.2</t>
  </si>
  <si>
    <t>Fabricação de componentes eletrônicos</t>
  </si>
  <si>
    <t>C261</t>
  </si>
  <si>
    <t>26.1</t>
  </si>
  <si>
    <t>FABRICAÇÃO DE EQUIPAMENTOS DE INFORMÁTICA, PRODUTOS ELETRÔNICOS E ÓPTICOS</t>
  </si>
  <si>
    <t>26</t>
  </si>
  <si>
    <t>Fabricação de produtos de metal não especificados anteriormente</t>
  </si>
  <si>
    <t>C259</t>
  </si>
  <si>
    <t>25.9</t>
  </si>
  <si>
    <t>Fabricação de equipamento bélico pesado, armas de fogo e munições</t>
  </si>
  <si>
    <t>C255</t>
  </si>
  <si>
    <t>25.5</t>
  </si>
  <si>
    <t>Fabricação de artigos de cutelaria, de serralheria e ferramentas</t>
  </si>
  <si>
    <t>C254</t>
  </si>
  <si>
    <t>25.4</t>
  </si>
  <si>
    <t>Forjaria, estamparia, metalurgia do pó e serviços de tratamento de metais</t>
  </si>
  <si>
    <t>25.3</t>
  </si>
  <si>
    <t>Fabricação de tanques, reservatórios metálicos e caldeiras</t>
  </si>
  <si>
    <t>C252</t>
  </si>
  <si>
    <t>25.2</t>
  </si>
  <si>
    <t>Fabricação de estruturas metálicas e obras de caldeiraria pesada</t>
  </si>
  <si>
    <t>25.1</t>
  </si>
  <si>
    <t>FABRICAÇÃO DE PRODUTOS DE METAL, EXCETO MÁQUINAS E EQUIPAMENTOS</t>
  </si>
  <si>
    <t>25</t>
  </si>
  <si>
    <t>Fundição</t>
  </si>
  <si>
    <t>C245</t>
  </si>
  <si>
    <t>24.5</t>
  </si>
  <si>
    <t>Metalurgia dos metais não-ferrosos</t>
  </si>
  <si>
    <t>C244</t>
  </si>
  <si>
    <t>24.4</t>
  </si>
  <si>
    <t>Produção de tubos de aço, exceto tubos sem costura</t>
  </si>
  <si>
    <t>C243</t>
  </si>
  <si>
    <t>24.3</t>
  </si>
  <si>
    <t>Siderurgia</t>
  </si>
  <si>
    <t>C242</t>
  </si>
  <si>
    <t>24.2</t>
  </si>
  <si>
    <t>Produção de ferro-gusa e de ferroligas</t>
  </si>
  <si>
    <t>C241</t>
  </si>
  <si>
    <t>24.1</t>
  </si>
  <si>
    <t>METALURGIA</t>
  </si>
  <si>
    <t>24</t>
  </si>
  <si>
    <t>Aparelhamento de pedras e fabricação de outros produtos de minerais não-metálicos</t>
  </si>
  <si>
    <t>C239</t>
  </si>
  <si>
    <t>23.9</t>
  </si>
  <si>
    <t>Fabricação de produtos cerâmicos</t>
  </si>
  <si>
    <t>C234</t>
  </si>
  <si>
    <t>23.4</t>
  </si>
  <si>
    <t>Fabricação de artefatos de concreto, cimento, fibrocimento, gesso e materiais semelhantes</t>
  </si>
  <si>
    <t>23.3</t>
  </si>
  <si>
    <t>Fabricação de cimento</t>
  </si>
  <si>
    <t>C232</t>
  </si>
  <si>
    <t>23.2</t>
  </si>
  <si>
    <t>Fabricação de vidro e de produtos do vidro</t>
  </si>
  <si>
    <t>C231</t>
  </si>
  <si>
    <t>23.1</t>
  </si>
  <si>
    <t>FABRICAÇÃO DE PRODUTOS DE MINERAIS NÃO-METÁLICOS</t>
  </si>
  <si>
    <t>Fabricação de produtos de material plástico</t>
  </si>
  <si>
    <t>22.2</t>
  </si>
  <si>
    <t>Fabricação de produtos de borracha</t>
  </si>
  <si>
    <t>22.1</t>
  </si>
  <si>
    <t>FABRICAÇÃO DE PRODUTOS DE BORRACHA E DE MATERIAL PLÁSTICO</t>
  </si>
  <si>
    <t>22</t>
  </si>
  <si>
    <t>Fabricação de produtos farmacêuticos</t>
  </si>
  <si>
    <t>21.2</t>
  </si>
  <si>
    <t>Fabricação de produtos farmoquímicos</t>
  </si>
  <si>
    <t>21.1</t>
  </si>
  <si>
    <t>FABRICAÇÃO DE PRODUTOS FARMOQUÍMICOS E FARMACÊUTICOS</t>
  </si>
  <si>
    <t>20.9</t>
  </si>
  <si>
    <t>Fabricação de tintas, vernizes, esmaltes, lacas e produtos afins</t>
  </si>
  <si>
    <t>20.7</t>
  </si>
  <si>
    <t>Fabricação de sabões, detergentes, produtos de limpeza, cosméticos, produtos de perfumaria e de higiene pessoal</t>
  </si>
  <si>
    <t>20.6</t>
  </si>
  <si>
    <t>Fabricação de defensivos agrícolas e desinfestantes domissanitários</t>
  </si>
  <si>
    <t>20.5</t>
  </si>
  <si>
    <t>Fabricação de fibras artificiais e sintéticas</t>
  </si>
  <si>
    <t>C204</t>
  </si>
  <si>
    <t>20.4</t>
  </si>
  <si>
    <t>Fabricação de resinas e elastômeros</t>
  </si>
  <si>
    <t>20.3</t>
  </si>
  <si>
    <t>Fabricação de produtos químicos orgânicos</t>
  </si>
  <si>
    <t>20.2</t>
  </si>
  <si>
    <t>Fabricação de produtos químicos inorgânicos</t>
  </si>
  <si>
    <t>20.1</t>
  </si>
  <si>
    <t>FABRICAÇÃO DE PRODUTOS QUÍMICOS</t>
  </si>
  <si>
    <t>20</t>
  </si>
  <si>
    <t>Fabricação de biocombustíveis</t>
  </si>
  <si>
    <t>C193</t>
  </si>
  <si>
    <t>19.3</t>
  </si>
  <si>
    <t>Fabricação de produtos derivados do petróleo</t>
  </si>
  <si>
    <t>19.2</t>
  </si>
  <si>
    <t>Coquerias</t>
  </si>
  <si>
    <t>19.1</t>
  </si>
  <si>
    <t>FABRICAÇÃO DE COQUE, DE PRODUTOS DERIVADOS DO PETRÓLEO E DE BIOCOMBUSTÍVEIS</t>
  </si>
  <si>
    <t>19</t>
  </si>
  <si>
    <t>Reprodução de materiais gravados em qualquer suporte</t>
  </si>
  <si>
    <t>18.3</t>
  </si>
  <si>
    <t>Serviços de pré-impressão e acabamentos gráficos</t>
  </si>
  <si>
    <t>18.2</t>
  </si>
  <si>
    <t>Atividade de impressão</t>
  </si>
  <si>
    <t>18.1</t>
  </si>
  <si>
    <t>IMPRESSÃO E REPRODUÇÃO DE GRAVAÇÕES</t>
  </si>
  <si>
    <t>18</t>
  </si>
  <si>
    <t>Fabricação de produtos diversos de papel, cartolina, papel-cartão e papelão ondulado</t>
  </si>
  <si>
    <t>C174</t>
  </si>
  <si>
    <t>17.4</t>
  </si>
  <si>
    <t>Fabricação de embalagens de papel, cartolina, papel-cartão e papelão ondulado</t>
  </si>
  <si>
    <t>C173</t>
  </si>
  <si>
    <t>17.3</t>
  </si>
  <si>
    <t>Fabricação de papel, cartolina e papel-cartão</t>
  </si>
  <si>
    <t>C172</t>
  </si>
  <si>
    <t>17.2</t>
  </si>
  <si>
    <t>Fabricação de celulose e outras pastas para a fabricação de papel</t>
  </si>
  <si>
    <t>C171</t>
  </si>
  <si>
    <t>17.1</t>
  </si>
  <si>
    <t>FABRICAÇÃO DE CELULOSE, PAPEL E PRODUTOS DE PAPEL</t>
  </si>
  <si>
    <t>17</t>
  </si>
  <si>
    <t>Fabricação de produtos de madeira, cortiça e material trançado, exceto móveis</t>
  </si>
  <si>
    <t>16.2</t>
  </si>
  <si>
    <t>Desdobramento de madeira</t>
  </si>
  <si>
    <t>C161</t>
  </si>
  <si>
    <t>16.1</t>
  </si>
  <si>
    <t>FABRICAÇÃO DE PRODUTOS DE MADEIRA</t>
  </si>
  <si>
    <t>16</t>
  </si>
  <si>
    <t>Fabricação de partes para calçados, de qualquer material</t>
  </si>
  <si>
    <t>C154</t>
  </si>
  <si>
    <t>15.4</t>
  </si>
  <si>
    <t>Fabricação de calçados</t>
  </si>
  <si>
    <t>C153</t>
  </si>
  <si>
    <t>15.3</t>
  </si>
  <si>
    <t>Fabricação de artigos para viagem e de artefatos diversos de couro</t>
  </si>
  <si>
    <t>C152</t>
  </si>
  <si>
    <t>15.2</t>
  </si>
  <si>
    <t>Curtimento e outras preparações de couro</t>
  </si>
  <si>
    <t>C151</t>
  </si>
  <si>
    <t>15.1</t>
  </si>
  <si>
    <t>PREPARAÇÃO DE COUROS E FABRICAÇÃO DE ARTEFATOS DE COURO, ARTIGOS PARA VIAGEM E CALÇADOS</t>
  </si>
  <si>
    <t>15</t>
  </si>
  <si>
    <t>Fabricação de artigos de malharia e tricotagem</t>
  </si>
  <si>
    <t>C142</t>
  </si>
  <si>
    <t>14.2</t>
  </si>
  <si>
    <t>14.1</t>
  </si>
  <si>
    <t>CONFECÇÃO DE ARTIGOS DO VESTUÁRIO E ACESSÓRIOS</t>
  </si>
  <si>
    <t>14</t>
  </si>
  <si>
    <t>Fabricação de artefatos têxteis, exceto vestuário</t>
  </si>
  <si>
    <t>C135</t>
  </si>
  <si>
    <t>13.5</t>
  </si>
  <si>
    <t>Acabamentos em fios, tecidos e artefatos têxteis</t>
  </si>
  <si>
    <t>C134</t>
  </si>
  <si>
    <t>13.4</t>
  </si>
  <si>
    <t>Fabricação de tecidos de malha</t>
  </si>
  <si>
    <t>C133</t>
  </si>
  <si>
    <t>13.3</t>
  </si>
  <si>
    <t>Tecelagem, exceto malha</t>
  </si>
  <si>
    <t>C132</t>
  </si>
  <si>
    <t>13.2</t>
  </si>
  <si>
    <t>Preparação e fiação de fibras têxteis</t>
  </si>
  <si>
    <t>C131</t>
  </si>
  <si>
    <t>13.1</t>
  </si>
  <si>
    <t>FABRICAÇÃO DE PRODUTOS TÊXTEIS</t>
  </si>
  <si>
    <t>13</t>
  </si>
  <si>
    <t>C122</t>
  </si>
  <si>
    <t>12.2</t>
  </si>
  <si>
    <t>Processamento industrial do fumo</t>
  </si>
  <si>
    <t>C121</t>
  </si>
  <si>
    <t>12.1</t>
  </si>
  <si>
    <t>FABRICAÇÃO DE PRODUTOS DO FUMO</t>
  </si>
  <si>
    <t>12</t>
  </si>
  <si>
    <t>Fabricação de bebidas não-alcoólicas</t>
  </si>
  <si>
    <t>C112</t>
  </si>
  <si>
    <t>11.2</t>
  </si>
  <si>
    <t>Fabricação de bebidas alcoólicas</t>
  </si>
  <si>
    <t>C111</t>
  </si>
  <si>
    <t>11.1</t>
  </si>
  <si>
    <t>FABRICAÇÃO DE BEBIDAS</t>
  </si>
  <si>
    <t>11</t>
  </si>
  <si>
    <t>Fabricação de outros produtos alimentícios</t>
  </si>
  <si>
    <t>10.9</t>
  </si>
  <si>
    <t>Torrefação e moagem de café</t>
  </si>
  <si>
    <t>C108</t>
  </si>
  <si>
    <t>10.8</t>
  </si>
  <si>
    <t>Fabricação e refino de açúcar</t>
  </si>
  <si>
    <t>C107</t>
  </si>
  <si>
    <t>10.7</t>
  </si>
  <si>
    <t>Moagem, fabricação de produtos amiláceos e de alimentos para animais</t>
  </si>
  <si>
    <t>C106</t>
  </si>
  <si>
    <t>10.6</t>
  </si>
  <si>
    <t>Laticínios</t>
  </si>
  <si>
    <t>C105</t>
  </si>
  <si>
    <t>10.5</t>
  </si>
  <si>
    <t>Fabricação de óleos e gorduras vegetais e animais</t>
  </si>
  <si>
    <t>10.4</t>
  </si>
  <si>
    <t>Fabricação de conservas de frutas, legumes e outros vegetais</t>
  </si>
  <si>
    <t>10.3</t>
  </si>
  <si>
    <t>Preservação do pescado e fabricação de produtos do pescado</t>
  </si>
  <si>
    <t>C102</t>
  </si>
  <si>
    <t>10.2</t>
  </si>
  <si>
    <t>Abate e fabricação de produtos de carne</t>
  </si>
  <si>
    <t>10.1</t>
  </si>
  <si>
    <t>FABRICAÇÃO DE PRODUTOS ALIMENTÍCIOS</t>
  </si>
  <si>
    <t>10</t>
  </si>
  <si>
    <t>INDÚSTRIAS DE TRANSFORMAÇÃO</t>
  </si>
  <si>
    <t>Atividades de apoio à extração de minerais, exceto petróleo e gás natural</t>
  </si>
  <si>
    <t>B099</t>
  </si>
  <si>
    <t>09.9</t>
  </si>
  <si>
    <t>B</t>
  </si>
  <si>
    <t>Atividades de apoio à extração de petróleo e gás natural</t>
  </si>
  <si>
    <t>B091</t>
  </si>
  <si>
    <t>09.1</t>
  </si>
  <si>
    <t>ATIVIDADES DE APOIO À EXTRAÇÃO DE MINERAIS</t>
  </si>
  <si>
    <t>09</t>
  </si>
  <si>
    <t>Extração de outros minerais não-metálicos</t>
  </si>
  <si>
    <t>08.9</t>
  </si>
  <si>
    <t>Extração de pedra, areia e argila</t>
  </si>
  <si>
    <t>B081</t>
  </si>
  <si>
    <t>08.1</t>
  </si>
  <si>
    <t>EXTRAÇÃO DE MINERAIS NÃO-METÁLICOS</t>
  </si>
  <si>
    <t>08</t>
  </si>
  <si>
    <t>Extração de minerais metálicos não-ferrosos</t>
  </si>
  <si>
    <t>B072</t>
  </si>
  <si>
    <t>07.2</t>
  </si>
  <si>
    <t>Extração de minério de ferro</t>
  </si>
  <si>
    <t>07.1</t>
  </si>
  <si>
    <t>EXTRAÇÃO DE MINERAIS METÁLICOS</t>
  </si>
  <si>
    <t>07</t>
  </si>
  <si>
    <t>06.0</t>
  </si>
  <si>
    <t>EXTRAÇÃO DE PETRÓLEO E GÁS NATURAL</t>
  </si>
  <si>
    <t>06</t>
  </si>
  <si>
    <t>Extração de carvão mineral</t>
  </si>
  <si>
    <t>B050</t>
  </si>
  <si>
    <t>05.0</t>
  </si>
  <si>
    <t>EXTRAÇÃO DE CARVÃO MINERAL</t>
  </si>
  <si>
    <t>B05</t>
  </si>
  <si>
    <t>05</t>
  </si>
  <si>
    <t>INDÚSTRIAS EXTRATIVAS</t>
  </si>
  <si>
    <t>Aqüicultura</t>
  </si>
  <si>
    <t>03.2</t>
  </si>
  <si>
    <t>A</t>
  </si>
  <si>
    <t>03.1</t>
  </si>
  <si>
    <t>PESCA E AQÜICULTURA</t>
  </si>
  <si>
    <t>03</t>
  </si>
  <si>
    <t>Atividades de apoio à produção florestal</t>
  </si>
  <si>
    <t>A023</t>
  </si>
  <si>
    <t>02.3</t>
  </si>
  <si>
    <t>Produção florestal - florestas nativas</t>
  </si>
  <si>
    <t>02.2</t>
  </si>
  <si>
    <t>Produção florestal - florestas plantadas</t>
  </si>
  <si>
    <t>02.1</t>
  </si>
  <si>
    <t>PRODUÇÃO FLORESTAL</t>
  </si>
  <si>
    <t>02</t>
  </si>
  <si>
    <t>Caça e serviços relacionados</t>
  </si>
  <si>
    <t>A017</t>
  </si>
  <si>
    <t>01.7</t>
  </si>
  <si>
    <t>Atividades de apoio à agricultura e à pecuária; atividades de pós-colheita</t>
  </si>
  <si>
    <t>01.6</t>
  </si>
  <si>
    <t>Pecuária</t>
  </si>
  <si>
    <t>01.5</t>
  </si>
  <si>
    <t>Produção de sementes e mudas certificadas</t>
  </si>
  <si>
    <t>01.4</t>
  </si>
  <si>
    <t>01.3</t>
  </si>
  <si>
    <t>Horticultura e floricultura</t>
  </si>
  <si>
    <t>01.2</t>
  </si>
  <si>
    <t>Produção de lavouras temporárias</t>
  </si>
  <si>
    <t>01.1</t>
  </si>
  <si>
    <t>AGRICULTURA, PECUÁRIA E SERVIÇOS RELACIONADOS</t>
  </si>
  <si>
    <t>Classe</t>
  </si>
  <si>
    <t>01</t>
  </si>
  <si>
    <t>AGRICULTURA, PECUÁRIA, PRODUÇÃO FLORESTAL, PESCA E AQÜICULTURA</t>
  </si>
  <si>
    <t>Denominação</t>
  </si>
  <si>
    <t>Grupo</t>
  </si>
  <si>
    <t>Divisão</t>
  </si>
  <si>
    <t>Seção</t>
  </si>
  <si>
    <t>Atividade</t>
  </si>
  <si>
    <t>Obs</t>
  </si>
  <si>
    <t>novo</t>
  </si>
  <si>
    <t>Ano</t>
  </si>
  <si>
    <t>SIGLA</t>
  </si>
  <si>
    <t>AAS*B06</t>
  </si>
  <si>
    <t>AAS*C15</t>
  </si>
  <si>
    <t>AAS*C17</t>
  </si>
  <si>
    <t>AAS*C23</t>
  </si>
  <si>
    <t>AAS*C24</t>
  </si>
  <si>
    <t>ALA011</t>
  </si>
  <si>
    <t>ALA013</t>
  </si>
  <si>
    <t>ALA015</t>
  </si>
  <si>
    <t>ALA016</t>
  </si>
  <si>
    <t>ALA02</t>
  </si>
  <si>
    <t>ALA031</t>
  </si>
  <si>
    <t>ALB07</t>
  </si>
  <si>
    <t>ALB089</t>
  </si>
  <si>
    <t>ALC10</t>
  </si>
  <si>
    <t>ALC11</t>
  </si>
  <si>
    <t>ALC13</t>
  </si>
  <si>
    <t>ALC14</t>
  </si>
  <si>
    <t>ALC162</t>
  </si>
  <si>
    <t>ALC192</t>
  </si>
  <si>
    <t>ALC201</t>
  </si>
  <si>
    <t>ALC203</t>
  </si>
  <si>
    <t>ALC205</t>
  </si>
  <si>
    <t>ALC209</t>
  </si>
  <si>
    <t>ALC21</t>
  </si>
  <si>
    <t>ALC22</t>
  </si>
  <si>
    <t>ALC251</t>
  </si>
  <si>
    <t>ALC253</t>
  </si>
  <si>
    <t>ALC26</t>
  </si>
  <si>
    <t>ALC27</t>
  </si>
  <si>
    <t>ALC28</t>
  </si>
  <si>
    <t>ALC291</t>
  </si>
  <si>
    <t>ALC294</t>
  </si>
  <si>
    <t>ALC329</t>
  </si>
  <si>
    <t>ALC33</t>
  </si>
  <si>
    <t>BAA011</t>
  </si>
  <si>
    <t>BAA012</t>
  </si>
  <si>
    <t>BAA013</t>
  </si>
  <si>
    <t>BAA015</t>
  </si>
  <si>
    <t>BAA016</t>
  </si>
  <si>
    <t>BAA02</t>
  </si>
  <si>
    <t>BAA031</t>
  </si>
  <si>
    <t>BAB07</t>
  </si>
  <si>
    <t>BAB08</t>
  </si>
  <si>
    <t>BAB09</t>
  </si>
  <si>
    <t>BAC10</t>
  </si>
  <si>
    <t>BAC11</t>
  </si>
  <si>
    <t>BAC13</t>
  </si>
  <si>
    <t>BAC14</t>
  </si>
  <si>
    <t>BAC16</t>
  </si>
  <si>
    <t>BAC181</t>
  </si>
  <si>
    <t>BAC182</t>
  </si>
  <si>
    <t>BAC183</t>
  </si>
  <si>
    <t>BAC19</t>
  </si>
  <si>
    <t>BAC20</t>
  </si>
  <si>
    <t>BAC22</t>
  </si>
  <si>
    <t>BAC25</t>
  </si>
  <si>
    <t>BAC26</t>
  </si>
  <si>
    <t>BAC27</t>
  </si>
  <si>
    <t>BAC28</t>
  </si>
  <si>
    <t>BAC291</t>
  </si>
  <si>
    <t>BAC292</t>
  </si>
  <si>
    <t>BAC31</t>
  </si>
  <si>
    <t>BAC33</t>
  </si>
  <si>
    <t>CEA011</t>
  </si>
  <si>
    <t>CEA013</t>
  </si>
  <si>
    <t>CEA015</t>
  </si>
  <si>
    <t>CEA016</t>
  </si>
  <si>
    <t>CEA02</t>
  </si>
  <si>
    <t>CEA031</t>
  </si>
  <si>
    <t>CEA032</t>
  </si>
  <si>
    <t>CEB089</t>
  </si>
  <si>
    <t>CEC10</t>
  </si>
  <si>
    <t>CEC11</t>
  </si>
  <si>
    <t>CEC13</t>
  </si>
  <si>
    <t>CEC14</t>
  </si>
  <si>
    <t>CEC16</t>
  </si>
  <si>
    <t>CEC18</t>
  </si>
  <si>
    <t>CEC201</t>
  </si>
  <si>
    <t>CEC203</t>
  </si>
  <si>
    <t>CEC205</t>
  </si>
  <si>
    <t>CEC207</t>
  </si>
  <si>
    <t>CEC209</t>
  </si>
  <si>
    <t>CEC22</t>
  </si>
  <si>
    <t>CEC25</t>
  </si>
  <si>
    <t>CEC26</t>
  </si>
  <si>
    <t>CEC27</t>
  </si>
  <si>
    <t>CEC28</t>
  </si>
  <si>
    <t>CEC294</t>
  </si>
  <si>
    <t>CEC301</t>
  </si>
  <si>
    <t>CEC321</t>
  </si>
  <si>
    <t>CEC33</t>
  </si>
  <si>
    <t>ESA011</t>
  </si>
  <si>
    <t>ESA012</t>
  </si>
  <si>
    <t>ESA013</t>
  </si>
  <si>
    <t>ESA014</t>
  </si>
  <si>
    <t>ESA015</t>
  </si>
  <si>
    <t>ESA016</t>
  </si>
  <si>
    <t>ESA02</t>
  </si>
  <si>
    <t>ESA031</t>
  </si>
  <si>
    <t>ESA032</t>
  </si>
  <si>
    <t>ESB08</t>
  </si>
  <si>
    <t>ESC10</t>
  </si>
  <si>
    <t>ESC11</t>
  </si>
  <si>
    <t>ESC13</t>
  </si>
  <si>
    <t>ESC141</t>
  </si>
  <si>
    <t>ESC16</t>
  </si>
  <si>
    <t>ESC18</t>
  </si>
  <si>
    <t>ESC191</t>
  </si>
  <si>
    <t>ESC192</t>
  </si>
  <si>
    <t>ESC201</t>
  </si>
  <si>
    <t>ESC202</t>
  </si>
  <si>
    <t>ESC203</t>
  </si>
  <si>
    <t>ESC209</t>
  </si>
  <si>
    <t>ESC211</t>
  </si>
  <si>
    <t>ESC212</t>
  </si>
  <si>
    <t>ESC221</t>
  </si>
  <si>
    <t>ESC222</t>
  </si>
  <si>
    <t>ESC25</t>
  </si>
  <si>
    <t>ESC26</t>
  </si>
  <si>
    <t>ESC27</t>
  </si>
  <si>
    <t>ESC286</t>
  </si>
  <si>
    <t>ESC29</t>
  </si>
  <si>
    <t>ESC31</t>
  </si>
  <si>
    <t>MAA011</t>
  </si>
  <si>
    <t>MAA012</t>
  </si>
  <si>
    <t>MAA013</t>
  </si>
  <si>
    <t>MAA015</t>
  </si>
  <si>
    <t>MAA016</t>
  </si>
  <si>
    <t>MAA02</t>
  </si>
  <si>
    <t>MAA031</t>
  </si>
  <si>
    <t>MAB08</t>
  </si>
  <si>
    <t>MAB09</t>
  </si>
  <si>
    <t>MAC101</t>
  </si>
  <si>
    <t>MAC103</t>
  </si>
  <si>
    <t>MAC104</t>
  </si>
  <si>
    <t>MAC109</t>
  </si>
  <si>
    <t>MAC11</t>
  </si>
  <si>
    <t>MAC13</t>
  </si>
  <si>
    <t>MAC141</t>
  </si>
  <si>
    <t>MAC162</t>
  </si>
  <si>
    <t>MAC201</t>
  </si>
  <si>
    <t>MAC203</t>
  </si>
  <si>
    <t>MAC205</t>
  </si>
  <si>
    <t>MAC209</t>
  </si>
  <si>
    <t>MAC25</t>
  </si>
  <si>
    <t>MAC26</t>
  </si>
  <si>
    <t>MAC271</t>
  </si>
  <si>
    <t>MAC291</t>
  </si>
  <si>
    <t>MAC294</t>
  </si>
  <si>
    <t>MAC310</t>
  </si>
  <si>
    <t>MAC322</t>
  </si>
  <si>
    <t>MAC323</t>
  </si>
  <si>
    <t>MGA011</t>
  </si>
  <si>
    <t>MGA012</t>
  </si>
  <si>
    <t>MGA013</t>
  </si>
  <si>
    <t>MGA015</t>
  </si>
  <si>
    <t>MGA016</t>
  </si>
  <si>
    <t>MGA02</t>
  </si>
  <si>
    <t>MGA031</t>
  </si>
  <si>
    <t>MGA032</t>
  </si>
  <si>
    <t>MGB071</t>
  </si>
  <si>
    <t>MGB089</t>
  </si>
  <si>
    <t>MGC103</t>
  </si>
  <si>
    <t>MGC104</t>
  </si>
  <si>
    <t>MGC109</t>
  </si>
  <si>
    <t>MGC11</t>
  </si>
  <si>
    <t>MGC13</t>
  </si>
  <si>
    <t>MGC14</t>
  </si>
  <si>
    <t>MGC162</t>
  </si>
  <si>
    <t>MGC18</t>
  </si>
  <si>
    <t>MGC192</t>
  </si>
  <si>
    <t>MGC201</t>
  </si>
  <si>
    <t>MGC209</t>
  </si>
  <si>
    <t>MGC21</t>
  </si>
  <si>
    <t>MGC22</t>
  </si>
  <si>
    <t>MGC25</t>
  </si>
  <si>
    <t>MGC26</t>
  </si>
  <si>
    <t>MGC27</t>
  </si>
  <si>
    <t>MGC28</t>
  </si>
  <si>
    <t>MGC294</t>
  </si>
  <si>
    <t>MGC30</t>
  </si>
  <si>
    <t>MGC31</t>
  </si>
  <si>
    <t>MGC321</t>
  </si>
  <si>
    <t>MGC33</t>
  </si>
  <si>
    <t>PBA011</t>
  </si>
  <si>
    <t>PBA013</t>
  </si>
  <si>
    <t>PBA015</t>
  </si>
  <si>
    <t>PBA016</t>
  </si>
  <si>
    <t>PBA02</t>
  </si>
  <si>
    <t>PBA031</t>
  </si>
  <si>
    <t>PBA032</t>
  </si>
  <si>
    <t>PBB089</t>
  </si>
  <si>
    <t>PBC104</t>
  </si>
  <si>
    <t>PBC11</t>
  </si>
  <si>
    <t>PBC13</t>
  </si>
  <si>
    <t>PBC14</t>
  </si>
  <si>
    <t>PBC162</t>
  </si>
  <si>
    <t>PBC18</t>
  </si>
  <si>
    <t>PBC201</t>
  </si>
  <si>
    <t>PBC203</t>
  </si>
  <si>
    <t>PBC205</t>
  </si>
  <si>
    <t>PBC207</t>
  </si>
  <si>
    <t>PBC209</t>
  </si>
  <si>
    <t>PBC21</t>
  </si>
  <si>
    <t>PBC22</t>
  </si>
  <si>
    <t>PBC251</t>
  </si>
  <si>
    <t>PBC253</t>
  </si>
  <si>
    <t>PBC26</t>
  </si>
  <si>
    <t>PBC27</t>
  </si>
  <si>
    <t>PBC281</t>
  </si>
  <si>
    <t>PBC286</t>
  </si>
  <si>
    <t>PBC291</t>
  </si>
  <si>
    <t>PBC294</t>
  </si>
  <si>
    <t>PBC31</t>
  </si>
  <si>
    <t>PEA011</t>
  </si>
  <si>
    <t>PEA013</t>
  </si>
  <si>
    <t>PEA015</t>
  </si>
  <si>
    <t>PEA016</t>
  </si>
  <si>
    <t>PEA02</t>
  </si>
  <si>
    <t>PEA031</t>
  </si>
  <si>
    <t>PEA032</t>
  </si>
  <si>
    <t>PEC10</t>
  </si>
  <si>
    <t>PEC11</t>
  </si>
  <si>
    <t>PEC13</t>
  </si>
  <si>
    <t>PEC14</t>
  </si>
  <si>
    <t>PEC162</t>
  </si>
  <si>
    <t>PEC18</t>
  </si>
  <si>
    <t>PEC20</t>
  </si>
  <si>
    <t>PEC21</t>
  </si>
  <si>
    <t>PEC22</t>
  </si>
  <si>
    <t>PEC25</t>
  </si>
  <si>
    <t>PEC26</t>
  </si>
  <si>
    <t>PEC27</t>
  </si>
  <si>
    <t>PEC28</t>
  </si>
  <si>
    <t>PEC29</t>
  </si>
  <si>
    <t>PEC30</t>
  </si>
  <si>
    <t>PEC31</t>
  </si>
  <si>
    <t>PIA011</t>
  </si>
  <si>
    <t>PIA012</t>
  </si>
  <si>
    <t>PIA013</t>
  </si>
  <si>
    <t>PIA015</t>
  </si>
  <si>
    <t>PIA016</t>
  </si>
  <si>
    <t>PIA02</t>
  </si>
  <si>
    <t>PIA031</t>
  </si>
  <si>
    <t>PIA032</t>
  </si>
  <si>
    <t>PIB089</t>
  </si>
  <si>
    <t>PIC104</t>
  </si>
  <si>
    <t>PIC109</t>
  </si>
  <si>
    <t>PIC10</t>
  </si>
  <si>
    <t>PIC11</t>
  </si>
  <si>
    <t>PIC13</t>
  </si>
  <si>
    <t>PIC14</t>
  </si>
  <si>
    <t>PIC162</t>
  </si>
  <si>
    <t>PIC18</t>
  </si>
  <si>
    <t>PIC201</t>
  </si>
  <si>
    <t>PIC205</t>
  </si>
  <si>
    <t>PIC209</t>
  </si>
  <si>
    <t>PIC21</t>
  </si>
  <si>
    <t>PIC22</t>
  </si>
  <si>
    <t>PIC25</t>
  </si>
  <si>
    <t>PIC26</t>
  </si>
  <si>
    <t>PIC27</t>
  </si>
  <si>
    <t>PIC286</t>
  </si>
  <si>
    <t>PIC291</t>
  </si>
  <si>
    <t>PIC294</t>
  </si>
  <si>
    <t>PIC301</t>
  </si>
  <si>
    <t>PIC31</t>
  </si>
  <si>
    <t>PIC325</t>
  </si>
  <si>
    <t>PIC331</t>
  </si>
  <si>
    <t>RNA011</t>
  </si>
  <si>
    <t>RNA013</t>
  </si>
  <si>
    <t>RNA015</t>
  </si>
  <si>
    <t>RNA016</t>
  </si>
  <si>
    <t>RNA02</t>
  </si>
  <si>
    <t>RNA031</t>
  </si>
  <si>
    <t>RNA032</t>
  </si>
  <si>
    <t>RNB089</t>
  </si>
  <si>
    <t>RNB09</t>
  </si>
  <si>
    <t>RNC10</t>
  </si>
  <si>
    <t>RNC11</t>
  </si>
  <si>
    <t>RNC13</t>
  </si>
  <si>
    <t>RNC14</t>
  </si>
  <si>
    <t>RNC162</t>
  </si>
  <si>
    <t>RNC19</t>
  </si>
  <si>
    <t>RNC201</t>
  </si>
  <si>
    <t>RNC202</t>
  </si>
  <si>
    <t>RNC205</t>
  </si>
  <si>
    <t>RNC209</t>
  </si>
  <si>
    <t>RNC22</t>
  </si>
  <si>
    <t>RNC253</t>
  </si>
  <si>
    <t>RNC26</t>
  </si>
  <si>
    <t>RNC27</t>
  </si>
  <si>
    <t>RNC286</t>
  </si>
  <si>
    <t>RNC294</t>
  </si>
  <si>
    <t>RNC331</t>
  </si>
  <si>
    <t>SEA011</t>
  </si>
  <si>
    <t>SEA012</t>
  </si>
  <si>
    <t>SEA013</t>
  </si>
  <si>
    <t>SEA015</t>
  </si>
  <si>
    <t>SEA016</t>
  </si>
  <si>
    <t>SEA02</t>
  </si>
  <si>
    <t>SEA031</t>
  </si>
  <si>
    <t>SEA032</t>
  </si>
  <si>
    <t>SEB089</t>
  </si>
  <si>
    <t>SEC104</t>
  </si>
  <si>
    <t>SEC109</t>
  </si>
  <si>
    <t>SEC11</t>
  </si>
  <si>
    <t>SEC13</t>
  </si>
  <si>
    <t>SEC14</t>
  </si>
  <si>
    <t>SEC162</t>
  </si>
  <si>
    <t>SEC181</t>
  </si>
  <si>
    <t>SEC201</t>
  </si>
  <si>
    <t>SEC202</t>
  </si>
  <si>
    <t>SEC203</t>
  </si>
  <si>
    <t>SEC205</t>
  </si>
  <si>
    <t>SEC206</t>
  </si>
  <si>
    <t>SEC207</t>
  </si>
  <si>
    <t>SEC209</t>
  </si>
  <si>
    <t>SEC212</t>
  </si>
  <si>
    <t>SEC22</t>
  </si>
  <si>
    <t>SEC25</t>
  </si>
  <si>
    <t>SEC26</t>
  </si>
  <si>
    <t>SEC275</t>
  </si>
  <si>
    <t>SEC291</t>
  </si>
  <si>
    <t>SEC294</t>
  </si>
  <si>
    <t>SEC31</t>
  </si>
  <si>
    <t>BAM74</t>
  </si>
  <si>
    <t>BAF412</t>
  </si>
  <si>
    <t>BAE383</t>
  </si>
  <si>
    <t>ALN791</t>
  </si>
  <si>
    <t>ALA012</t>
  </si>
  <si>
    <t>ALB060</t>
  </si>
  <si>
    <t>ALB08</t>
  </si>
  <si>
    <t>ALC12</t>
  </si>
  <si>
    <t>ALC15</t>
  </si>
  <si>
    <t>ALC16</t>
  </si>
  <si>
    <t>ALC17</t>
  </si>
  <si>
    <t>ALC18</t>
  </si>
  <si>
    <t>ALC19</t>
  </si>
  <si>
    <t>ALC20</t>
  </si>
  <si>
    <t>ALC31</t>
  </si>
  <si>
    <t>ALC32</t>
  </si>
  <si>
    <t>ALA014</t>
  </si>
  <si>
    <t>ALA021</t>
  </si>
  <si>
    <t>ALA032</t>
  </si>
  <si>
    <t>CEA03</t>
  </si>
  <si>
    <t>CEA022</t>
  </si>
  <si>
    <t>ESM74</t>
  </si>
  <si>
    <t>ESF445</t>
  </si>
  <si>
    <t>MAA032</t>
  </si>
  <si>
    <t>PBC141</t>
  </si>
  <si>
    <t>PBC310</t>
  </si>
  <si>
    <t>PEM74</t>
  </si>
  <si>
    <t>PEC141</t>
  </si>
  <si>
    <t>SEA03</t>
  </si>
  <si>
    <t>SEC141</t>
  </si>
  <si>
    <t>SEH525</t>
  </si>
  <si>
    <t>CEA012</t>
  </si>
  <si>
    <t>CEC23</t>
  </si>
  <si>
    <t>BAC15</t>
  </si>
  <si>
    <t>CEC15</t>
  </si>
  <si>
    <t>SEB06</t>
  </si>
  <si>
    <t>SEC10</t>
  </si>
  <si>
    <t>SEC23</t>
  </si>
  <si>
    <t>PEB08</t>
  </si>
  <si>
    <t>PEC23</t>
  </si>
  <si>
    <t>RNB06</t>
  </si>
  <si>
    <t>RNC32</t>
  </si>
  <si>
    <t>SEA014</t>
  </si>
  <si>
    <t>SEC20</t>
  </si>
  <si>
    <t>SEC15</t>
  </si>
  <si>
    <t>SEC29</t>
  </si>
  <si>
    <t>SEC27</t>
  </si>
  <si>
    <t>PBA161</t>
  </si>
  <si>
    <t>PBA012</t>
  </si>
  <si>
    <t>PBC15</t>
  </si>
  <si>
    <t>PBC23</t>
  </si>
  <si>
    <t>PBD35</t>
  </si>
  <si>
    <t>PBC10</t>
  </si>
  <si>
    <t>PIA014</t>
  </si>
  <si>
    <t>PIA021</t>
  </si>
  <si>
    <t>PIA022</t>
  </si>
  <si>
    <t>PIB07</t>
  </si>
  <si>
    <t>PIB08</t>
  </si>
  <si>
    <t>PIB09</t>
  </si>
  <si>
    <t>PIC20</t>
  </si>
  <si>
    <t>PIC28</t>
  </si>
  <si>
    <t>PIC29</t>
  </si>
  <si>
    <t>PIC32</t>
  </si>
  <si>
    <t>PIC33</t>
  </si>
  <si>
    <t>PIC23</t>
  </si>
  <si>
    <t>PIC233</t>
  </si>
  <si>
    <t>PEB07</t>
  </si>
  <si>
    <t>PEC24</t>
  </si>
  <si>
    <t>CEA014</t>
  </si>
  <si>
    <t>CEA021</t>
  </si>
  <si>
    <t>CEA478</t>
  </si>
  <si>
    <t>CEC21</t>
  </si>
  <si>
    <t>CEC24</t>
  </si>
  <si>
    <t>CEC31</t>
  </si>
  <si>
    <t>CEC32</t>
  </si>
  <si>
    <t>CED351</t>
  </si>
  <si>
    <t>CEM12</t>
  </si>
  <si>
    <t>CED35</t>
  </si>
  <si>
    <t>CEB08</t>
  </si>
  <si>
    <t>CEC19</t>
  </si>
  <si>
    <t>CED36</t>
  </si>
  <si>
    <t>CED37</t>
  </si>
  <si>
    <t>01.11-3</t>
  </si>
  <si>
    <t>Cultivo de cereais</t>
  </si>
  <si>
    <t>01.12-1</t>
  </si>
  <si>
    <t>01.13-0</t>
  </si>
  <si>
    <t>01.14-8</t>
  </si>
  <si>
    <t>Cultivo de fumo</t>
  </si>
  <si>
    <t>01.15-6</t>
  </si>
  <si>
    <t>01.16-4</t>
  </si>
  <si>
    <t>Cultivo de oleaginosas de lavoura temporária, exceto soja</t>
  </si>
  <si>
    <t>01.19-9</t>
  </si>
  <si>
    <t>Cultivo de plantas de lavoura temporária não especificadas anteriormente</t>
  </si>
  <si>
    <t>01.21-1</t>
  </si>
  <si>
    <t>01.22-9</t>
  </si>
  <si>
    <t>01.31-8</t>
  </si>
  <si>
    <t>01.32-6</t>
  </si>
  <si>
    <t>01.33-4</t>
  </si>
  <si>
    <t>Cultivo de frutas de lavoura permanente, exceto laranja e uva</t>
  </si>
  <si>
    <t>01.34-2</t>
  </si>
  <si>
    <t>Cultivo de café</t>
  </si>
  <si>
    <t>01.35-1</t>
  </si>
  <si>
    <t>01.39-3</t>
  </si>
  <si>
    <t>Cultivo de plantas de lavoura permanente não especificadas anteriormente</t>
  </si>
  <si>
    <t>01.41-5</t>
  </si>
  <si>
    <t>Produção de sementes certificadas</t>
  </si>
  <si>
    <t>01.42-3</t>
  </si>
  <si>
    <t>01.51-2</t>
  </si>
  <si>
    <t>01.52-1</t>
  </si>
  <si>
    <t>Criação de outros animais de grande porte</t>
  </si>
  <si>
    <t>01.53-9</t>
  </si>
  <si>
    <t>01.54-7</t>
  </si>
  <si>
    <t>01.55-5</t>
  </si>
  <si>
    <t>01.59-8</t>
  </si>
  <si>
    <t>01.61-0</t>
  </si>
  <si>
    <t>Atividades de apoio à agricultura</t>
  </si>
  <si>
    <t>01.62-8</t>
  </si>
  <si>
    <t>Atividades de apoio à pecuária</t>
  </si>
  <si>
    <t>01.63-6</t>
  </si>
  <si>
    <t>Atividades de pós-colheita</t>
  </si>
  <si>
    <t>01.70-9</t>
  </si>
  <si>
    <t>02.10-1</t>
  </si>
  <si>
    <t>02.20-9</t>
  </si>
  <si>
    <t>02.30-6</t>
  </si>
  <si>
    <t>03.11-6</t>
  </si>
  <si>
    <t>Pesca em água salgada</t>
  </si>
  <si>
    <t>03.12-4</t>
  </si>
  <si>
    <t>Pesca em água doce</t>
  </si>
  <si>
    <t>03.21-3</t>
  </si>
  <si>
    <t>Aqüicultura em água salgada e salobra</t>
  </si>
  <si>
    <t>03.22-1</t>
  </si>
  <si>
    <t>Aqüicultura em água doce</t>
  </si>
  <si>
    <t>05.00-3</t>
  </si>
  <si>
    <t>06.00-0</t>
  </si>
  <si>
    <t>07.10-3</t>
  </si>
  <si>
    <t>07.21-9</t>
  </si>
  <si>
    <t>Extração de minério de alumínio</t>
  </si>
  <si>
    <t>07.22-7</t>
  </si>
  <si>
    <t>Extração de minério de estanho</t>
  </si>
  <si>
    <t>07.23-5</t>
  </si>
  <si>
    <t>Extração de minério de manganês</t>
  </si>
  <si>
    <t>07.24-3</t>
  </si>
  <si>
    <t>Extração de minério de metais preciosos</t>
  </si>
  <si>
    <t>07.25-1</t>
  </si>
  <si>
    <t>Extração de minerais radioativos</t>
  </si>
  <si>
    <t>07.29-4</t>
  </si>
  <si>
    <t>Extração de minerais metálicos não-ferrosos não especificados anteriormente</t>
  </si>
  <si>
    <t>08.10-0</t>
  </si>
  <si>
    <t>08.91-6</t>
  </si>
  <si>
    <t>Extração de minerais para fabricação de adubos, fertilizantes e outros produtos químicos</t>
  </si>
  <si>
    <t>08.92-4</t>
  </si>
  <si>
    <t>Extração e refino de sal marinho e sal-gema</t>
  </si>
  <si>
    <t>08.93-2</t>
  </si>
  <si>
    <t>Extração de gemas (pedras preciosas e semipreciosas)</t>
  </si>
  <si>
    <t>08.99-1</t>
  </si>
  <si>
    <t>Extração de minerais não-metálicos não especificados anteriormente</t>
  </si>
  <si>
    <t>09.10-6</t>
  </si>
  <si>
    <t>09.90-4</t>
  </si>
  <si>
    <t>10.11-2</t>
  </si>
  <si>
    <t>Abate de reses, exceto suínos</t>
  </si>
  <si>
    <t>10.12-1</t>
  </si>
  <si>
    <t>Abate de suínos, aves e outros pequenos animais</t>
  </si>
  <si>
    <t>10.13-9</t>
  </si>
  <si>
    <t>Fabricação de produtos de carne</t>
  </si>
  <si>
    <t>10.20-1</t>
  </si>
  <si>
    <t>10.31-7</t>
  </si>
  <si>
    <t>Fabricação de conservas de frutas</t>
  </si>
  <si>
    <t>10.32-5</t>
  </si>
  <si>
    <t>Fabricação de conservas de legumes e outros vegetais</t>
  </si>
  <si>
    <t>10.33-3</t>
  </si>
  <si>
    <t>Fabricação de sucos de frutas, hortaliças e legumes</t>
  </si>
  <si>
    <t>10.41-4</t>
  </si>
  <si>
    <t>10.42-2</t>
  </si>
  <si>
    <t>Fabricação de óleos vegetais refinados, exceto óleo de milho</t>
  </si>
  <si>
    <t>10.43-1</t>
  </si>
  <si>
    <t>Fabricação de margarina e outras gorduras vegetais e de óleos não-comestíveis de animais</t>
  </si>
  <si>
    <t>10.51-1</t>
  </si>
  <si>
    <t>Preparação do leite</t>
  </si>
  <si>
    <t>10.52-0</t>
  </si>
  <si>
    <t>Fabricação de laticínios</t>
  </si>
  <si>
    <t>10.53-8</t>
  </si>
  <si>
    <t>Fabricação de sorvetes e outros gelados comestíveis</t>
  </si>
  <si>
    <t>10.61-9</t>
  </si>
  <si>
    <t>Beneficiamento de arroz e fabricação de produtos do arroz</t>
  </si>
  <si>
    <t>10.62-7</t>
  </si>
  <si>
    <t>Moagem de trigo e fabricação de derivados</t>
  </si>
  <si>
    <t>10.63-5</t>
  </si>
  <si>
    <t>Fabricação de farinha de mandioca e derivados</t>
  </si>
  <si>
    <t>10.64-3</t>
  </si>
  <si>
    <t>Fabricação de farinha de milho e derivados, exceto óleos de milho</t>
  </si>
  <si>
    <t>10.65-1</t>
  </si>
  <si>
    <t>Fabricação de amidos e féculas de vegetais e de óleos de milho</t>
  </si>
  <si>
    <t>10.66-0</t>
  </si>
  <si>
    <t>Fabricação de alimentos para animais</t>
  </si>
  <si>
    <t>10.69-4</t>
  </si>
  <si>
    <t>Moagem e fabricação de produtos de origem vegetal não especificados anteriormente</t>
  </si>
  <si>
    <t>10.71-6</t>
  </si>
  <si>
    <t>Fabricação de açúcar em bruto</t>
  </si>
  <si>
    <t>10.72-4</t>
  </si>
  <si>
    <t>Fabricação de açúcar refinado</t>
  </si>
  <si>
    <t>10.81-3</t>
  </si>
  <si>
    <t>10.82-1</t>
  </si>
  <si>
    <t>Fabricação de produtos à base de café</t>
  </si>
  <si>
    <t>10.91-1</t>
  </si>
  <si>
    <t>Fabricação de produtos de panificação</t>
  </si>
  <si>
    <t>10.92-9</t>
  </si>
  <si>
    <t>Fabricação de biscoitos e bolachas</t>
  </si>
  <si>
    <t>10.93-7</t>
  </si>
  <si>
    <t>Fabricação de produtos derivados do cacau, de chocolates e confeitos</t>
  </si>
  <si>
    <t>10.94-5</t>
  </si>
  <si>
    <t>10.95-3</t>
  </si>
  <si>
    <t>Fabricação de especiarias, molhos, temperos e condimentos</t>
  </si>
  <si>
    <t>10.96-1</t>
  </si>
  <si>
    <t>Fabricação de alimentos e pratos prontos</t>
  </si>
  <si>
    <t>10.99-6</t>
  </si>
  <si>
    <t>Fabricação de produtos alimentícios não especificados anteriormente</t>
  </si>
  <si>
    <t>11.11-9</t>
  </si>
  <si>
    <t>Fabricação de aguardentes e outras bebidas destiladas</t>
  </si>
  <si>
    <t>11.12-7</t>
  </si>
  <si>
    <t>Fabricação de vinho</t>
  </si>
  <si>
    <t>11.13-5</t>
  </si>
  <si>
    <t>Fabricação de malte, cervejas e chopes</t>
  </si>
  <si>
    <t>11.21-6</t>
  </si>
  <si>
    <t>Fabricação de águas envasadas</t>
  </si>
  <si>
    <t>11.22-4</t>
  </si>
  <si>
    <t>Fabricação de refrigerantes e de outras bebidas não-alcoólicas</t>
  </si>
  <si>
    <t>12.10-7</t>
  </si>
  <si>
    <t>12.20-4</t>
  </si>
  <si>
    <t>13.11-1</t>
  </si>
  <si>
    <t>Preparação e fiação de fibras de algodão</t>
  </si>
  <si>
    <t>13.12-0</t>
  </si>
  <si>
    <t>Preparação e fiação de fibras têxteis naturais, exceto algodão</t>
  </si>
  <si>
    <t>13.13-8</t>
  </si>
  <si>
    <t>Fiação de fibras artificiais e sintéticas</t>
  </si>
  <si>
    <t>13.14-6</t>
  </si>
  <si>
    <t>Fabricação de linhas para costurar e bordar</t>
  </si>
  <si>
    <t>13.21-9</t>
  </si>
  <si>
    <t>Tecelagem de fios de algodão</t>
  </si>
  <si>
    <t>13.22-7</t>
  </si>
  <si>
    <t>Tecelagem de fios de fibras têxteis naturais, exceto algodão</t>
  </si>
  <si>
    <t>13.23-5</t>
  </si>
  <si>
    <t>Tecelagem de fios de fibras artificiais e sintéticas</t>
  </si>
  <si>
    <t>13.30-8</t>
  </si>
  <si>
    <t>13.40-5</t>
  </si>
  <si>
    <t>13.51-1</t>
  </si>
  <si>
    <t>Fabricação de artefatos têxteis para uso doméstico</t>
  </si>
  <si>
    <t>13.52-9</t>
  </si>
  <si>
    <t>Fabricação de artefatos de tapeçaria</t>
  </si>
  <si>
    <t>13.53-7</t>
  </si>
  <si>
    <t>Fabricação de artefatos de cordoaria</t>
  </si>
  <si>
    <t>13.54-5</t>
  </si>
  <si>
    <t>Fabricação de tecidos especiais, inclusive artefatos</t>
  </si>
  <si>
    <t>13.59-6</t>
  </si>
  <si>
    <t>Fabricação de outros produtos têxteis não especificados anteriormente</t>
  </si>
  <si>
    <t>14.11-8</t>
  </si>
  <si>
    <t>Confecção de roupas íntimas</t>
  </si>
  <si>
    <t>14.12-6</t>
  </si>
  <si>
    <t>Confecção de peças do vestuário, exceto roupas íntimas</t>
  </si>
  <si>
    <t>14.13-4</t>
  </si>
  <si>
    <t>Confecção de roupas profissionais</t>
  </si>
  <si>
    <t>14.14-2</t>
  </si>
  <si>
    <t>Fabricação de acessórios do vestuário, exceto para segurança e proteção</t>
  </si>
  <si>
    <t>14.21-5</t>
  </si>
  <si>
    <t>Fabricação de meias</t>
  </si>
  <si>
    <t>14.22-3</t>
  </si>
  <si>
    <t>Fabricação de artigos do vestuário, produzidos em malharias e tricotagens, exceto meias</t>
  </si>
  <si>
    <t>15.10-6</t>
  </si>
  <si>
    <t>15.21-1</t>
  </si>
  <si>
    <t>Fabricação de artigos para viagem, bolsas e semelhantes de qualquer material</t>
  </si>
  <si>
    <t>15.29-7</t>
  </si>
  <si>
    <t>Fabricação de artefatos de couro não especificados anteriormente</t>
  </si>
  <si>
    <t>15.31-9</t>
  </si>
  <si>
    <t>Fabricação de calçados de couro</t>
  </si>
  <si>
    <t>15.32-7</t>
  </si>
  <si>
    <t>Fabricação de tênis de qualquer material</t>
  </si>
  <si>
    <t>15.33-5</t>
  </si>
  <si>
    <t>Fabricação de calçados de material sintético</t>
  </si>
  <si>
    <t>15.39-4</t>
  </si>
  <si>
    <t>Fabricação de calçados de materiais não especificados anteriormente</t>
  </si>
  <si>
    <t>15.40-8</t>
  </si>
  <si>
    <t>16.10-2</t>
  </si>
  <si>
    <t>16.21-8</t>
  </si>
  <si>
    <t>Fabricação de madeira laminada e de chapas de madeira compensada, prensada e aglomerada</t>
  </si>
  <si>
    <t>16.22-6</t>
  </si>
  <si>
    <t>Fabricação de estruturas de madeira e de artigos de carpintaria para 
construção</t>
  </si>
  <si>
    <t>16.23-4</t>
  </si>
  <si>
    <t>16.29-3</t>
  </si>
  <si>
    <t>Fabricação de artefatos de madeira, palha, cortiça, vime e material trançado não especificados anteriormente, exceto móveis</t>
  </si>
  <si>
    <t>17.10-9</t>
  </si>
  <si>
    <t>17.21-4</t>
  </si>
  <si>
    <t>Fabricação de papel</t>
  </si>
  <si>
    <t>17.22-2</t>
  </si>
  <si>
    <t>Fabricação de cartolina e papel-cartão</t>
  </si>
  <si>
    <t>17.31-1</t>
  </si>
  <si>
    <t>Fabricação de embalagens de papel</t>
  </si>
  <si>
    <t>17.32-0</t>
  </si>
  <si>
    <t>Fabricação de embalagens de cartolina e papel-cartão</t>
  </si>
  <si>
    <t>17.33-8</t>
  </si>
  <si>
    <t>Fabricação de chapas e de embalagens de papelão ondulado</t>
  </si>
  <si>
    <t>17.41-9</t>
  </si>
  <si>
    <t>Fabricação de produtos de papel, cartolina, papel-cartão e papelão ondulado para uso comercial e de escritório</t>
  </si>
  <si>
    <t>17.42-7</t>
  </si>
  <si>
    <t>Fabricação de produtos de papel para usos doméstico e higiênico-sanitário</t>
  </si>
  <si>
    <t>17.49-4</t>
  </si>
  <si>
    <t>Fabricação de produtos de pastas celulósicas, papel, cartolina, papel-cartão e papelão ondulado não especificados anteriormente</t>
  </si>
  <si>
    <t>18.11-3</t>
  </si>
  <si>
    <t>Impressão de jornais, livros, revistas e outras publicações periódicas</t>
  </si>
  <si>
    <t>18.12-1</t>
  </si>
  <si>
    <t>Impressão de material de segurança</t>
  </si>
  <si>
    <t>18.13-0</t>
  </si>
  <si>
    <t>Impressão de materiais para outros usos</t>
  </si>
  <si>
    <t>18.21-1</t>
  </si>
  <si>
    <t>Serviços de pré-impressão</t>
  </si>
  <si>
    <t>18.22-9</t>
  </si>
  <si>
    <t>Serviços de acabamentos gráficos</t>
  </si>
  <si>
    <t>18.30-0</t>
  </si>
  <si>
    <t>19.10-1</t>
  </si>
  <si>
    <t>19.21-7</t>
  </si>
  <si>
    <t>Fabricação de produtos do refino de petróleo</t>
  </si>
  <si>
    <t>19.22-5</t>
  </si>
  <si>
    <t>Fabricação de produtos derivados do petróleo, exceto produtos do refino</t>
  </si>
  <si>
    <t>19.31-4</t>
  </si>
  <si>
    <t>Fabricação de álcool</t>
  </si>
  <si>
    <t>19.32-2</t>
  </si>
  <si>
    <t>Fabricação de biocombustíveis, exceto álcool</t>
  </si>
  <si>
    <t>20.11-8</t>
  </si>
  <si>
    <t>Fabricação de cloro e álcalis</t>
  </si>
  <si>
    <t>20.12-6</t>
  </si>
  <si>
    <t>Fabricação de intermediários para fertilizantes</t>
  </si>
  <si>
    <t>20.13-4</t>
  </si>
  <si>
    <t>20.14-2</t>
  </si>
  <si>
    <t>Fabricação de gases industriais</t>
  </si>
  <si>
    <t>20.19-3</t>
  </si>
  <si>
    <t>Fabricação de produtos químicos inorgânicos não especificados anteriormente</t>
  </si>
  <si>
    <t>20.21-5</t>
  </si>
  <si>
    <t>Fabricação de produtos petroquímicos básicos</t>
  </si>
  <si>
    <t>20.22-3</t>
  </si>
  <si>
    <t>Fabricação de intermediários para plastificantes, resinas e fibras</t>
  </si>
  <si>
    <t>20.29-1</t>
  </si>
  <si>
    <t>Fabricação de produtos químicos orgânicos não especificados anteriormente</t>
  </si>
  <si>
    <t>20.31-2</t>
  </si>
  <si>
    <t>Fabricação de resinas termoplásticas</t>
  </si>
  <si>
    <t>20.32-1</t>
  </si>
  <si>
    <t>Fabricação de resinas termofixas</t>
  </si>
  <si>
    <t>20.33-9</t>
  </si>
  <si>
    <t>Fabricação de elastômeros</t>
  </si>
  <si>
    <t>20.40-1</t>
  </si>
  <si>
    <t>20.51-7</t>
  </si>
  <si>
    <t>20.52-5</t>
  </si>
  <si>
    <t>Fabricação de desinfestantes domissanitários</t>
  </si>
  <si>
    <t>20.61-4</t>
  </si>
  <si>
    <t>Fabricação de sabões e detergentes sintéticos</t>
  </si>
  <si>
    <t>20.62-2</t>
  </si>
  <si>
    <t>Fabricação de produtos de limpeza e polimento</t>
  </si>
  <si>
    <t>20.63-1</t>
  </si>
  <si>
    <t>Fabricação de cosméticos, produtos de perfumaria e de higiene pessoal</t>
  </si>
  <si>
    <t>20.71-1</t>
  </si>
  <si>
    <t>Fabricação de tintas, vernizes, esmaltes e lacas</t>
  </si>
  <si>
    <t>20.72-0</t>
  </si>
  <si>
    <t>Fabricação de tintas de impressão</t>
  </si>
  <si>
    <t>20.73-8</t>
  </si>
  <si>
    <t>Fabricação de impermeabilizantes, solventes e produtos afins</t>
  </si>
  <si>
    <t>20.91-6</t>
  </si>
  <si>
    <t>Fabricação de adesivos e selantes</t>
  </si>
  <si>
    <t>20.92-4</t>
  </si>
  <si>
    <t>Fabricação de explosivos</t>
  </si>
  <si>
    <t>20.93-2</t>
  </si>
  <si>
    <t>Fabricação de aditivos de uso industrial</t>
  </si>
  <si>
    <t>20.94-1</t>
  </si>
  <si>
    <t>Fabricação de catalisadores</t>
  </si>
  <si>
    <t>20.99-1</t>
  </si>
  <si>
    <t>Fabricação de produtos químicos não especificados anteriormente</t>
  </si>
  <si>
    <t>21.10-6</t>
  </si>
  <si>
    <t>21.21-1</t>
  </si>
  <si>
    <t>Fabricação de medicamentos para uso humano</t>
  </si>
  <si>
    <t>21.22-0</t>
  </si>
  <si>
    <t>Fabricação de medicamentos para uso veterinário</t>
  </si>
  <si>
    <t>21.23-8</t>
  </si>
  <si>
    <t>Fabricação de preparações farmacêuticas</t>
  </si>
  <si>
    <t>22.11-1</t>
  </si>
  <si>
    <t>Fabricação de pneumáticos e de câmaras-de-ar</t>
  </si>
  <si>
    <t>22.12-9</t>
  </si>
  <si>
    <t>Reforma de pneumáticos usados</t>
  </si>
  <si>
    <t>22.19-6</t>
  </si>
  <si>
    <t>Fabricação de artefatos de borracha não especificados anteriormente</t>
  </si>
  <si>
    <t>22.21-8</t>
  </si>
  <si>
    <t>Fabricação de laminados planos e tubulares de material plástico</t>
  </si>
  <si>
    <t>22.22-6</t>
  </si>
  <si>
    <t>Fabricação de embalagens de material plástico</t>
  </si>
  <si>
    <t>22.23-4</t>
  </si>
  <si>
    <t>Fabricação de tubos e acessórios de material plástico para uso na construção</t>
  </si>
  <si>
    <t>22.29-3</t>
  </si>
  <si>
    <t>Fabricação de artefatos de material plástico não especificados anteriormente</t>
  </si>
  <si>
    <t>23.11-7</t>
  </si>
  <si>
    <t>Fabricação de vidro plano e de segurança</t>
  </si>
  <si>
    <t>23.12-5</t>
  </si>
  <si>
    <t>Fabricação de embalagens de vidro</t>
  </si>
  <si>
    <t>23.19-2</t>
  </si>
  <si>
    <t>Fabricação de artigos de vidro</t>
  </si>
  <si>
    <t>23.20-6</t>
  </si>
  <si>
    <t>23.30-3</t>
  </si>
  <si>
    <t>23.41-9</t>
  </si>
  <si>
    <t>Fabricação de produtos cerâmicos refratários</t>
  </si>
  <si>
    <t>23.42-7</t>
  </si>
  <si>
    <t>Fabricação de produtos cerâmicos não-refratários para uso estrutural na construção</t>
  </si>
  <si>
    <t>23.49-4</t>
  </si>
  <si>
    <t>Fabricação de produtos cerâmicos não-refratários não especificados anteriormente</t>
  </si>
  <si>
    <t>23.91-5</t>
  </si>
  <si>
    <t>Aparelhamento e outros trabalhos em pedras</t>
  </si>
  <si>
    <t>23.92-3</t>
  </si>
  <si>
    <t>Fabricação de cal e gesso</t>
  </si>
  <si>
    <t>23.99-1</t>
  </si>
  <si>
    <t>Fabricação de produtos de minerais não-metálicos não especificados anteriormente</t>
  </si>
  <si>
    <t>24.11-3</t>
  </si>
  <si>
    <t>Produção de ferro-gusa</t>
  </si>
  <si>
    <t>24.12-1</t>
  </si>
  <si>
    <t>Produção de ferroligas</t>
  </si>
  <si>
    <t>24.21-1</t>
  </si>
  <si>
    <t>Produção de semi-acabados de aço</t>
  </si>
  <si>
    <t>24.22-9</t>
  </si>
  <si>
    <t>Produção de laminados planos de aço</t>
  </si>
  <si>
    <t>24.23-7</t>
  </si>
  <si>
    <t>Produção de laminados longos de aço</t>
  </si>
  <si>
    <t>24.24-5</t>
  </si>
  <si>
    <t>Produção de relaminados, trefilados e perfilados de aço</t>
  </si>
  <si>
    <t>24.31-8</t>
  </si>
  <si>
    <t>Produção de tubos de aço com costura</t>
  </si>
  <si>
    <t>24.39-3</t>
  </si>
  <si>
    <t>Produção de outros tubos de ferro e aço</t>
  </si>
  <si>
    <t>24.41-5</t>
  </si>
  <si>
    <t>Metalurgia do alumínio e suas ligas</t>
  </si>
  <si>
    <t>24.42-3</t>
  </si>
  <si>
    <t>Metalurgia dos metais preciosos</t>
  </si>
  <si>
    <t>24.43-1</t>
  </si>
  <si>
    <t>Metalurgia do cobre</t>
  </si>
  <si>
    <t>24.49-1</t>
  </si>
  <si>
    <t>Metalurgia dos metais não-ferrosos e suas ligas não especificados anteriormente</t>
  </si>
  <si>
    <t>24.51-2</t>
  </si>
  <si>
    <t>Fundição de ferro e aço</t>
  </si>
  <si>
    <t>24.52-1</t>
  </si>
  <si>
    <t>Fundição de metais não-ferrosos e suas ligas</t>
  </si>
  <si>
    <t>25.11-0</t>
  </si>
  <si>
    <t>Fabricação de estruturas metálicas</t>
  </si>
  <si>
    <t>25.12-8</t>
  </si>
  <si>
    <t>Fabricação de esquadrias de metal</t>
  </si>
  <si>
    <t>25.13-6</t>
  </si>
  <si>
    <t>Fabricação de obras de caldeiraria pesada</t>
  </si>
  <si>
    <t>25.21-7</t>
  </si>
  <si>
    <t>Fabricação de tanques, reservatórios metálicos e caldeiras para aquecimento central</t>
  </si>
  <si>
    <t>25.22-5</t>
  </si>
  <si>
    <t>Fabricação de caldeiras geradoras de vapor, exceto para aquecimento central e para veículos</t>
  </si>
  <si>
    <t>25.31-4</t>
  </si>
  <si>
    <t>Produção de forjados de aço e de metais não-ferrosos e suas ligas</t>
  </si>
  <si>
    <t>25.32-2</t>
  </si>
  <si>
    <t>Produção de artefatos estampados de metal; metalurgia do pó</t>
  </si>
  <si>
    <t>25.39-0</t>
  </si>
  <si>
    <t>Serviços de usinagem, solda, tratamento e revestimento em metais</t>
  </si>
  <si>
    <t>25.41-1</t>
  </si>
  <si>
    <t>Fabricação de artigos de cutelaria</t>
  </si>
  <si>
    <t>25.42-0</t>
  </si>
  <si>
    <t>Fabricação de artigos de serralheria, exceto esquadrias</t>
  </si>
  <si>
    <t>25.43-8</t>
  </si>
  <si>
    <t>Fabricação de ferramentas</t>
  </si>
  <si>
    <t>25.50-1</t>
  </si>
  <si>
    <t>25.91-8</t>
  </si>
  <si>
    <t>Fabricação de embalagens metálicas</t>
  </si>
  <si>
    <t>25.92-6</t>
  </si>
  <si>
    <t>Fabricação de produtos de trefilados de metal</t>
  </si>
  <si>
    <t>25.93-4</t>
  </si>
  <si>
    <t>Fabricação de artigos de metal para uso doméstico e pessoal</t>
  </si>
  <si>
    <t>25.99-3</t>
  </si>
  <si>
    <t>26.10-8</t>
  </si>
  <si>
    <t>26.21-3</t>
  </si>
  <si>
    <t>Fabricação de equipamentos de informática</t>
  </si>
  <si>
    <t>26.22-1</t>
  </si>
  <si>
    <t>Fabricação de periféricos para equipamentos de informática</t>
  </si>
  <si>
    <t>26.31-1</t>
  </si>
  <si>
    <t>Fabricação de equipamentos transmissores de comunicação</t>
  </si>
  <si>
    <t>26.32-9</t>
  </si>
  <si>
    <t>Fabricação de aparelhos telefônicos e de outros equipamentos de comunicação</t>
  </si>
  <si>
    <t>26.40-0</t>
  </si>
  <si>
    <t>26.51-5</t>
  </si>
  <si>
    <t>Fabricação de aparelhos e equipamentos de medida, teste e controle</t>
  </si>
  <si>
    <t>26.52-3</t>
  </si>
  <si>
    <t>Fabricação de cronômetros e relógios</t>
  </si>
  <si>
    <t>26.60-4</t>
  </si>
  <si>
    <t>26.70-1</t>
  </si>
  <si>
    <t>26.80-9</t>
  </si>
  <si>
    <t>27.10-4</t>
  </si>
  <si>
    <t>27.21-0</t>
  </si>
  <si>
    <t>Fabricação de pilhas, baterias e acumuladores elétricos, exceto para veículos automotores</t>
  </si>
  <si>
    <t>27.22-8</t>
  </si>
  <si>
    <t>Fabricação de baterias e acumuladores para veículos automotores</t>
  </si>
  <si>
    <t>27.31-7</t>
  </si>
  <si>
    <t>Fabricação de aparelhos e equipamentos para distribuição e controle de energia elétrica</t>
  </si>
  <si>
    <t>27.32-5</t>
  </si>
  <si>
    <t>Fabricação de material elétrico para instalações em circuito de consumo</t>
  </si>
  <si>
    <t>27.33-3</t>
  </si>
  <si>
    <t>Fabricação de fios, cabos e condutores elétricos isolados</t>
  </si>
  <si>
    <t>27.40-6</t>
  </si>
  <si>
    <t>27.51-1</t>
  </si>
  <si>
    <t>Fabricação de fogões, refrigeradores e máquinas de lavar e secar para uso doméstico</t>
  </si>
  <si>
    <t>27.59-7</t>
  </si>
  <si>
    <t>Fabricação de aparelhos eletrodomésticos não especificados anteriormente</t>
  </si>
  <si>
    <t>27.90-2</t>
  </si>
  <si>
    <t>28.11-9</t>
  </si>
  <si>
    <t>Fabricação de motores e turbinas, exceto para aviões e veículos rodoviários</t>
  </si>
  <si>
    <t>28.12-7</t>
  </si>
  <si>
    <t>Fabricação de equipamentos hidráulicos e pneumáticos, exceto válvulas</t>
  </si>
  <si>
    <t>28.13-5</t>
  </si>
  <si>
    <t>Fabricação de válvulas, registros e dispositivos semelhantes</t>
  </si>
  <si>
    <t>28.14-3</t>
  </si>
  <si>
    <t>Fabricação de compressores</t>
  </si>
  <si>
    <t>28.15-1</t>
  </si>
  <si>
    <t>Fabricação de equipamentos de transmissão para fins industriais</t>
  </si>
  <si>
    <t>28.21-6</t>
  </si>
  <si>
    <t>Fabricação de aparelhos e equipamentos para instalações térmicas</t>
  </si>
  <si>
    <t>28.22-4</t>
  </si>
  <si>
    <t>Fabricação de máquinas, equipamentos e aparelhos para transporte e elevação de cargas e pessoas</t>
  </si>
  <si>
    <t>28.23-2</t>
  </si>
  <si>
    <t>Fabricação de máquinas e aparelhos de refrigeração e ventilação para uso industrial e comercial</t>
  </si>
  <si>
    <t>28.24-1</t>
  </si>
  <si>
    <t>Fabricação de aparelhos e equipamentos de ar condicionado</t>
  </si>
  <si>
    <t>28.25-9</t>
  </si>
  <si>
    <t>Fabricação de máquinas e equipamentos para saneamento básico e ambiental</t>
  </si>
  <si>
    <t>28.29-1</t>
  </si>
  <si>
    <t>Fabricação de máquinas e equipamentos de uso geral não especificados anteriormente</t>
  </si>
  <si>
    <t>28.31-3</t>
  </si>
  <si>
    <t>Fabricação de tratores agrícolas</t>
  </si>
  <si>
    <t>28.32-1</t>
  </si>
  <si>
    <t>Fabricação de equipamentos para irrigação agrícola</t>
  </si>
  <si>
    <t>28.33-0</t>
  </si>
  <si>
    <t>Fabricação de máquinas e equipamentos para a agricultura e pecuária, exceto para irrigação</t>
  </si>
  <si>
    <t>28.40-2</t>
  </si>
  <si>
    <t>28.51-8</t>
  </si>
  <si>
    <t>Fabricação de máquinas e equipamentos para a prospecção e extração de petróleo</t>
  </si>
  <si>
    <t>28.52-6</t>
  </si>
  <si>
    <t>Fabricação de outras máquinas e equipamentos para uso na extração mineral, exceto na extração de petróleo</t>
  </si>
  <si>
    <t>28.53-4</t>
  </si>
  <si>
    <t>Fabricação de tratores, exceto agrícolas</t>
  </si>
  <si>
    <t>28.54-2</t>
  </si>
  <si>
    <t>Fabricação de máquinas e equipamentos para terraplenagem, pavimentação e construção, exceto tratores</t>
  </si>
  <si>
    <t>28.61-5</t>
  </si>
  <si>
    <t>28.62-3</t>
  </si>
  <si>
    <t>Fabricação de máquinas e equipamentos para as indústrias de alimentos, bebidas e fumo</t>
  </si>
  <si>
    <t>28.63-1</t>
  </si>
  <si>
    <t>Fabricação de máquinas e equipamentos para a indústria têxtil</t>
  </si>
  <si>
    <t>28.64-0</t>
  </si>
  <si>
    <t>Fabricação de máquinas e equipamentos para as indústrias do vestuário, do couro e de calçados</t>
  </si>
  <si>
    <t>28.65-8</t>
  </si>
  <si>
    <t>Fabricação de máquinas e equipamentos para as indústrias de celulose, papel e papelão e artefatos</t>
  </si>
  <si>
    <t>28.66-6</t>
  </si>
  <si>
    <t>Fabricação de máquinas e equipamentos para a indústria do plástico</t>
  </si>
  <si>
    <t>28.69-1</t>
  </si>
  <si>
    <t>Fabricação de máquinas e equipamentos para uso industrial específico não especificados anteriormente</t>
  </si>
  <si>
    <t>29.10-7</t>
  </si>
  <si>
    <t>29.20-4</t>
  </si>
  <si>
    <t>29.30-1</t>
  </si>
  <si>
    <t>29.41-7</t>
  </si>
  <si>
    <t>Fabricação de peças e acessórios para o sistema motor de veículos automotores</t>
  </si>
  <si>
    <t>29.42-5</t>
  </si>
  <si>
    <t>Fabricação de peças e acessórios para os sistemas de marcha e transmissão de veículos automotores</t>
  </si>
  <si>
    <t>29.43-3</t>
  </si>
  <si>
    <t>Fabricação de peças e acessórios para o sistema de freios de veículos automotores</t>
  </si>
  <si>
    <t>29.44-1</t>
  </si>
  <si>
    <t>Fabricação de peças e acessórios para o sistema de direção e suspensão de veículos automotores</t>
  </si>
  <si>
    <t>29.45-0</t>
  </si>
  <si>
    <t>Fabricação de material elétrico e eletrônico para veículos automotores, exceto baterias</t>
  </si>
  <si>
    <t>29.49-2</t>
  </si>
  <si>
    <t>Fabricação de peças e acessórios para veículos automotores não especificados anteriormente</t>
  </si>
  <si>
    <t>29.50-6</t>
  </si>
  <si>
    <t>30.11-3</t>
  </si>
  <si>
    <t>Construção de embarcações e estruturas flutuantes</t>
  </si>
  <si>
    <t>30.12-1</t>
  </si>
  <si>
    <t>Construção de embarcações para esporte e lazer</t>
  </si>
  <si>
    <t>30.31-8</t>
  </si>
  <si>
    <t>Fabricação de locomotivas, vagões e outros materiais rodantes</t>
  </si>
  <si>
    <t>30.32-6</t>
  </si>
  <si>
    <t>Fabricação de peças e acessórios para veículos ferroviários</t>
  </si>
  <si>
    <t>30.41-5</t>
  </si>
  <si>
    <t>30.42-3</t>
  </si>
  <si>
    <t>Fabricação de turbinas, motores e outros componentes e peças para aeronaves</t>
  </si>
  <si>
    <t>30.50-4</t>
  </si>
  <si>
    <t>30.91-1</t>
  </si>
  <si>
    <t>Fabricação de motocicletas</t>
  </si>
  <si>
    <t>30.92-0</t>
  </si>
  <si>
    <t>Fabricação de bicicletas e triciclos não-motorizados</t>
  </si>
  <si>
    <t>30.99-7</t>
  </si>
  <si>
    <t>31.01-2</t>
  </si>
  <si>
    <t>Fabricação de móveis com predominância de madeira</t>
  </si>
  <si>
    <t>31.02-1</t>
  </si>
  <si>
    <t>Fabricação de móveis com predominância de metal</t>
  </si>
  <si>
    <t>31.03-9</t>
  </si>
  <si>
    <t>Fabricação de móveis de outros materiais, exceto madeira e metal</t>
  </si>
  <si>
    <t>31.04-7</t>
  </si>
  <si>
    <t>Fabricação de colchões</t>
  </si>
  <si>
    <t>32.11-6</t>
  </si>
  <si>
    <t>Lapidação de gemas e fabricação de artefatos de ourivesaria e joalheria</t>
  </si>
  <si>
    <t>32.12-4</t>
  </si>
  <si>
    <t>Fabricação de bijuterias e artefatos semelhantes</t>
  </si>
  <si>
    <t>32.20-5</t>
  </si>
  <si>
    <t>32.30-2</t>
  </si>
  <si>
    <t>32.40-0</t>
  </si>
  <si>
    <t>32.50-7</t>
  </si>
  <si>
    <t>32.91-4</t>
  </si>
  <si>
    <t>Fabricação de escovas, pincéis e vassouras</t>
  </si>
  <si>
    <t>32.92-2</t>
  </si>
  <si>
    <t>Fabricação de equipamentos e acessórios para segurança e proteção pessoal e profissional</t>
  </si>
  <si>
    <t>32.99-0</t>
  </si>
  <si>
    <t>Fabricação de produtos diversos não especificados anteriormente</t>
  </si>
  <si>
    <t>33.11-2</t>
  </si>
  <si>
    <t>Manutenção e reparação de tanques, reservatórios metálicos e caldeiras, exceto para veículos</t>
  </si>
  <si>
    <t>33.12-1</t>
  </si>
  <si>
    <t>33.13-9</t>
  </si>
  <si>
    <t>33.14-7</t>
  </si>
  <si>
    <t>Manutenção e reparação de máquinas e equipamentos da indústria mecânica</t>
  </si>
  <si>
    <t>33.15-5</t>
  </si>
  <si>
    <t>Manutenção e reparação de veículos ferroviários</t>
  </si>
  <si>
    <t>33.16-3</t>
  </si>
  <si>
    <t>Manutenção e reparação de aeronaves</t>
  </si>
  <si>
    <t>33.17-1</t>
  </si>
  <si>
    <t>Manutenção e reparação de embarcações</t>
  </si>
  <si>
    <t>33.19-8</t>
  </si>
  <si>
    <t>Manutenção e reparação de equipamentos e produtos não especificados anteriormente</t>
  </si>
  <si>
    <t>33.21-0</t>
  </si>
  <si>
    <t>Instalação de máquinas e equipamentos industriais</t>
  </si>
  <si>
    <t>33.29-5</t>
  </si>
  <si>
    <t>Instalação de equipamentos não especificados anteriormente</t>
  </si>
  <si>
    <t>35.11-5</t>
  </si>
  <si>
    <t>Geração de energia elétrica</t>
  </si>
  <si>
    <t>35.12-3</t>
  </si>
  <si>
    <t>Transmissão de energia elétrica</t>
  </si>
  <si>
    <t>35.13-1</t>
  </si>
  <si>
    <t>Comércio atacadista de energia elétrica</t>
  </si>
  <si>
    <t>35.14-0</t>
  </si>
  <si>
    <t>Distribuição de energia elétrica</t>
  </si>
  <si>
    <t>35.20-4</t>
  </si>
  <si>
    <t>Produção de gás; processamento de gás natural; distribuição de combustíveis gasosos por redes urbanas</t>
  </si>
  <si>
    <t>35.30-1</t>
  </si>
  <si>
    <t>Produção e distribuição de vapor, água quente e ar condicionado</t>
  </si>
  <si>
    <t>36.00-6</t>
  </si>
  <si>
    <t>Captação, tratamento e distribuição de água</t>
  </si>
  <si>
    <t>37.01-1</t>
  </si>
  <si>
    <t>Gestão de redes de esgoto</t>
  </si>
  <si>
    <t>37.02-9</t>
  </si>
  <si>
    <t>Atividades relacionadas a esgoto, exceto a gestão de redes</t>
  </si>
  <si>
    <t>38.11-4</t>
  </si>
  <si>
    <t>Coleta de resíduos não-perigosos</t>
  </si>
  <si>
    <t>38.12-2</t>
  </si>
  <si>
    <t>Coleta de resíduos perigosos</t>
  </si>
  <si>
    <t>38.21-1</t>
  </si>
  <si>
    <t>Tratamento e disposição de resíduos não-perigosos</t>
  </si>
  <si>
    <t>38.22-0</t>
  </si>
  <si>
    <t>Tratamento e disposição de resíduos perigosos</t>
  </si>
  <si>
    <t>38.31-9</t>
  </si>
  <si>
    <t>Recuperação de materiais metálicos</t>
  </si>
  <si>
    <t>38.32-7</t>
  </si>
  <si>
    <t>Recuperação de materiais plásticos</t>
  </si>
  <si>
    <t>38.39-4</t>
  </si>
  <si>
    <t>Recuperação de materiais não especificados anteriormente</t>
  </si>
  <si>
    <t>39.00-5</t>
  </si>
  <si>
    <t>Descontaminação e outros serviços de gestão de resíduos</t>
  </si>
  <si>
    <t>41.10-7</t>
  </si>
  <si>
    <t>Incorporação de empreendimentos imobiliários</t>
  </si>
  <si>
    <t>41.20-4</t>
  </si>
  <si>
    <t>Construção de edifícios</t>
  </si>
  <si>
    <t>42.11-1</t>
  </si>
  <si>
    <t>Construção de rodovias e ferrovias</t>
  </si>
  <si>
    <t>42.12-0</t>
  </si>
  <si>
    <t>Construção de obras-de-arte especiais</t>
  </si>
  <si>
    <t>42.13-8</t>
  </si>
  <si>
    <t>Obras de urbanização - ruas, praças e calçadas</t>
  </si>
  <si>
    <t>42.21-9</t>
  </si>
  <si>
    <t>Obras para geração e distribuição de energia elétrica e para telecomunicações</t>
  </si>
  <si>
    <t>42.22-7</t>
  </si>
  <si>
    <t>Construção de redes de abastecimento de água, coleta de esgoto e construções correlatas</t>
  </si>
  <si>
    <t>42.23-5</t>
  </si>
  <si>
    <t>Construção de redes de transportes por dutos, exceto para água e esgoto</t>
  </si>
  <si>
    <t>42.91-0</t>
  </si>
  <si>
    <t>Obras portuárias, marítimas e fluviais</t>
  </si>
  <si>
    <t>42.92-8</t>
  </si>
  <si>
    <t>Montagem de instalações industriais e de estruturas metálicas</t>
  </si>
  <si>
    <t>42.99-5</t>
  </si>
  <si>
    <t>Obras de engenharia civil não especificadas anteriormente</t>
  </si>
  <si>
    <t>43.11-8</t>
  </si>
  <si>
    <t>Demolição e preparação de canteiros de obras</t>
  </si>
  <si>
    <t>43.12-6</t>
  </si>
  <si>
    <t>Perfurações e sondagens</t>
  </si>
  <si>
    <t>43.13-4</t>
  </si>
  <si>
    <t>Obras de terraplenagem</t>
  </si>
  <si>
    <t>43.19-3</t>
  </si>
  <si>
    <t>Serviços de preparação do terreno não especificados anteriormente</t>
  </si>
  <si>
    <t>43.21-5</t>
  </si>
  <si>
    <t>Instalações elétricas</t>
  </si>
  <si>
    <t>43.22-3</t>
  </si>
  <si>
    <t>Instalações hidráulicas, de sistemas de ventilação e refrigeração</t>
  </si>
  <si>
    <t>43.29-1</t>
  </si>
  <si>
    <t>Obras de instalações em construções não especificadas anteriormente</t>
  </si>
  <si>
    <t>43.30-4</t>
  </si>
  <si>
    <t>Obras de acabamento</t>
  </si>
  <si>
    <t>43.91-6</t>
  </si>
  <si>
    <t>Obras de fundações</t>
  </si>
  <si>
    <t>43.99-1</t>
  </si>
  <si>
    <t>Serviços especializados para construção não especificados anteriormente</t>
  </si>
  <si>
    <t>45.11-1</t>
  </si>
  <si>
    <t>Comércio a varejo e por atacado de veículos automotores</t>
  </si>
  <si>
    <t>45.12-9</t>
  </si>
  <si>
    <t>Representantes comerciais e agentes do comércio de veículos automotores</t>
  </si>
  <si>
    <t>45.20-0</t>
  </si>
  <si>
    <t>Manutenção e reparação de veículos automotores</t>
  </si>
  <si>
    <t>45.30-7</t>
  </si>
  <si>
    <t>Comércio de peças e acessórios para veículos automotores</t>
  </si>
  <si>
    <t>45.41-2</t>
  </si>
  <si>
    <t>Comércio por atacado e a varejo de motocicletas, peças e acessórios</t>
  </si>
  <si>
    <t>45.42-1</t>
  </si>
  <si>
    <t>Representantes comerciais e agentes do comércio de motocicletas, peças e acessórios</t>
  </si>
  <si>
    <t>45.43-9</t>
  </si>
  <si>
    <t>Manutenção e reparação de motocicletas</t>
  </si>
  <si>
    <t>46.11-7</t>
  </si>
  <si>
    <t>Representantes comerciais e agentes do comércio de matérias-primas agrícolas e animais vivos</t>
  </si>
  <si>
    <t>46.12-5</t>
  </si>
  <si>
    <t>Representantes comerciais e agentes do comércio de combustíveis, minerais, produtos siderúrgicos e químicos</t>
  </si>
  <si>
    <t>46.13-3</t>
  </si>
  <si>
    <t>Representantes comerciais e agentes do comércio de madeira, material de construção e ferragens</t>
  </si>
  <si>
    <t>46.14-1</t>
  </si>
  <si>
    <t>Representantes comerciais e agentes do comércio de máquinas, equipamentos, embarcações e aeronaves</t>
  </si>
  <si>
    <t>46.15-0</t>
  </si>
  <si>
    <t>Representantes comerciais e agentes do comércio de eletrodomésticos, móveis e artigos de uso doméstico</t>
  </si>
  <si>
    <t>46.16-8</t>
  </si>
  <si>
    <t>Representantes comerciais e agentes do comércio de têxteis, vestuário, calçados e artigos de viagem</t>
  </si>
  <si>
    <t>46.17-6</t>
  </si>
  <si>
    <t>Representantes comerciais e agentes do comércio de produtos alimentícios, bebidas e fumo</t>
  </si>
  <si>
    <t>46.18-4</t>
  </si>
  <si>
    <t>Representantes comerciais e agentes do comércio especializado em produtos não especificados anteriormente</t>
  </si>
  <si>
    <t>46.19-2</t>
  </si>
  <si>
    <t>Representantes comerciais e agentes do comércio de mercadorias em geral não especializado</t>
  </si>
  <si>
    <t>46.21-4</t>
  </si>
  <si>
    <t>Comércio atacadista de café em grão</t>
  </si>
  <si>
    <t>46.22-2</t>
  </si>
  <si>
    <t>Comércio atacadista de soja</t>
  </si>
  <si>
    <t>46.23-1</t>
  </si>
  <si>
    <t>Comércio atacadista de animais vivos, alimentos para animais e matérias-primas agrícolas, exceto café e soja</t>
  </si>
  <si>
    <t>46.31-1</t>
  </si>
  <si>
    <t>Comércio atacadista de leite e laticínios</t>
  </si>
  <si>
    <t>46.32-0</t>
  </si>
  <si>
    <t>Comércio atacadista de cereais e leguminosas beneficiados, farinhas, amidos e féculas</t>
  </si>
  <si>
    <t>46.33-8</t>
  </si>
  <si>
    <t>Comércio atacadista de hortifrutigranjeiros</t>
  </si>
  <si>
    <t>46.34-6</t>
  </si>
  <si>
    <t>Comércio atacadista de carnes, produtos da carne e pescado</t>
  </si>
  <si>
    <t>46.35-4</t>
  </si>
  <si>
    <t>Comércio atacadista de bebidas</t>
  </si>
  <si>
    <t>46.36-2</t>
  </si>
  <si>
    <t>Comércio atacadista de produtos do fumo</t>
  </si>
  <si>
    <t>46.37-1</t>
  </si>
  <si>
    <t>Comércio atacadista especializado em produtos alimentícios não especificados anteriormente</t>
  </si>
  <si>
    <t>46.39-7</t>
  </si>
  <si>
    <t>Comércio atacadista de produtos alimentícios em geral</t>
  </si>
  <si>
    <t>46.41-9</t>
  </si>
  <si>
    <t>Comércio atacadista de tecidos, artefatos de tecidos e de armarinho</t>
  </si>
  <si>
    <t>46.42-7</t>
  </si>
  <si>
    <t>Comércio atacadista de artigos do vestuário e acessórios</t>
  </si>
  <si>
    <t>46.43-5</t>
  </si>
  <si>
    <t>Comércio atacadista de calçados e artigos de viagem</t>
  </si>
  <si>
    <t>46.44-3</t>
  </si>
  <si>
    <t>Comércio atacadista de produtos farmacêuticos para uso humano e veterinário</t>
  </si>
  <si>
    <t>46.45-1</t>
  </si>
  <si>
    <t>Comércio atacadista de instrumentos e materiais para uso médico, cirúrgico, ortopédico e odontológico</t>
  </si>
  <si>
    <t>46.46-0</t>
  </si>
  <si>
    <t>Comércio atacadista de cosméticos, produtos de perfumaria e de higiene pessoal</t>
  </si>
  <si>
    <t>46.47-8</t>
  </si>
  <si>
    <t>Comércio atacadista de artigos de escritório e de papelaria; livros, jornais e outras publicações</t>
  </si>
  <si>
    <t>46.49-4</t>
  </si>
  <si>
    <t>Comércio atacadista de equipamentos e artigos de uso pessoal e doméstico não especificados anteriormente</t>
  </si>
  <si>
    <t>46.51-6</t>
  </si>
  <si>
    <t>Comércio atacadista de computadores, periféricos e suprimentos de informática</t>
  </si>
  <si>
    <t>46.52-4</t>
  </si>
  <si>
    <t>Comércio atacadista de componentes eletrônicos e equipamentos de telefonia e comunicação</t>
  </si>
  <si>
    <t>46.61-3</t>
  </si>
  <si>
    <t>Comércio atacadista de máquinas, aparelhos e equipamentos para uso agropecuário; partes e peças</t>
  </si>
  <si>
    <t>46.62-1</t>
  </si>
  <si>
    <t>Comércio atacadista de máquinas, equipamentos para terraplenagem, mineração e construção; partes e peças</t>
  </si>
  <si>
    <t>46.63-0</t>
  </si>
  <si>
    <t>Comércio atacadista de máquinas e equipamentos para uso industrial; partes e peças</t>
  </si>
  <si>
    <t>46.64-8</t>
  </si>
  <si>
    <t>Comércio atacadista de máquinas, aparelhos e equipamentos para uso odonto-médico-hospitalar; partes e peças</t>
  </si>
  <si>
    <t>46.65-6</t>
  </si>
  <si>
    <t>Comércio atacadista de máquinas e equipamentos para uso comercial; partes e peças</t>
  </si>
  <si>
    <t>46.69-9</t>
  </si>
  <si>
    <t>Comércio atacadista de máquinas, aparelhos e equipamentos não especificados anteriormente; partes e peças</t>
  </si>
  <si>
    <t>46.71-1</t>
  </si>
  <si>
    <t>Comércio atacadista de madeira e produtos derivados</t>
  </si>
  <si>
    <t>46.72-9</t>
  </si>
  <si>
    <t>Comércio atacadista de ferragens e ferramentas</t>
  </si>
  <si>
    <t>46.73-7</t>
  </si>
  <si>
    <t>Comércio atacadista de material elétrico</t>
  </si>
  <si>
    <t>46.74-5</t>
  </si>
  <si>
    <t>Comércio atacadista de cimento</t>
  </si>
  <si>
    <t>46.79-6</t>
  </si>
  <si>
    <t>Comércio atacadista especializado de materiais de construção não especificados anteriormente e de materiais de construção em geral</t>
  </si>
  <si>
    <t>46.81-8</t>
  </si>
  <si>
    <t>Comércio atacadista de combustíveis sólidos, líquidos e gasosos, exceto gás natural e GLP</t>
  </si>
  <si>
    <t>46.82-6</t>
  </si>
  <si>
    <t>Comércio atacadista de gás liqüefeito de petróleo (GLP)</t>
  </si>
  <si>
    <t>46.83-4</t>
  </si>
  <si>
    <t>Comércio atacadista de defensivos agrícolas, adubos, fertilizantes e corretivos do solo</t>
  </si>
  <si>
    <t>46.84-2</t>
  </si>
  <si>
    <t>Comércio atacadista de produtos químicos e petroquímicos, exceto agroquímicos</t>
  </si>
  <si>
    <t>46.85-1</t>
  </si>
  <si>
    <t>Comércio atacadista de produtos siderúrgicos e metalúrgicos, exceto para construção</t>
  </si>
  <si>
    <t>46.86-9</t>
  </si>
  <si>
    <t>Comércio atacadista de papel e papelão em bruto e de embalagens</t>
  </si>
  <si>
    <t>46.87-7</t>
  </si>
  <si>
    <t>Comércio atacadista de resíduos e sucatas</t>
  </si>
  <si>
    <t>46.89-3</t>
  </si>
  <si>
    <t>Comércio atacadista especializado de outros produtos intermediários não especificados anteriormente</t>
  </si>
  <si>
    <t>46.91-5</t>
  </si>
  <si>
    <t>Comércio atacadista de mercadorias em geral, com predominância de produtos alimentícios</t>
  </si>
  <si>
    <t>46.92-3</t>
  </si>
  <si>
    <t>Comércio atacadista de mercadorias em geral, com predominância de insumos agropecuários</t>
  </si>
  <si>
    <t>46.93-1</t>
  </si>
  <si>
    <t>Comércio atacadista de mercadorias em geral, sem predominância de alimentos ou de insumos agropecuários</t>
  </si>
  <si>
    <t>47.11-3</t>
  </si>
  <si>
    <t>Comércio varejista de mercadorias em geral, com predominância de produtos alimentícios - hipermercados e supermercados</t>
  </si>
  <si>
    <t>47.12-1</t>
  </si>
  <si>
    <t>Comércio varejista de mercadorias em geral, com predominância de produtos alimentícios - minimercados, mercearias e armazéns</t>
  </si>
  <si>
    <t>47.13-0</t>
  </si>
  <si>
    <t>Comércio varejista de mercadorias em geral, sem predominância de produtos alimentícios</t>
  </si>
  <si>
    <t>47.21-1</t>
  </si>
  <si>
    <t>Comércio varejista de produtos de padaria, laticínio, doces, balas e semelhantes</t>
  </si>
  <si>
    <t>47.22-9</t>
  </si>
  <si>
    <t>Comércio varejista de carnes e pescados - açougues e peixarias</t>
  </si>
  <si>
    <t>47.23-7</t>
  </si>
  <si>
    <t>Comércio varejista de bebidas</t>
  </si>
  <si>
    <t>47.24-5</t>
  </si>
  <si>
    <t>Comércio varejista de hortifrutigranjeiros</t>
  </si>
  <si>
    <t>47.29-6</t>
  </si>
  <si>
    <t>Comércio varejista de produtos alimentícios em geral ou especializado em produtos alimentícios não especificados anteriormente; produtos do fumo</t>
  </si>
  <si>
    <t>47.31-8</t>
  </si>
  <si>
    <t>Comércio varejista de combustíveis para veículos automotores</t>
  </si>
  <si>
    <t>47.32-6</t>
  </si>
  <si>
    <t>Comércio varejista de lubrificantes</t>
  </si>
  <si>
    <t>47.41-5</t>
  </si>
  <si>
    <t>Comércio varejista de tintas e materiais para pintura</t>
  </si>
  <si>
    <t>47.42-3</t>
  </si>
  <si>
    <t>Comércio varejista de material elétrico</t>
  </si>
  <si>
    <t>47.43-1</t>
  </si>
  <si>
    <t>Comércio varejista de vidros</t>
  </si>
  <si>
    <t>47.44-0</t>
  </si>
  <si>
    <t>Comércio varejista de ferragens, madeira e materiais de construção</t>
  </si>
  <si>
    <t>47.51-2</t>
  </si>
  <si>
    <t>Comércio varejista especializado de equipamentos e suprimentos de informática</t>
  </si>
  <si>
    <t>47.52-1</t>
  </si>
  <si>
    <t>Comércio varejista especializado de equipamentos de telefonia e comunicação</t>
  </si>
  <si>
    <t>47.53-9</t>
  </si>
  <si>
    <t>Comércio varejista especializado de eletrodomésticos e equipamentos de áudio e vídeo</t>
  </si>
  <si>
    <t>47.54-7</t>
  </si>
  <si>
    <t>Comércio varejista especializado de móveis, colchoaria e artigos de iluminação</t>
  </si>
  <si>
    <t>47.55-5</t>
  </si>
  <si>
    <t>Comércio varejista especializado de tecidos e artigos de cama, mesa e banho</t>
  </si>
  <si>
    <t>47.56-3</t>
  </si>
  <si>
    <t>Comércio varejista especializado de instrumentos musicais e acessórios</t>
  </si>
  <si>
    <t>47.57-1</t>
  </si>
  <si>
    <t>Comércio varejista especializado de peças e acessórios para aparelhos eletroeletrônicos para uso doméstico, exceto informática e comunicação</t>
  </si>
  <si>
    <t>47.59-8</t>
  </si>
  <si>
    <t>Comércio varejista de artigos de uso doméstico não especificados anteriormente</t>
  </si>
  <si>
    <t>47.61-0</t>
  </si>
  <si>
    <t>Comércio varejista de livros, jornais, revistas e papelaria</t>
  </si>
  <si>
    <t>47.62-8</t>
  </si>
  <si>
    <t>Comércio varejista de discos, CDs, DVDs e fitas</t>
  </si>
  <si>
    <t>47.63-6</t>
  </si>
  <si>
    <t>Comércio varejista de artigos recreativos e esportivos</t>
  </si>
  <si>
    <t>47.71-7</t>
  </si>
  <si>
    <t>Comércio varejista de produtos farmacêuticos para uso humano e veterinário</t>
  </si>
  <si>
    <t>47.72-5</t>
  </si>
  <si>
    <t>Comércio varejista de cosméticos, produtos de perfumaria e de higiene pessoal</t>
  </si>
  <si>
    <t>47.73-3</t>
  </si>
  <si>
    <t>Comércio varejista de artigos médicos e ortopédicos</t>
  </si>
  <si>
    <t>47.74-1</t>
  </si>
  <si>
    <t>Comércio varejista de artigos de óptica</t>
  </si>
  <si>
    <t>47.81-4</t>
  </si>
  <si>
    <t>Comércio varejista de artigos do vestuário e acessórios</t>
  </si>
  <si>
    <t>47.82-2</t>
  </si>
  <si>
    <t>Comércio varejista de calçados e artigos de viagem</t>
  </si>
  <si>
    <t>47.83-1</t>
  </si>
  <si>
    <t>Comércio varejista de jóias e relógios</t>
  </si>
  <si>
    <t>47.84-9</t>
  </si>
  <si>
    <t>Comércio varejista de gás liqüefeito de petróleo (GLP)</t>
  </si>
  <si>
    <t>47.85-7</t>
  </si>
  <si>
    <t>Comércio varejista de artigos usados</t>
  </si>
  <si>
    <t>47.89-0</t>
  </si>
  <si>
    <t>Comércio varejista de outros produtos novos não especificados anteriormente</t>
  </si>
  <si>
    <t>47.90-3</t>
  </si>
  <si>
    <t>Comércio ambulante e outros tipos de comércio varejista</t>
  </si>
  <si>
    <t>49.11-6</t>
  </si>
  <si>
    <t>Transporte ferroviário de carga</t>
  </si>
  <si>
    <t>49.12-4</t>
  </si>
  <si>
    <t>Transporte metroferroviário de passageiros</t>
  </si>
  <si>
    <t>49.21-3</t>
  </si>
  <si>
    <t>Transporte rodoviário coletivo de passageiros, com itinerário fixo, municipal e em região metropolitana</t>
  </si>
  <si>
    <t>49.22-1</t>
  </si>
  <si>
    <t>Transporte rodoviário coletivo de passageiros, com itinerário fixo, intermunicipal, interestadual e internacional</t>
  </si>
  <si>
    <t>49.23-0</t>
  </si>
  <si>
    <t>Transporte rodoviário de táxi</t>
  </si>
  <si>
    <t>49.24-8</t>
  </si>
  <si>
    <t>Transporte escolar</t>
  </si>
  <si>
    <t>49.29-9</t>
  </si>
  <si>
    <t>Transporte rodoviário coletivo de passageiros, sob regime de fretamento, e outros transportes rodoviários não especificados anteriormente</t>
  </si>
  <si>
    <t>49.30-2</t>
  </si>
  <si>
    <t>Transporte rodoviário de carga</t>
  </si>
  <si>
    <t>49.40-0</t>
  </si>
  <si>
    <t>Transporte dutoviário</t>
  </si>
  <si>
    <t>49.50-7</t>
  </si>
  <si>
    <t>Trens turísticos, teleféricos e similares</t>
  </si>
  <si>
    <t>50.11-4</t>
  </si>
  <si>
    <t>Transporte marítimo de cabotagem</t>
  </si>
  <si>
    <t>50.12-2</t>
  </si>
  <si>
    <t>Transporte marítimo de longo curso</t>
  </si>
  <si>
    <t>50.21-1</t>
  </si>
  <si>
    <t>Transporte por navegação interior de carga</t>
  </si>
  <si>
    <t>50.22-0</t>
  </si>
  <si>
    <t>Transporte por navegação interior de passageiros em linhas regulares</t>
  </si>
  <si>
    <t>50.30-1</t>
  </si>
  <si>
    <t>Navegação de apoio</t>
  </si>
  <si>
    <t>50.91-2</t>
  </si>
  <si>
    <t>Transporte por navegação de travessia</t>
  </si>
  <si>
    <t>50.99-8</t>
  </si>
  <si>
    <t>Transportes aquaviários não especificados anteriormente</t>
  </si>
  <si>
    <t>51.11-1</t>
  </si>
  <si>
    <t>Transporte aéreo de passageiros regular</t>
  </si>
  <si>
    <t>51.12-9</t>
  </si>
  <si>
    <t>Transporte aéreo de passageiros não-regular</t>
  </si>
  <si>
    <t>51.20-0</t>
  </si>
  <si>
    <t>Transporte aéreo de carga</t>
  </si>
  <si>
    <t>51.30-7</t>
  </si>
  <si>
    <t>Transporte espacial</t>
  </si>
  <si>
    <t>52.11-7</t>
  </si>
  <si>
    <t>Armazenamento</t>
  </si>
  <si>
    <t>52.12-5</t>
  </si>
  <si>
    <t>Carga e descarga</t>
  </si>
  <si>
    <t>52.21-4</t>
  </si>
  <si>
    <t>Concessionárias de rodovias, pontes, túneis e serviços relacionados</t>
  </si>
  <si>
    <t>52.22-2</t>
  </si>
  <si>
    <t>Terminais rodoviários e ferroviários</t>
  </si>
  <si>
    <t>52.23-1</t>
  </si>
  <si>
    <t>Estacionamento de veículos</t>
  </si>
  <si>
    <t>52.29-0</t>
  </si>
  <si>
    <t>Atividades auxiliares dos transportes terrestres não especificadas anteriormente</t>
  </si>
  <si>
    <t>52.31-1</t>
  </si>
  <si>
    <t>Gestão de portos e terminais</t>
  </si>
  <si>
    <t>52.32-0</t>
  </si>
  <si>
    <t>Atividades de agenciamento marítimo</t>
  </si>
  <si>
    <t>52.39-7</t>
  </si>
  <si>
    <t>Atividades auxiliares dos transportes aquaviários não especificadas anteriormente</t>
  </si>
  <si>
    <t>52.40-1</t>
  </si>
  <si>
    <t>Atividades auxiliares dos transportes aéreos</t>
  </si>
  <si>
    <t>52.50-8</t>
  </si>
  <si>
    <t>Atividades relacionadas à organização do transporte de carga</t>
  </si>
  <si>
    <t>53.10-5</t>
  </si>
  <si>
    <t>Atividades de Correio</t>
  </si>
  <si>
    <t>53.20-2</t>
  </si>
  <si>
    <t>Atividades de malote e de entrega</t>
  </si>
  <si>
    <t>55.10-8</t>
  </si>
  <si>
    <t>Hotéis e similares</t>
  </si>
  <si>
    <t>55.90-6</t>
  </si>
  <si>
    <t>Outros tipos de alojamento não especificados anteriormente</t>
  </si>
  <si>
    <t>56.11-2</t>
  </si>
  <si>
    <t>Restaurantes e outros estabelecimentos de serviços de alimentação e bebidas</t>
  </si>
  <si>
    <t>56.12-1</t>
  </si>
  <si>
    <t>Serviços ambulantes de alimentação</t>
  </si>
  <si>
    <t>56.20-1</t>
  </si>
  <si>
    <t>Serviços de catering, bufê e outros serviços de comida preparada</t>
  </si>
  <si>
    <t>58.11-5</t>
  </si>
  <si>
    <t>Edição de livros</t>
  </si>
  <si>
    <t>58.12-3</t>
  </si>
  <si>
    <t>Edição de jornais</t>
  </si>
  <si>
    <t>58.13-1</t>
  </si>
  <si>
    <t>Edição de revistas</t>
  </si>
  <si>
    <t>58.19-1</t>
  </si>
  <si>
    <t>Edição de cadastros, listas e outros produtos gráficos</t>
  </si>
  <si>
    <t>58.21-2</t>
  </si>
  <si>
    <t>Edição integrada à impressão de livros</t>
  </si>
  <si>
    <t>58.22-1</t>
  </si>
  <si>
    <t>Edição integrada à impressão de jornais</t>
  </si>
  <si>
    <t>58.23-9</t>
  </si>
  <si>
    <t>Edição integrada à impressão de revistas</t>
  </si>
  <si>
    <t>58.29-8</t>
  </si>
  <si>
    <t>Edição integrada à impressão de cadastros, listas e outros produtos gráficos</t>
  </si>
  <si>
    <t>59.11-1</t>
  </si>
  <si>
    <t>Atividades de produção cinematográfica, de vídeos e de programas de televisão</t>
  </si>
  <si>
    <t>59.12-0</t>
  </si>
  <si>
    <t>Atividades de pós-produção cinematográfica, de vídeos e de programas de televisão</t>
  </si>
  <si>
    <t>59.13-8</t>
  </si>
  <si>
    <t>Distribuição cinematográfica, de vídeo e de programas de televisão</t>
  </si>
  <si>
    <t>59.14-6</t>
  </si>
  <si>
    <t>Atividades de exibição cinematográfica</t>
  </si>
  <si>
    <t>59.20-1</t>
  </si>
  <si>
    <t>Atividades de gravação de som e de edição de música</t>
  </si>
  <si>
    <t>60.10-1</t>
  </si>
  <si>
    <t>Atividades de rádio</t>
  </si>
  <si>
    <t>60.21-7</t>
  </si>
  <si>
    <t>Atividades de televisão aberta</t>
  </si>
  <si>
    <t>60.22-5</t>
  </si>
  <si>
    <t>Programadoras e atividades relacionadas à televisão por assinatura</t>
  </si>
  <si>
    <t>61.10-8</t>
  </si>
  <si>
    <t>Telecomunicações por fio</t>
  </si>
  <si>
    <t>61.20-5</t>
  </si>
  <si>
    <t>Telecomunicações sem fio</t>
  </si>
  <si>
    <t>61.30-2</t>
  </si>
  <si>
    <t>Telecomunicações por satélite</t>
  </si>
  <si>
    <t>61.41-8</t>
  </si>
  <si>
    <t>Operadoras de televisão por assinatura por cabo</t>
  </si>
  <si>
    <t>61.42-6</t>
  </si>
  <si>
    <t>Operadoras de televisão por assinatura por microondas</t>
  </si>
  <si>
    <t>61.43-4</t>
  </si>
  <si>
    <t>Operadoras de televisão por assinatura por satélite</t>
  </si>
  <si>
    <t>61.90-6</t>
  </si>
  <si>
    <t>Outras atividades de telecomunicações</t>
  </si>
  <si>
    <t>62.01-5</t>
  </si>
  <si>
    <t>Desenvolvimento de programas de computador sob encomenda</t>
  </si>
  <si>
    <t>62.02-3</t>
  </si>
  <si>
    <t>Desenvolvimento e licenciamento de programas de computador customizáveis</t>
  </si>
  <si>
    <t>62.03-1</t>
  </si>
  <si>
    <t>Desenvolvimento e licenciamento de programas de computador não-customizáveis</t>
  </si>
  <si>
    <t>62.04-0</t>
  </si>
  <si>
    <t>Consultoria em tecnologia da informação</t>
  </si>
  <si>
    <t>62.09-1</t>
  </si>
  <si>
    <t>Suporte técnico, manutenção e outros serviços em tecnologia da informação</t>
  </si>
  <si>
    <t>63.11-9</t>
  </si>
  <si>
    <t>Tratamento de dados, provedores de serviços de aplicação e serviços de hospedagem na internet</t>
  </si>
  <si>
    <t>63.19-4</t>
  </si>
  <si>
    <t>Portais, provedores de conteúdo e outros serviços de informação na internet</t>
  </si>
  <si>
    <t>63.91-7</t>
  </si>
  <si>
    <t>Agências de notícias</t>
  </si>
  <si>
    <t>63.99-2</t>
  </si>
  <si>
    <t>Outras atividades de prestação de serviços de informação não especificadas anteriormente</t>
  </si>
  <si>
    <t>64.10-7</t>
  </si>
  <si>
    <t>Banco Central</t>
  </si>
  <si>
    <t>64.21-2</t>
  </si>
  <si>
    <t>Bancos comerciais</t>
  </si>
  <si>
    <t>64.22-1</t>
  </si>
  <si>
    <t>Bancos múltiplos, com carteira comercial</t>
  </si>
  <si>
    <t>64.23-9</t>
  </si>
  <si>
    <t>Caixas econômicas</t>
  </si>
  <si>
    <t>64.24-7</t>
  </si>
  <si>
    <t>Crédito cooperativo</t>
  </si>
  <si>
    <t>64.31-0</t>
  </si>
  <si>
    <t>Bancos múltiplos, sem carteira comercial</t>
  </si>
  <si>
    <t>64.32-8</t>
  </si>
  <si>
    <t>Bancos de investimento</t>
  </si>
  <si>
    <t>64.33-6</t>
  </si>
  <si>
    <t>Bancos de desenvolvimento</t>
  </si>
  <si>
    <t>64.34-4</t>
  </si>
  <si>
    <t>Agências de fomento</t>
  </si>
  <si>
    <t>64.35-2</t>
  </si>
  <si>
    <t>Crédito imobiliário</t>
  </si>
  <si>
    <t>64.36-1</t>
  </si>
  <si>
    <t>Sociedades de crédito, financiamento e investimento - financeiras</t>
  </si>
  <si>
    <t>64.37-9</t>
  </si>
  <si>
    <t>Sociedades de crédito ao microempreendedor</t>
  </si>
  <si>
    <t>64.38-7</t>
  </si>
  <si>
    <t>Bancos de câmbio e outras instituições de intermediação não-monetária</t>
  </si>
  <si>
    <t>64.40-9</t>
  </si>
  <si>
    <t>Arrendamento mercantil</t>
  </si>
  <si>
    <t>64.50-6</t>
  </si>
  <si>
    <t>Sociedades de capitalização</t>
  </si>
  <si>
    <t>64.61-1</t>
  </si>
  <si>
    <t>Holdings de instituições financeiras</t>
  </si>
  <si>
    <t>64.62-0</t>
  </si>
  <si>
    <t>Holdings de instituições não-financeiras</t>
  </si>
  <si>
    <t>64.63-8</t>
  </si>
  <si>
    <t>Outras sociedades de participação, exceto holdings</t>
  </si>
  <si>
    <t>64.70-1</t>
  </si>
  <si>
    <t>Fundos de investimento</t>
  </si>
  <si>
    <t>64.91-3</t>
  </si>
  <si>
    <t>Sociedades de fomento mercantil - factoring</t>
  </si>
  <si>
    <t>64.92-1</t>
  </si>
  <si>
    <t>Securitização de créditos</t>
  </si>
  <si>
    <t>64.93-0</t>
  </si>
  <si>
    <t>Administração de consórcios para aquisição de bens e direitos</t>
  </si>
  <si>
    <t>64.99-9</t>
  </si>
  <si>
    <t>Outras atividades de serviços financeiros não especificadas anteriormente</t>
  </si>
  <si>
    <t>65.11-1</t>
  </si>
  <si>
    <t>Seguros de vida</t>
  </si>
  <si>
    <t>65.12-0</t>
  </si>
  <si>
    <t>Seguros não-vida</t>
  </si>
  <si>
    <t>65.20-1</t>
  </si>
  <si>
    <t>Seguros-saúde</t>
  </si>
  <si>
    <t>65.30-8</t>
  </si>
  <si>
    <t>Resseguros</t>
  </si>
  <si>
    <t>65.41-3</t>
  </si>
  <si>
    <t>Previdência complementar fechada</t>
  </si>
  <si>
    <t>65.42-1</t>
  </si>
  <si>
    <t>Previdência complementar aberta</t>
  </si>
  <si>
    <t>65.50-2</t>
  </si>
  <si>
    <t>Planos de saúde</t>
  </si>
  <si>
    <t>66.11-8</t>
  </si>
  <si>
    <t>Administração de bolsas e mercados de balcão organizados</t>
  </si>
  <si>
    <t>66.12-6</t>
  </si>
  <si>
    <t>Atividades de intermediários em transações de títulos, valores mobiliários e mercadorias</t>
  </si>
  <si>
    <t>66.13-4</t>
  </si>
  <si>
    <t>Administração de cartões de crédito</t>
  </si>
  <si>
    <t>66.19-3</t>
  </si>
  <si>
    <t>Atividades auxiliares dos serviços financeiros não especificadas anteriormente</t>
  </si>
  <si>
    <t>66.21-5</t>
  </si>
  <si>
    <t>Avaliação de riscos e perdas</t>
  </si>
  <si>
    <t>66.22-3</t>
  </si>
  <si>
    <t>Corretores e agentes de seguros, de planos de previdência complementar e de saúde</t>
  </si>
  <si>
    <t>66.29-1</t>
  </si>
  <si>
    <t>Atividades auxiliares dos seguros, da previdência complementar e dos planos de saúde não especificadas anteriormente</t>
  </si>
  <si>
    <t>66.30-4</t>
  </si>
  <si>
    <t>Atividades de administração de fundos por contrato ou comissão</t>
  </si>
  <si>
    <t>68.10-2</t>
  </si>
  <si>
    <t>Atividades imobiliárias de imóveis próprios</t>
  </si>
  <si>
    <t>68.21-8</t>
  </si>
  <si>
    <t>Intermediação na compra, venda e aluguel de imóveis</t>
  </si>
  <si>
    <t>68.22-6</t>
  </si>
  <si>
    <t>Gestão e administração da propriedade imobiliária</t>
  </si>
  <si>
    <t>69.11-7</t>
  </si>
  <si>
    <t>Atividades jurídicas, exceto cartórios</t>
  </si>
  <si>
    <t>69.12-5</t>
  </si>
  <si>
    <t>Cartórios</t>
  </si>
  <si>
    <t>69.20-6</t>
  </si>
  <si>
    <t>Atividades de contabilidade, consultoria e auditoria contábil e tributária</t>
  </si>
  <si>
    <t>70.10-7</t>
  </si>
  <si>
    <t>Sedes de empresas e unidades administrativas locais</t>
  </si>
  <si>
    <t>70.20-4</t>
  </si>
  <si>
    <t>Atividades de consultoria em gestão empresarial</t>
  </si>
  <si>
    <t>71.11-1</t>
  </si>
  <si>
    <t>Serviços de arquitetura</t>
  </si>
  <si>
    <t>71.12-0</t>
  </si>
  <si>
    <t>Serviços de engenharia</t>
  </si>
  <si>
    <t>71.19-7</t>
  </si>
  <si>
    <t>Atividades técnicas relacionadas à arquitetura e engenharia</t>
  </si>
  <si>
    <t>71.20-1</t>
  </si>
  <si>
    <t>Testes e análises técnicas</t>
  </si>
  <si>
    <t>72.10-0</t>
  </si>
  <si>
    <t>Pesquisa e desenvolvimento experimental em ciências físicas e naturais</t>
  </si>
  <si>
    <t>72.20-7</t>
  </si>
  <si>
    <t>Pesquisa e desenvolvimento experimental em ciências sociais e humanas</t>
  </si>
  <si>
    <t>73.11-4</t>
  </si>
  <si>
    <t>Agências de publicidade</t>
  </si>
  <si>
    <t>73.12-2</t>
  </si>
  <si>
    <t>Agenciamento de espaços para publicidade, exceto em veículos de comunicação</t>
  </si>
  <si>
    <t>73.19-0</t>
  </si>
  <si>
    <t>Atividades de publicidade não especificadas anteriormente</t>
  </si>
  <si>
    <t>73.20-3</t>
  </si>
  <si>
    <t>Pesquisas de mercado e de opinião pública</t>
  </si>
  <si>
    <t>74.10-2</t>
  </si>
  <si>
    <t>Design e decoração de interiores</t>
  </si>
  <si>
    <t>74.20-0</t>
  </si>
  <si>
    <t>Atividades fotográficas e similares</t>
  </si>
  <si>
    <t>74.90-1</t>
  </si>
  <si>
    <t>Atividades profissionais, científicas e técnicas não especificadas anteriormente</t>
  </si>
  <si>
    <t>75.00-1</t>
  </si>
  <si>
    <t>Atividades veterinárias</t>
  </si>
  <si>
    <t>77.11-0</t>
  </si>
  <si>
    <t>Locação de automóveis sem condutor</t>
  </si>
  <si>
    <t>77.19-5</t>
  </si>
  <si>
    <t>Locação de meios de transporte, exceto automóveis, sem condutor</t>
  </si>
  <si>
    <t>77.21-7</t>
  </si>
  <si>
    <t>Aluguel de equipamentos recreativos e esportivos</t>
  </si>
  <si>
    <t>77.22-5</t>
  </si>
  <si>
    <t>Aluguel de fitas de vídeo, DVDs e similares</t>
  </si>
  <si>
    <t>77.23-3</t>
  </si>
  <si>
    <t>Aluguel de objetos do vestuário, jóias e acessórios</t>
  </si>
  <si>
    <t>77.29-2</t>
  </si>
  <si>
    <t>Aluguel de objetos pessoais e domésticos não especificados anteriormente</t>
  </si>
  <si>
    <t>77.31-4</t>
  </si>
  <si>
    <t>Aluguel de máquinas e equipamentos agrícolas sem operador</t>
  </si>
  <si>
    <t>77.32-2</t>
  </si>
  <si>
    <t>Aluguel de máquinas e equipamentos para construção sem operador</t>
  </si>
  <si>
    <t>77.33-1</t>
  </si>
  <si>
    <t>Aluguel de máquinas e equipamentos para escritório</t>
  </si>
  <si>
    <t>77.39-0</t>
  </si>
  <si>
    <t>Aluguel de máquinas e equipamentos não especificados anteriormente</t>
  </si>
  <si>
    <t>77.40-3</t>
  </si>
  <si>
    <t>Gestão de ativos intangíveis não-financeiros</t>
  </si>
  <si>
    <t>78.10-8</t>
  </si>
  <si>
    <t>Seleção e agenciamento de mão-de-obra</t>
  </si>
  <si>
    <t>78.20-5</t>
  </si>
  <si>
    <t>Locação de mão-de-obra temporária</t>
  </si>
  <si>
    <t>78.30-2</t>
  </si>
  <si>
    <t>Fornecimento e gestão de recursos humanos para terceiros</t>
  </si>
  <si>
    <t>79.11-2</t>
  </si>
  <si>
    <t>Agências de viagens</t>
  </si>
  <si>
    <t>79.12-1</t>
  </si>
  <si>
    <t>Operadores turísticos</t>
  </si>
  <si>
    <t>79.90-2</t>
  </si>
  <si>
    <t>Serviços de reservas e outros serviços de turismo não especificados anteriormente</t>
  </si>
  <si>
    <t>80.11-1</t>
  </si>
  <si>
    <t>Atividades de vigilância e segurança privada</t>
  </si>
  <si>
    <t>80.12-9</t>
  </si>
  <si>
    <t>Atividades de transporte de valores</t>
  </si>
  <si>
    <t>80.20-0</t>
  </si>
  <si>
    <t>Atividades de monitoramento de sistemas de segurança</t>
  </si>
  <si>
    <t>80.30-7</t>
  </si>
  <si>
    <t>Atividades de investigação particular</t>
  </si>
  <si>
    <t>81.11-7</t>
  </si>
  <si>
    <t>Serviços combinados para apoio a edifícios, exceto condomínios prediais</t>
  </si>
  <si>
    <t>81.12-5</t>
  </si>
  <si>
    <t>Condomínios prediais</t>
  </si>
  <si>
    <t>81.21-4</t>
  </si>
  <si>
    <t>Limpeza em prédios e em domicílios</t>
  </si>
  <si>
    <t>81.22-2</t>
  </si>
  <si>
    <t>Imunização e controle de pragas urbanas</t>
  </si>
  <si>
    <t>81.29-0</t>
  </si>
  <si>
    <t>Atividades de limpeza não especificadas anteriormente</t>
  </si>
  <si>
    <t>81.30-3</t>
  </si>
  <si>
    <t>Atividades paisagísticas</t>
  </si>
  <si>
    <t>82.11-3</t>
  </si>
  <si>
    <t>Serviços combinados de escritório e apoio administrativo</t>
  </si>
  <si>
    <t>82.19-9</t>
  </si>
  <si>
    <t>Fotocópias, preparação de documentos e outros serviços especializados de apoio administrativo</t>
  </si>
  <si>
    <t>82.20-2</t>
  </si>
  <si>
    <t>Atividades de teleatendimento</t>
  </si>
  <si>
    <t>82.30-0</t>
  </si>
  <si>
    <t>Atividades de organização de eventos, exceto culturais e esportivos</t>
  </si>
  <si>
    <t>82.91-1</t>
  </si>
  <si>
    <t>Atividades de cobrança e informações cadastrais</t>
  </si>
  <si>
    <t>82.92-0</t>
  </si>
  <si>
    <t>Envasamento e empacotamento sob contrato</t>
  </si>
  <si>
    <t>82.99-7</t>
  </si>
  <si>
    <t>Atividades de serviços prestados principalmente às empresas não especificadas anteriormente</t>
  </si>
  <si>
    <t>84.11-6</t>
  </si>
  <si>
    <t>Administração pública em geral</t>
  </si>
  <si>
    <t>84.12-4</t>
  </si>
  <si>
    <t>Regulação das atividades de saúde, educação, serviços culturais e outros serviços sociais</t>
  </si>
  <si>
    <t>84.13-2</t>
  </si>
  <si>
    <t>Regulação das atividades econômicas</t>
  </si>
  <si>
    <t>84.21-3</t>
  </si>
  <si>
    <t>Relações exteriores</t>
  </si>
  <si>
    <t>84.22-1</t>
  </si>
  <si>
    <t>Defesa</t>
  </si>
  <si>
    <t>84.23-0</t>
  </si>
  <si>
    <t>Justiça</t>
  </si>
  <si>
    <t>84.24-8</t>
  </si>
  <si>
    <t>Segurança e ordem pública</t>
  </si>
  <si>
    <t>84.25-6</t>
  </si>
  <si>
    <t>Defesa Civil</t>
  </si>
  <si>
    <t>84.30-2</t>
  </si>
  <si>
    <t>Seguridade social obrigatória</t>
  </si>
  <si>
    <t>85.11-2</t>
  </si>
  <si>
    <t>Educação infantil - creche</t>
  </si>
  <si>
    <t>85.12-1</t>
  </si>
  <si>
    <t>Educação infantil - pré-escola</t>
  </si>
  <si>
    <t>85.13-9</t>
  </si>
  <si>
    <t>Ensino fundamental</t>
  </si>
  <si>
    <t>85.20-1</t>
  </si>
  <si>
    <t>Ensino médio</t>
  </si>
  <si>
    <t>85.31-7</t>
  </si>
  <si>
    <t>Educação superior - graduação</t>
  </si>
  <si>
    <t>85.32-5</t>
  </si>
  <si>
    <t>Educação superior - graduação e pós-graduação</t>
  </si>
  <si>
    <t>85.33-3</t>
  </si>
  <si>
    <t>Educação superior - pós-graduação e extensão</t>
  </si>
  <si>
    <t>85.41-4</t>
  </si>
  <si>
    <t>Educação profissional de nível técnico</t>
  </si>
  <si>
    <t>85.42-2</t>
  </si>
  <si>
    <t>Educação profissional de nível tecnológico</t>
  </si>
  <si>
    <t>85.50-3</t>
  </si>
  <si>
    <t>Atividades de apoio à educação</t>
  </si>
  <si>
    <t>85.91-1</t>
  </si>
  <si>
    <t>Ensino de esportes</t>
  </si>
  <si>
    <t>85.92-9</t>
  </si>
  <si>
    <t>Ensino de arte e cultura</t>
  </si>
  <si>
    <t>85.93-7</t>
  </si>
  <si>
    <t>Ensino de idiomas</t>
  </si>
  <si>
    <t>85.99-6</t>
  </si>
  <si>
    <t>Atividades de ensino não especificadas anteriormente</t>
  </si>
  <si>
    <t>86.10-1</t>
  </si>
  <si>
    <t>Atividades de atendimento hospitalar</t>
  </si>
  <si>
    <t>86.21-6</t>
  </si>
  <si>
    <t>Serviços móveis de atendimento a urgências</t>
  </si>
  <si>
    <t>86.22-4</t>
  </si>
  <si>
    <t>Serviços de remoção de pacientes, exceto os serviços móveis de atendimento a urgências</t>
  </si>
  <si>
    <t>86.30-5</t>
  </si>
  <si>
    <t>Atividades de atenção ambulatorial executadas por médicos e odontólogos</t>
  </si>
  <si>
    <t>86.50-0</t>
  </si>
  <si>
    <t>Atividades de profissionais da área de saúde, exceto médicos e odontólogos</t>
  </si>
  <si>
    <t>86.60-7</t>
  </si>
  <si>
    <t>Atividades de apoio à gestão de saúde</t>
  </si>
  <si>
    <t>86.90-9</t>
  </si>
  <si>
    <t>Atividades de atenção à saúde humana não especificadas anteriormente</t>
  </si>
  <si>
    <t>87.11-5</t>
  </si>
  <si>
    <t>Atividades de assistência a idosos, deficientes físicos, imunodeprimidos e convalescentes prestadas em residências coletivas e particulares</t>
  </si>
  <si>
    <t>87.12-3</t>
  </si>
  <si>
    <t>Atividades de fornecimento de infra-estrutura de apoio e assistência a paciente no domicílio</t>
  </si>
  <si>
    <t>87.20-4</t>
  </si>
  <si>
    <t>Atividades de assistência psicossocial e à saúde a portadores de distúrbios psíquicos, deficiência mental e dependência química</t>
  </si>
  <si>
    <t>87.30-1</t>
  </si>
  <si>
    <t>Atividades de assistência social prestadas em residências coletivas e particulares</t>
  </si>
  <si>
    <t>88.00-6</t>
  </si>
  <si>
    <t>Serviços de assistência social sem alojamento</t>
  </si>
  <si>
    <t>90.01-9</t>
  </si>
  <si>
    <t>Artes cênicas, espetáculos e atividades complementares</t>
  </si>
  <si>
    <t>90.02-7</t>
  </si>
  <si>
    <t>Criação artística</t>
  </si>
  <si>
    <t>90.03-5</t>
  </si>
  <si>
    <t>Gestão de espaços para artes cênicas, espetáculos e outras atividades artísticas</t>
  </si>
  <si>
    <t>91.01-5</t>
  </si>
  <si>
    <t>Atividades de bibliotecas e arquivos</t>
  </si>
  <si>
    <t>91.02-3</t>
  </si>
  <si>
    <t>Atividades de museus e de exploração, restauração artística e conservação de lugares e prédios históricos e atrações similares</t>
  </si>
  <si>
    <t>91.03-1</t>
  </si>
  <si>
    <t>Atividades de jardins botânicos, zoológicos, parques nacionais, reservas ecológicas e áreas de proteção ambiental</t>
  </si>
  <si>
    <t>92.00-3</t>
  </si>
  <si>
    <t>Atividades de exploração de jogos de azar e apostas</t>
  </si>
  <si>
    <t>93.11-5</t>
  </si>
  <si>
    <t>Gestão de instalações de esportes</t>
  </si>
  <si>
    <t>93.12-3</t>
  </si>
  <si>
    <t>Clubes sociais, esportivos e similares</t>
  </si>
  <si>
    <t>93.13-1</t>
  </si>
  <si>
    <t>Atividades de condicionamento físico</t>
  </si>
  <si>
    <t>93.19-1</t>
  </si>
  <si>
    <t>Atividades esportivas não especificadas anteriormente</t>
  </si>
  <si>
    <t>93.21-2</t>
  </si>
  <si>
    <t>Parques de diversão e parques temáticos</t>
  </si>
  <si>
    <t>93.29-8</t>
  </si>
  <si>
    <t>Atividades de recreação e lazer não especificadas anteriormente</t>
  </si>
  <si>
    <t>94.11-1</t>
  </si>
  <si>
    <t>Atividades de organizações associativas patronais e empresariais</t>
  </si>
  <si>
    <t>94.12-0</t>
  </si>
  <si>
    <t>Atividades de organizações associativas profissionais</t>
  </si>
  <si>
    <t>94.20-1</t>
  </si>
  <si>
    <t>Atividades de organizações sindicais</t>
  </si>
  <si>
    <t>94.30-8</t>
  </si>
  <si>
    <t>Atividades de associações de defesa de direitos sociais</t>
  </si>
  <si>
    <t>94.91-0</t>
  </si>
  <si>
    <t>Atividades de organizações religiosas</t>
  </si>
  <si>
    <t>94.92-8</t>
  </si>
  <si>
    <t>Atividades de organizações políticas</t>
  </si>
  <si>
    <t>94.93-6</t>
  </si>
  <si>
    <t>Atividades de organizações associativas ligadas à cultura e à arte</t>
  </si>
  <si>
    <t>94.99-5</t>
  </si>
  <si>
    <t>Atividades associativas não especificadas anteriormente</t>
  </si>
  <si>
    <t>95.11-8</t>
  </si>
  <si>
    <t>Reparação e manutenção de computadores e de equipamentos periféricos</t>
  </si>
  <si>
    <t>95.12-6</t>
  </si>
  <si>
    <t>Reparação e manutenção de equipamentos de comunicação</t>
  </si>
  <si>
    <t>95.21-5</t>
  </si>
  <si>
    <t>Reparação e manutenção de equipamentos eletroeletrônicos de uso pessoal e doméstico</t>
  </si>
  <si>
    <t>95.29-1</t>
  </si>
  <si>
    <t>Reparação e manutenção de objetos e equipamentos pessoais e domésticos não especificados anteriormente</t>
  </si>
  <si>
    <t>96.01-7</t>
  </si>
  <si>
    <t>Lavanderias, tinturarias e toalheiros</t>
  </si>
  <si>
    <t>96.02-5</t>
  </si>
  <si>
    <t>Cabeleireiros e outras atividades de tratamento de beleza</t>
  </si>
  <si>
    <t>96.03-3</t>
  </si>
  <si>
    <t>Atividades funerárias e serviços relacionados</t>
  </si>
  <si>
    <t>96.09-2</t>
  </si>
  <si>
    <t>Atividades de serviços pessoais não especificadas anteriormente</t>
  </si>
  <si>
    <t>97.00-5</t>
  </si>
  <si>
    <t>Serviços domésticos</t>
  </si>
  <si>
    <t>99.00-8</t>
  </si>
  <si>
    <t>Organismos internacionais e outras instituições extraterritoriais</t>
  </si>
  <si>
    <t>A01</t>
  </si>
  <si>
    <t>B03</t>
  </si>
  <si>
    <t>C09</t>
  </si>
  <si>
    <t>A01148</t>
  </si>
  <si>
    <t>A01164</t>
  </si>
  <si>
    <t>A01318</t>
  </si>
  <si>
    <t>A01326</t>
  </si>
  <si>
    <t>A01334</t>
  </si>
  <si>
    <t>A01342</t>
  </si>
  <si>
    <t>A01351</t>
  </si>
  <si>
    <t>A01393</t>
  </si>
  <si>
    <t>A01415</t>
  </si>
  <si>
    <t>A01423</t>
  </si>
  <si>
    <t>A01610</t>
  </si>
  <si>
    <t>A01628</t>
  </si>
  <si>
    <t>A01636</t>
  </si>
  <si>
    <t>A01709</t>
  </si>
  <si>
    <t>A02101</t>
  </si>
  <si>
    <t>A02209</t>
  </si>
  <si>
    <t>A02306</t>
  </si>
  <si>
    <t>A03116</t>
  </si>
  <si>
    <t>A03124</t>
  </si>
  <si>
    <t>A03213</t>
  </si>
  <si>
    <t>A03221</t>
  </si>
  <si>
    <t>B05003</t>
  </si>
  <si>
    <t>B06000</t>
  </si>
  <si>
    <t>B07219</t>
  </si>
  <si>
    <t>B07227</t>
  </si>
  <si>
    <t>B07235</t>
  </si>
  <si>
    <t>B07243</t>
  </si>
  <si>
    <t>B07251</t>
  </si>
  <si>
    <t>B07294</t>
  </si>
  <si>
    <t>B08100</t>
  </si>
  <si>
    <t>B08916</t>
  </si>
  <si>
    <t>B08924</t>
  </si>
  <si>
    <t>B08932</t>
  </si>
  <si>
    <t>B08991</t>
  </si>
  <si>
    <t>B09106</t>
  </si>
  <si>
    <t>B09904</t>
  </si>
  <si>
    <t>C10112</t>
  </si>
  <si>
    <t>C10121</t>
  </si>
  <si>
    <t>C10139</t>
  </si>
  <si>
    <t>C10201</t>
  </si>
  <si>
    <t>C10317</t>
  </si>
  <si>
    <t>C10325</t>
  </si>
  <si>
    <t>C10333</t>
  </si>
  <si>
    <t>C10422</t>
  </si>
  <si>
    <t>C10511</t>
  </si>
  <si>
    <t>C10520</t>
  </si>
  <si>
    <t>C10538</t>
  </si>
  <si>
    <t>C10619</t>
  </si>
  <si>
    <t>C10627</t>
  </si>
  <si>
    <t>C10635</t>
  </si>
  <si>
    <t>C10643</t>
  </si>
  <si>
    <t>C10651</t>
  </si>
  <si>
    <t>C10660</t>
  </si>
  <si>
    <t>C10694</t>
  </si>
  <si>
    <t>C10716</t>
  </si>
  <si>
    <t>C10724</t>
  </si>
  <si>
    <t>C10813</t>
  </si>
  <si>
    <t>C10821</t>
  </si>
  <si>
    <t>C10911</t>
  </si>
  <si>
    <t>C10929</t>
  </si>
  <si>
    <t>C10953</t>
  </si>
  <si>
    <t>C10996</t>
  </si>
  <si>
    <t>C11119</t>
  </si>
  <si>
    <t>C11127</t>
  </si>
  <si>
    <t>C11135</t>
  </si>
  <si>
    <t>C11216</t>
  </si>
  <si>
    <t>C11224</t>
  </si>
  <si>
    <t>C12107</t>
  </si>
  <si>
    <t>C12204</t>
  </si>
  <si>
    <t>C13111</t>
  </si>
  <si>
    <t>C13120</t>
  </si>
  <si>
    <t>C13138</t>
  </si>
  <si>
    <t>C13146</t>
  </si>
  <si>
    <t>C13219</t>
  </si>
  <si>
    <t>C13227</t>
  </si>
  <si>
    <t>C13235</t>
  </si>
  <si>
    <t>C13308</t>
  </si>
  <si>
    <t>C13405</t>
  </si>
  <si>
    <t>C13511</t>
  </si>
  <si>
    <t>C13529</t>
  </si>
  <si>
    <t>C13537</t>
  </si>
  <si>
    <t>C13545</t>
  </si>
  <si>
    <t>C13596</t>
  </si>
  <si>
    <t>C14118</t>
  </si>
  <si>
    <t>C14126</t>
  </si>
  <si>
    <t>C14134</t>
  </si>
  <si>
    <t>C14142</t>
  </si>
  <si>
    <t>C14215</t>
  </si>
  <si>
    <t>C14223</t>
  </si>
  <si>
    <t>C15106</t>
  </si>
  <si>
    <t>C15211</t>
  </si>
  <si>
    <t>C15297</t>
  </si>
  <si>
    <t>C15319</t>
  </si>
  <si>
    <t>C15327</t>
  </si>
  <si>
    <t>C15335</t>
  </si>
  <si>
    <t>C15394</t>
  </si>
  <si>
    <t>C15408</t>
  </si>
  <si>
    <t>C16102</t>
  </si>
  <si>
    <t>C16218</t>
  </si>
  <si>
    <t>C16293</t>
  </si>
  <si>
    <t>C17109</t>
  </si>
  <si>
    <t>C17214</t>
  </si>
  <si>
    <t>C17222</t>
  </si>
  <si>
    <t>C17311</t>
  </si>
  <si>
    <t>C17320</t>
  </si>
  <si>
    <t>C17338</t>
  </si>
  <si>
    <t>C17419</t>
  </si>
  <si>
    <t>C17427</t>
  </si>
  <si>
    <t>C17494</t>
  </si>
  <si>
    <t>C18113</t>
  </si>
  <si>
    <t>C18130</t>
  </si>
  <si>
    <t>C18229</t>
  </si>
  <si>
    <t>C19217</t>
  </si>
  <si>
    <t>C19314</t>
  </si>
  <si>
    <t>C19322</t>
  </si>
  <si>
    <t>C20126</t>
  </si>
  <si>
    <t>C20291</t>
  </si>
  <si>
    <t>C20339</t>
  </si>
  <si>
    <t>C20401</t>
  </si>
  <si>
    <t>C20525</t>
  </si>
  <si>
    <t>C20614</t>
  </si>
  <si>
    <t>C20622</t>
  </si>
  <si>
    <t>C20738</t>
  </si>
  <si>
    <t>C20924</t>
  </si>
  <si>
    <t>C20932</t>
  </si>
  <si>
    <t>C20991</t>
  </si>
  <si>
    <t>C21211</t>
  </si>
  <si>
    <t>C21220</t>
  </si>
  <si>
    <t>C22129</t>
  </si>
  <si>
    <t>C22196</t>
  </si>
  <si>
    <t>C22218</t>
  </si>
  <si>
    <t>C22234</t>
  </si>
  <si>
    <t>C22293</t>
  </si>
  <si>
    <t>C23117</t>
  </si>
  <si>
    <t>C23125</t>
  </si>
  <si>
    <t>C23192</t>
  </si>
  <si>
    <t>C23206</t>
  </si>
  <si>
    <t>C23303</t>
  </si>
  <si>
    <t>C23419</t>
  </si>
  <si>
    <t>C23427</t>
  </si>
  <si>
    <t>C23494</t>
  </si>
  <si>
    <t>C23915</t>
  </si>
  <si>
    <t>C23923</t>
  </si>
  <si>
    <t>C23991</t>
  </si>
  <si>
    <t>C24113</t>
  </si>
  <si>
    <t>C24121</t>
  </si>
  <si>
    <t>C24211</t>
  </si>
  <si>
    <t>C24229</t>
  </si>
  <si>
    <t>C24237</t>
  </si>
  <si>
    <t>C24245</t>
  </si>
  <si>
    <t>C24318</t>
  </si>
  <si>
    <t>C24393</t>
  </si>
  <si>
    <t>C24415</t>
  </si>
  <si>
    <t>C24423</t>
  </si>
  <si>
    <t>C24431</t>
  </si>
  <si>
    <t>C24491</t>
  </si>
  <si>
    <t>C24512</t>
  </si>
  <si>
    <t>C24521</t>
  </si>
  <si>
    <t>C25110</t>
  </si>
  <si>
    <t>C25128</t>
  </si>
  <si>
    <t>C25217</t>
  </si>
  <si>
    <t>C25225</t>
  </si>
  <si>
    <t>C25411</t>
  </si>
  <si>
    <t>C25420</t>
  </si>
  <si>
    <t>C25438</t>
  </si>
  <si>
    <t>C25501</t>
  </si>
  <si>
    <t>C25918</t>
  </si>
  <si>
    <t>C25926</t>
  </si>
  <si>
    <t>C25934</t>
  </si>
  <si>
    <t>C25993</t>
  </si>
  <si>
    <t>C26108</t>
  </si>
  <si>
    <t>C26213</t>
  </si>
  <si>
    <t>C26221</t>
  </si>
  <si>
    <t>C26311</t>
  </si>
  <si>
    <t>C26329</t>
  </si>
  <si>
    <t>C26400</t>
  </si>
  <si>
    <t>C26515</t>
  </si>
  <si>
    <t>C26523</t>
  </si>
  <si>
    <t>C26604</t>
  </si>
  <si>
    <t>C26701</t>
  </si>
  <si>
    <t>C26809</t>
  </si>
  <si>
    <t>C27210</t>
  </si>
  <si>
    <t>C27228</t>
  </si>
  <si>
    <t>C27317</t>
  </si>
  <si>
    <t>C27325</t>
  </si>
  <si>
    <t>C27333</t>
  </si>
  <si>
    <t>C27406</t>
  </si>
  <si>
    <t>C27511</t>
  </si>
  <si>
    <t>C27902</t>
  </si>
  <si>
    <t>C28119</t>
  </si>
  <si>
    <t>C28135</t>
  </si>
  <si>
    <t>C28143</t>
  </si>
  <si>
    <t>C28151</t>
  </si>
  <si>
    <t>C28216</t>
  </si>
  <si>
    <t>C28224</t>
  </si>
  <si>
    <t>C28232</t>
  </si>
  <si>
    <t>C28241</t>
  </si>
  <si>
    <t>C28259</t>
  </si>
  <si>
    <t>C28291</t>
  </si>
  <si>
    <t>C28313</t>
  </si>
  <si>
    <t>C28321</t>
  </si>
  <si>
    <t>C28330</t>
  </si>
  <si>
    <t>C28402</t>
  </si>
  <si>
    <t>C28518</t>
  </si>
  <si>
    <t>C28526</t>
  </si>
  <si>
    <t>C28534</t>
  </si>
  <si>
    <t>C28542</t>
  </si>
  <si>
    <t>C28623</t>
  </si>
  <si>
    <t>C28631</t>
  </si>
  <si>
    <t>C28640</t>
  </si>
  <si>
    <t>C28658</t>
  </si>
  <si>
    <t>C28666</t>
  </si>
  <si>
    <t>C28691</t>
  </si>
  <si>
    <t>C29204</t>
  </si>
  <si>
    <t>C29301</t>
  </si>
  <si>
    <t>C29417</t>
  </si>
  <si>
    <t>C29425</t>
  </si>
  <si>
    <t>C29433</t>
  </si>
  <si>
    <t>C29441</t>
  </si>
  <si>
    <t>C29450</t>
  </si>
  <si>
    <t>C29492</t>
  </si>
  <si>
    <t>C29506</t>
  </si>
  <si>
    <t>C30121</t>
  </si>
  <si>
    <t>C30318</t>
  </si>
  <si>
    <t>C30326</t>
  </si>
  <si>
    <t>C30415</t>
  </si>
  <si>
    <t>C30423</t>
  </si>
  <si>
    <t>C30504</t>
  </si>
  <si>
    <t>C30911</t>
  </si>
  <si>
    <t>C30920</t>
  </si>
  <si>
    <t>C30997</t>
  </si>
  <si>
    <t>C31012</t>
  </si>
  <si>
    <t>C31021</t>
  </si>
  <si>
    <t>C31039</t>
  </si>
  <si>
    <t>C31047</t>
  </si>
  <si>
    <t>C32124</t>
  </si>
  <si>
    <t>C32400</t>
  </si>
  <si>
    <t>C32914</t>
  </si>
  <si>
    <t>C32922</t>
  </si>
  <si>
    <t>C33112</t>
  </si>
  <si>
    <t>C33147</t>
  </si>
  <si>
    <t>C33155</t>
  </si>
  <si>
    <t>C33163</t>
  </si>
  <si>
    <t>C33171</t>
  </si>
  <si>
    <t>C33198</t>
  </si>
  <si>
    <t>C33210</t>
  </si>
  <si>
    <t>C33295</t>
  </si>
  <si>
    <t>C35115</t>
  </si>
  <si>
    <t>C35123</t>
  </si>
  <si>
    <t>C35131</t>
  </si>
  <si>
    <t>C35140</t>
  </si>
  <si>
    <t>C35204</t>
  </si>
  <si>
    <t>C35301</t>
  </si>
  <si>
    <t>C36006</t>
  </si>
  <si>
    <t>C37011</t>
  </si>
  <si>
    <t>C37029</t>
  </si>
  <si>
    <t>C38114</t>
  </si>
  <si>
    <t>C38122</t>
  </si>
  <si>
    <t>C38211</t>
  </si>
  <si>
    <t>C38220</t>
  </si>
  <si>
    <t>C38319</t>
  </si>
  <si>
    <t>C38327</t>
  </si>
  <si>
    <t>C38394</t>
  </si>
  <si>
    <t>C39005</t>
  </si>
  <si>
    <t>C41107</t>
  </si>
  <si>
    <t>C41204</t>
  </si>
  <si>
    <t>C42111</t>
  </si>
  <si>
    <t>C42120</t>
  </si>
  <si>
    <t>C42138</t>
  </si>
  <si>
    <t>C42219</t>
  </si>
  <si>
    <t>C42227</t>
  </si>
  <si>
    <t>C42235</t>
  </si>
  <si>
    <t>C42910</t>
  </si>
  <si>
    <t>C42928</t>
  </si>
  <si>
    <t>C42995</t>
  </si>
  <si>
    <t>C43118</t>
  </si>
  <si>
    <t>C43126</t>
  </si>
  <si>
    <t>C43134</t>
  </si>
  <si>
    <t>C43193</t>
  </si>
  <si>
    <t>C43215</t>
  </si>
  <si>
    <t>C43223</t>
  </si>
  <si>
    <t>C43291</t>
  </si>
  <si>
    <t>C43304</t>
  </si>
  <si>
    <t>C43916</t>
  </si>
  <si>
    <t>C43991</t>
  </si>
  <si>
    <t>C45111</t>
  </si>
  <si>
    <t>C45129</t>
  </si>
  <si>
    <t>C45200</t>
  </si>
  <si>
    <t>C45307</t>
  </si>
  <si>
    <t>C45412</t>
  </si>
  <si>
    <t>C45421</t>
  </si>
  <si>
    <t>C45439</t>
  </si>
  <si>
    <t>C46117</t>
  </si>
  <si>
    <t>C46125</t>
  </si>
  <si>
    <t>C46133</t>
  </si>
  <si>
    <t>C46141</t>
  </si>
  <si>
    <t>C46150</t>
  </si>
  <si>
    <t>C46168</t>
  </si>
  <si>
    <t>C46176</t>
  </si>
  <si>
    <t>C46184</t>
  </si>
  <si>
    <t>C46192</t>
  </si>
  <si>
    <t>C46214</t>
  </si>
  <si>
    <t>C46222</t>
  </si>
  <si>
    <t>C46231</t>
  </si>
  <si>
    <t>C46311</t>
  </si>
  <si>
    <t>C46320</t>
  </si>
  <si>
    <t>C46338</t>
  </si>
  <si>
    <t>C46346</t>
  </si>
  <si>
    <t>C46354</t>
  </si>
  <si>
    <t>C46362</t>
  </si>
  <si>
    <t>C46371</t>
  </si>
  <si>
    <t>C46397</t>
  </si>
  <si>
    <t>C46419</t>
  </si>
  <si>
    <t>C46427</t>
  </si>
  <si>
    <t>C46435</t>
  </si>
  <si>
    <t>C46443</t>
  </si>
  <si>
    <t>C46451</t>
  </si>
  <si>
    <t>C46460</t>
  </si>
  <si>
    <t>C46478</t>
  </si>
  <si>
    <t>C46494</t>
  </si>
  <si>
    <t>C46516</t>
  </si>
  <si>
    <t>C46524</t>
  </si>
  <si>
    <t>C46613</t>
  </si>
  <si>
    <t>C46621</t>
  </si>
  <si>
    <t>C46630</t>
  </si>
  <si>
    <t>C46648</t>
  </si>
  <si>
    <t>C46656</t>
  </si>
  <si>
    <t>C46699</t>
  </si>
  <si>
    <t>C46711</t>
  </si>
  <si>
    <t>C46729</t>
  </si>
  <si>
    <t>C46737</t>
  </si>
  <si>
    <t>C46745</t>
  </si>
  <si>
    <t>C46796</t>
  </si>
  <si>
    <t>C46818</t>
  </si>
  <si>
    <t>C46826</t>
  </si>
  <si>
    <t>C46834</t>
  </si>
  <si>
    <t>C46842</t>
  </si>
  <si>
    <t>C46851</t>
  </si>
  <si>
    <t>C46869</t>
  </si>
  <si>
    <t>C46877</t>
  </si>
  <si>
    <t>C46893</t>
  </si>
  <si>
    <t>C46915</t>
  </si>
  <si>
    <t>C46923</t>
  </si>
  <si>
    <t>C46931</t>
  </si>
  <si>
    <t>C47113</t>
  </si>
  <si>
    <t>C47121</t>
  </si>
  <si>
    <t>C47130</t>
  </si>
  <si>
    <t>C47211</t>
  </si>
  <si>
    <t>C47229</t>
  </si>
  <si>
    <t>C47237</t>
  </si>
  <si>
    <t>C47245</t>
  </si>
  <si>
    <t>C47296</t>
  </si>
  <si>
    <t>C47318</t>
  </si>
  <si>
    <t>C47326</t>
  </si>
  <si>
    <t>C47415</t>
  </si>
  <si>
    <t>C47423</t>
  </si>
  <si>
    <t>C47431</t>
  </si>
  <si>
    <t>C47440</t>
  </si>
  <si>
    <t>C47512</t>
  </si>
  <si>
    <t>C47521</t>
  </si>
  <si>
    <t>C47539</t>
  </si>
  <si>
    <t>C47547</t>
  </si>
  <si>
    <t>C47555</t>
  </si>
  <si>
    <t>C47563</t>
  </si>
  <si>
    <t>C47571</t>
  </si>
  <si>
    <t>C47598</t>
  </si>
  <si>
    <t>C47610</t>
  </si>
  <si>
    <t>C47628</t>
  </si>
  <si>
    <t>C47636</t>
  </si>
  <si>
    <t>C47717</t>
  </si>
  <si>
    <t>C47725</t>
  </si>
  <si>
    <t>C47733</t>
  </si>
  <si>
    <t>C47741</t>
  </si>
  <si>
    <t>C47814</t>
  </si>
  <si>
    <t>C47822</t>
  </si>
  <si>
    <t>C47831</t>
  </si>
  <si>
    <t>C47849</t>
  </si>
  <si>
    <t>C47857</t>
  </si>
  <si>
    <t>C47890</t>
  </si>
  <si>
    <t>C47903</t>
  </si>
  <si>
    <t>C49116</t>
  </si>
  <si>
    <t>C49124</t>
  </si>
  <si>
    <t>C49213</t>
  </si>
  <si>
    <t>C49221</t>
  </si>
  <si>
    <t>C49230</t>
  </si>
  <si>
    <t>C49248</t>
  </si>
  <si>
    <t>C49299</t>
  </si>
  <si>
    <t>C49302</t>
  </si>
  <si>
    <t>C49400</t>
  </si>
  <si>
    <t>C49507</t>
  </si>
  <si>
    <t>C50114</t>
  </si>
  <si>
    <t>C50122</t>
  </si>
  <si>
    <t>C50211</t>
  </si>
  <si>
    <t>C50220</t>
  </si>
  <si>
    <t>C50301</t>
  </si>
  <si>
    <t>C50912</t>
  </si>
  <si>
    <t>C50998</t>
  </si>
  <si>
    <t>C51111</t>
  </si>
  <si>
    <t>C51129</t>
  </si>
  <si>
    <t>C51200</t>
  </si>
  <si>
    <t>C51307</t>
  </si>
  <si>
    <t>C52117</t>
  </si>
  <si>
    <t>C52125</t>
  </si>
  <si>
    <t>C52214</t>
  </si>
  <si>
    <t>C52222</t>
  </si>
  <si>
    <t>C52231</t>
  </si>
  <si>
    <t>C52290</t>
  </si>
  <si>
    <t>C52311</t>
  </si>
  <si>
    <t>C52320</t>
  </si>
  <si>
    <t>C52397</t>
  </si>
  <si>
    <t>C52401</t>
  </si>
  <si>
    <t>C52508</t>
  </si>
  <si>
    <t>C53105</t>
  </si>
  <si>
    <t>C53202</t>
  </si>
  <si>
    <t>C55108</t>
  </si>
  <si>
    <t>C55906</t>
  </si>
  <si>
    <t>C56112</t>
  </si>
  <si>
    <t>C56121</t>
  </si>
  <si>
    <t>C56201</t>
  </si>
  <si>
    <t>C58115</t>
  </si>
  <si>
    <t>C58123</t>
  </si>
  <si>
    <t>C58131</t>
  </si>
  <si>
    <t>C58191</t>
  </si>
  <si>
    <t>C58212</t>
  </si>
  <si>
    <t>C58221</t>
  </si>
  <si>
    <t>C58239</t>
  </si>
  <si>
    <t>C58298</t>
  </si>
  <si>
    <t>C59111</t>
  </si>
  <si>
    <t>C59120</t>
  </si>
  <si>
    <t>C59138</t>
  </si>
  <si>
    <t>C59146</t>
  </si>
  <si>
    <t>C59201</t>
  </si>
  <si>
    <t>C60101</t>
  </si>
  <si>
    <t>C60217</t>
  </si>
  <si>
    <t>C60225</t>
  </si>
  <si>
    <t>C61108</t>
  </si>
  <si>
    <t>C61205</t>
  </si>
  <si>
    <t>C61302</t>
  </si>
  <si>
    <t>C61418</t>
  </si>
  <si>
    <t>C61426</t>
  </si>
  <si>
    <t>C61434</t>
  </si>
  <si>
    <t>C61906</t>
  </si>
  <si>
    <t>C62015</t>
  </si>
  <si>
    <t>C62023</t>
  </si>
  <si>
    <t>C62031</t>
  </si>
  <si>
    <t>C62040</t>
  </si>
  <si>
    <t>C62091</t>
  </si>
  <si>
    <t>C63119</t>
  </si>
  <si>
    <t>C63194</t>
  </si>
  <si>
    <t>C63917</t>
  </si>
  <si>
    <t>C63992</t>
  </si>
  <si>
    <t>C64107</t>
  </si>
  <si>
    <t>C64212</t>
  </si>
  <si>
    <t>C64221</t>
  </si>
  <si>
    <t>C64239</t>
  </si>
  <si>
    <t>C64247</t>
  </si>
  <si>
    <t>C64310</t>
  </si>
  <si>
    <t>C64328</t>
  </si>
  <si>
    <t>C64336</t>
  </si>
  <si>
    <t>C64344</t>
  </si>
  <si>
    <t>C64352</t>
  </si>
  <si>
    <t>C64361</t>
  </si>
  <si>
    <t>C64379</t>
  </si>
  <si>
    <t>C64387</t>
  </si>
  <si>
    <t>C64409</t>
  </si>
  <si>
    <t>C64506</t>
  </si>
  <si>
    <t>C64611</t>
  </si>
  <si>
    <t>C64620</t>
  </si>
  <si>
    <t>C64638</t>
  </si>
  <si>
    <t>C64701</t>
  </si>
  <si>
    <t>C64913</t>
  </si>
  <si>
    <t>C64921</t>
  </si>
  <si>
    <t>C64930</t>
  </si>
  <si>
    <t>C64999</t>
  </si>
  <si>
    <t>C65111</t>
  </si>
  <si>
    <t>C65120</t>
  </si>
  <si>
    <t>C65201</t>
  </si>
  <si>
    <t>C65308</t>
  </si>
  <si>
    <t>C65413</t>
  </si>
  <si>
    <t>C65421</t>
  </si>
  <si>
    <t>C65502</t>
  </si>
  <si>
    <t>C66118</t>
  </si>
  <si>
    <t>C66126</t>
  </si>
  <si>
    <t>C66134</t>
  </si>
  <si>
    <t>C66193</t>
  </si>
  <si>
    <t>C66215</t>
  </si>
  <si>
    <t>C66223</t>
  </si>
  <si>
    <t>C66291</t>
  </si>
  <si>
    <t>C66304</t>
  </si>
  <si>
    <t>C68102</t>
  </si>
  <si>
    <t>C68218</t>
  </si>
  <si>
    <t>C68226</t>
  </si>
  <si>
    <t>C69117</t>
  </si>
  <si>
    <t>C69125</t>
  </si>
  <si>
    <t>C69206</t>
  </si>
  <si>
    <t>C70107</t>
  </si>
  <si>
    <t>C70204</t>
  </si>
  <si>
    <t>C71111</t>
  </si>
  <si>
    <t>C71120</t>
  </si>
  <si>
    <t>C71197</t>
  </si>
  <si>
    <t>C71201</t>
  </si>
  <si>
    <t>C72100</t>
  </si>
  <si>
    <t>C72207</t>
  </si>
  <si>
    <t>C73114</t>
  </si>
  <si>
    <t>C73122</t>
  </si>
  <si>
    <t>C73190</t>
  </si>
  <si>
    <t>C73203</t>
  </si>
  <si>
    <t>C74102</t>
  </si>
  <si>
    <t>C74200</t>
  </si>
  <si>
    <t>C74901</t>
  </si>
  <si>
    <t>C75001</t>
  </si>
  <si>
    <t>C77110</t>
  </si>
  <si>
    <t>C77195</t>
  </si>
  <si>
    <t>C77217</t>
  </si>
  <si>
    <t>C77225</t>
  </si>
  <si>
    <t>C77233</t>
  </si>
  <si>
    <t>C77292</t>
  </si>
  <si>
    <t>C77314</t>
  </si>
  <si>
    <t>C77322</t>
  </si>
  <si>
    <t>C77331</t>
  </si>
  <si>
    <t>C77390</t>
  </si>
  <si>
    <t>C77403</t>
  </si>
  <si>
    <t>C78108</t>
  </si>
  <si>
    <t>C78205</t>
  </si>
  <si>
    <t>C78302</t>
  </si>
  <si>
    <t>C79112</t>
  </si>
  <si>
    <t>C79121</t>
  </si>
  <si>
    <t>C79902</t>
  </si>
  <si>
    <t>C80111</t>
  </si>
  <si>
    <t>C80129</t>
  </si>
  <si>
    <t>C80200</t>
  </si>
  <si>
    <t>C80307</t>
  </si>
  <si>
    <t>C81117</t>
  </si>
  <si>
    <t>C81125</t>
  </si>
  <si>
    <t>C81214</t>
  </si>
  <si>
    <t>C81222</t>
  </si>
  <si>
    <t>C81290</t>
  </si>
  <si>
    <t>C81303</t>
  </si>
  <si>
    <t>C82113</t>
  </si>
  <si>
    <t>C82199</t>
  </si>
  <si>
    <t>C82202</t>
  </si>
  <si>
    <t>C82300</t>
  </si>
  <si>
    <t>C82911</t>
  </si>
  <si>
    <t>C82920</t>
  </si>
  <si>
    <t>C82997</t>
  </si>
  <si>
    <t>C84116</t>
  </si>
  <si>
    <t>C84124</t>
  </si>
  <si>
    <t>C84132</t>
  </si>
  <si>
    <t>C84213</t>
  </si>
  <si>
    <t>C84221</t>
  </si>
  <si>
    <t>C84230</t>
  </si>
  <si>
    <t>C84248</t>
  </si>
  <si>
    <t>C84256</t>
  </si>
  <si>
    <t>C84302</t>
  </si>
  <si>
    <t>C85112</t>
  </si>
  <si>
    <t>C85121</t>
  </si>
  <si>
    <t>C85139</t>
  </si>
  <si>
    <t>C85201</t>
  </si>
  <si>
    <t>C85317</t>
  </si>
  <si>
    <t>C85325</t>
  </si>
  <si>
    <t>C85333</t>
  </si>
  <si>
    <t>C85414</t>
  </si>
  <si>
    <t>C85422</t>
  </si>
  <si>
    <t>C85503</t>
  </si>
  <si>
    <t>C85911</t>
  </si>
  <si>
    <t>C85929</t>
  </si>
  <si>
    <t>C85937</t>
  </si>
  <si>
    <t>C85996</t>
  </si>
  <si>
    <t>C86101</t>
  </si>
  <si>
    <t>C86216</t>
  </si>
  <si>
    <t>C86224</t>
  </si>
  <si>
    <t>C86305</t>
  </si>
  <si>
    <t>C86500</t>
  </si>
  <si>
    <t>C86607</t>
  </si>
  <si>
    <t>C86909</t>
  </si>
  <si>
    <t>C87115</t>
  </si>
  <si>
    <t>C87123</t>
  </si>
  <si>
    <t>C87204</t>
  </si>
  <si>
    <t>C87301</t>
  </si>
  <si>
    <t>C88006</t>
  </si>
  <si>
    <t>C90019</t>
  </si>
  <si>
    <t>C90027</t>
  </si>
  <si>
    <t>C90035</t>
  </si>
  <si>
    <t>C91015</t>
  </si>
  <si>
    <t>C91023</t>
  </si>
  <si>
    <t>C91031</t>
  </si>
  <si>
    <t>C92003</t>
  </si>
  <si>
    <t>C93115</t>
  </si>
  <si>
    <t>C93123</t>
  </si>
  <si>
    <t>C93131</t>
  </si>
  <si>
    <t>C93191</t>
  </si>
  <si>
    <t>C93212</t>
  </si>
  <si>
    <t>C93298</t>
  </si>
  <si>
    <t>C94111</t>
  </si>
  <si>
    <t>C94120</t>
  </si>
  <si>
    <t>C94201</t>
  </si>
  <si>
    <t>C94308</t>
  </si>
  <si>
    <t>C94910</t>
  </si>
  <si>
    <t>C94928</t>
  </si>
  <si>
    <t>C94936</t>
  </si>
  <si>
    <t>C94995</t>
  </si>
  <si>
    <t>C95118</t>
  </si>
  <si>
    <t>C95126</t>
  </si>
  <si>
    <t>C95215</t>
  </si>
  <si>
    <t>C95291</t>
  </si>
  <si>
    <t>C96017</t>
  </si>
  <si>
    <t>C96025</t>
  </si>
  <si>
    <t>C96033</t>
  </si>
  <si>
    <t>C96092</t>
  </si>
  <si>
    <t>C97005</t>
  </si>
  <si>
    <t>C99008</t>
  </si>
  <si>
    <t>RNB07</t>
  </si>
  <si>
    <t>RNB08</t>
  </si>
  <si>
    <t>RNC20</t>
  </si>
  <si>
    <t>RNC28</t>
  </si>
  <si>
    <t>RNC29</t>
  </si>
  <si>
    <t>MAC16</t>
  </si>
  <si>
    <t>Alteração 27.10.23_CE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</si>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</sst>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0" fillId="0" borderId="0" xfId="0" applyAlignment="1">
      <alignment horizontal="left" indent="1"/>
    </xf>
    <xf numFmtId="0" fontId="1" fillId="0" borderId="0" xfId="1"/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>
      <alignment horizontal="center" wrapText="1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>
      <alignment horizontal="left" vertical="top" wrapText="1"/>
    </xf>
    <xf numFmtId="0" fontId="2" fillId="0" borderId="6" xfId="2" applyFont="1" applyBorder="1" applyAlignment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left" vertical="center" wrapText="1"/>
      <protection locked="0"/>
    </xf>
    <xf numFmtId="0" fontId="5" fillId="0" borderId="6" xfId="2" applyFont="1" applyBorder="1" applyAlignment="1">
      <alignment horizontal="center" vertical="center" wrapText="1"/>
    </xf>
    <xf numFmtId="0" fontId="5" fillId="0" borderId="6" xfId="2" applyFont="1" applyBorder="1" applyAlignment="1" applyProtection="1">
      <alignment horizontal="left" vertical="center" wrapText="1"/>
      <protection locked="0"/>
    </xf>
    <xf numFmtId="0" fontId="2" fillId="0" borderId="6" xfId="2" applyFont="1" applyBorder="1" applyAlignment="1" applyProtection="1">
      <alignment horizontal="left" wrapText="1"/>
      <protection locked="0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6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top" wrapText="1"/>
    </xf>
    <xf numFmtId="0" fontId="2" fillId="0" borderId="6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center" wrapText="1"/>
    </xf>
    <xf numFmtId="0" fontId="2" fillId="0" borderId="6" xfId="2" applyFont="1" applyBorder="1" applyAlignment="1" applyProtection="1">
      <alignment horizontal="left" vertical="top" wrapText="1"/>
      <protection locked="0"/>
    </xf>
    <xf numFmtId="0" fontId="5" fillId="0" borderId="6" xfId="2" applyFont="1" applyBorder="1" applyAlignment="1">
      <alignment horizontal="left" vertical="top" wrapText="1"/>
    </xf>
    <xf numFmtId="164" fontId="5" fillId="0" borderId="6" xfId="2" applyNumberFormat="1" applyFont="1" applyBorder="1" applyAlignment="1" applyProtection="1">
      <alignment horizontal="left" vertical="center" wrapText="1"/>
      <protection locked="0"/>
    </xf>
    <xf numFmtId="0" fontId="5" fillId="0" borderId="6" xfId="2" quotePrefix="1" applyFont="1" applyBorder="1" applyAlignment="1" applyProtection="1">
      <alignment horizontal="left" vertical="center" wrapText="1"/>
      <protection locked="0"/>
    </xf>
    <xf numFmtId="0" fontId="5" fillId="0" borderId="6" xfId="2" quotePrefix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/>
    </xf>
    <xf numFmtId="49" fontId="2" fillId="0" borderId="6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left" indent="1"/>
    </xf>
  </cellXfs>
  <cellStyles count="3">
    <cellStyle name="Normal" xfId="0" builtinId="0"/>
    <cellStyle name="Normal 2" xfId="1" xr:uid="{B790A8D0-747C-49F4-8493-02C255DFD116}"/>
    <cellStyle name="Normal 3" xfId="2" xr:uid="{581234B4-6617-4F3C-AB39-30AEB59E4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externalLinkPath" Target="/bba948bb1eed2071/&#193;rea%20de%20Trabalho/FNE_Diretrizes_2024_Revis&#227;o13.07.2023.xlsx" TargetMode="External"/><Relationship Id="rId1" Type="http://schemas.openxmlformats.org/officeDocument/2006/relationships/externalLinkPath" Target="/bba948bb1eed2071/&#193;rea%20de%20Trabalho/FNE_Diretrizes_2024_Revis&#227;o13.07.2023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externalLinkPath" Target="/bba948bb1eed2071/&#193;rea%20de%20Trabalho/FNE_Diretrizes_2024_Revis&#227;o13.07.2023.xlsx" TargetMode="External"/><Relationship Id="rId1" Type="http://schemas.openxmlformats.org/officeDocument/2006/relationships/externalLinkPath" Target="/bba948bb1eed2071/&#193;rea%20de%20Trabalho/FNE_Diretrizes_2024_Revis&#227;o13.07.2023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C6A0-69F1-4864-9DF2-E3C4C978D336}">
  <sheetPr>
    <tabColor rgb="FFFFC000"/>
  </sheetPr>
  <dimension ref="A1:H507"/>
  <sheetViews>
    <sheetView tabSelected="1" workbookViewId="0"/>
  </sheetViews>
  <sheetFormatPr defaultRowHeight="14.4" x14ac:dyDescent="0.3"/>
  <cols>
    <col min="1" max="1" width="4" style="17" bestFit="1" customWidth="1"/>
    <col min="2" max="2" width="9.109375" style="17"/>
    <col min="3" max="3" width="10.44140625" style="17" hidden="1" customWidth="1"/>
    <col min="4" max="4" width="10.44140625" style="17" customWidth="1"/>
    <col min="5" max="5" width="105.33203125" bestFit="1" customWidth="1"/>
    <col min="6" max="6" width="17.109375" customWidth="1"/>
  </cols>
  <sheetData>
    <row r="1" spans="1:8" x14ac:dyDescent="0.3">
      <c r="A1" s="17" t="s">
        <v>0</v>
      </c>
      <c r="B1" s="17" t="s">
        <v>1</v>
      </c>
      <c r="C1" s="17" t="s">
        <v>291</v>
      </c>
      <c r="D1" s="17" t="s">
        <v>291</v>
      </c>
      <c r="E1" s="17" t="s">
        <v>905</v>
      </c>
      <c r="F1" s="17" t="s">
        <v>909</v>
      </c>
      <c r="G1" t="s">
        <v>906</v>
      </c>
      <c r="H1" s="17" t="s">
        <v>3212</v>
      </c>
    </row>
    <row r="2" spans="1:8" x14ac:dyDescent="0.3">
      <c r="A2" s="17">
        <v>1</v>
      </c>
      <c r="B2" s="38" t="s">
        <v>4</v>
      </c>
      <c r="C2" s="1" t="s">
        <v>157</v>
      </c>
      <c r="D2" s="1" t="str">
        <f>C2</f>
        <v>B06</v>
      </c>
      <c r="E2" t="str">
        <f>VLOOKUP(D2,'Est. Detalhada CNAE 2.0 (3)'!$D$2:$E$831,2,FALSE)</f>
        <v>EXTRAÇÃO DE PETRÓLEO E GÁS NATURAL</v>
      </c>
      <c r="F2" t="str">
        <f t="shared" ref="F2:F30" si="0">_xlfn.CONCAT(B2:C2)</f>
        <v>AAS*B06</v>
      </c>
    </row>
    <row r="3" spans="1:8" x14ac:dyDescent="0.3">
      <c r="A3" s="17">
        <v>2</v>
      </c>
      <c r="B3" t="s">
        <v>4</v>
      </c>
      <c r="C3" s="1" t="s">
        <v>158</v>
      </c>
      <c r="D3" s="1" t="str">
        <f t="shared" ref="D3:D62" si="1">C3</f>
        <v>C15</v>
      </c>
      <c r="E3" t="str">
        <f>VLOOKUP(D3,'Est. Detalhada CNAE 2.0 (3)'!$D$2:$E$831,2,FALSE)</f>
        <v>PREPARAÇÃO DE COUROS E FABRICAÇÃO DE ARTEFATOS DE COURO, ARTIGOS PARA VIAGEM E CALÇADOS</v>
      </c>
      <c r="F3" t="str">
        <f t="shared" si="0"/>
        <v>AAS*C15</v>
      </c>
      <c r="G3" t="str">
        <f>VLOOKUP(F3,'Lista Total (2)'!$H$1:$I$847,2,TRUE)</f>
        <v/>
      </c>
    </row>
    <row r="4" spans="1:8" x14ac:dyDescent="0.3">
      <c r="A4" s="17">
        <v>3</v>
      </c>
      <c r="B4" t="s">
        <v>4</v>
      </c>
      <c r="C4" s="1" t="s">
        <v>159</v>
      </c>
      <c r="D4" s="1" t="str">
        <f t="shared" si="1"/>
        <v>C17</v>
      </c>
      <c r="E4" t="str">
        <f>VLOOKUP(D4,'Est. Detalhada CNAE 2.0 (3)'!$D$2:$E$831,2,FALSE)</f>
        <v>FABRICAÇÃO DE CELULOSE, PAPEL E PRODUTOS DE PAPEL</v>
      </c>
      <c r="F4" t="str">
        <f t="shared" si="0"/>
        <v>AAS*C17</v>
      </c>
      <c r="G4" t="str">
        <f>VLOOKUP(F4,'Lista Total (2)'!$H$1:$I$847,2,TRUE)</f>
        <v/>
      </c>
    </row>
    <row r="5" spans="1:8" x14ac:dyDescent="0.3">
      <c r="A5" s="17">
        <v>4</v>
      </c>
      <c r="B5" t="s">
        <v>4</v>
      </c>
      <c r="C5" s="1" t="s">
        <v>160</v>
      </c>
      <c r="D5" s="1" t="str">
        <f t="shared" si="1"/>
        <v>C23</v>
      </c>
      <c r="E5" t="str">
        <f>VLOOKUP(D5,'Est. Detalhada CNAE 2.0 (3)'!$D$2:$E$831,2,FALSE)</f>
        <v>FABRICAÇÃO DE PRODUTOS DE MINERAIS NÃO-METÁLICOS</v>
      </c>
      <c r="F5" t="str">
        <f t="shared" si="0"/>
        <v>AAS*C23</v>
      </c>
      <c r="G5" t="str">
        <f>VLOOKUP(F5,'Lista Total (2)'!$H$1:$I$847,2,TRUE)</f>
        <v/>
      </c>
    </row>
    <row r="6" spans="1:8" x14ac:dyDescent="0.3">
      <c r="A6" s="17">
        <v>5</v>
      </c>
      <c r="B6" t="s">
        <v>4</v>
      </c>
      <c r="C6" s="1" t="s">
        <v>161</v>
      </c>
      <c r="D6" s="1" t="str">
        <f t="shared" si="1"/>
        <v>C24</v>
      </c>
      <c r="E6" t="str">
        <f>VLOOKUP(D6,'Est. Detalhada CNAE 2.0 (3)'!$D$2:$E$831,2,FALSE)</f>
        <v>METALURGIA</v>
      </c>
      <c r="F6" t="str">
        <f t="shared" si="0"/>
        <v>AAS*C24</v>
      </c>
      <c r="G6" t="str">
        <f>VLOOKUP(F6,'Lista Total (2)'!$H$1:$I$847,2,TRUE)</f>
        <v/>
      </c>
    </row>
    <row r="7" spans="1:8" x14ac:dyDescent="0.3">
      <c r="A7" s="17">
        <v>6</v>
      </c>
      <c r="B7" s="38" t="s">
        <v>7</v>
      </c>
      <c r="C7" s="1" t="s">
        <v>230</v>
      </c>
      <c r="D7" s="1" t="str">
        <f t="shared" si="1"/>
        <v>A011</v>
      </c>
      <c r="E7" t="str">
        <f>VLOOKUP(D7,'Est. Detalhada CNAE 2.0 (3)'!$D$2:$E$831,2,FALSE)</f>
        <v>Produção de lavouras temporárias</v>
      </c>
      <c r="F7" t="str">
        <f t="shared" si="0"/>
        <v>ALA011</v>
      </c>
      <c r="G7" t="str">
        <f>VLOOKUP(F7,'Lista Total (2)'!$H$1:$I$847,2,TRUE)</f>
        <v/>
      </c>
    </row>
    <row r="8" spans="1:8" x14ac:dyDescent="0.3">
      <c r="A8" s="17">
        <v>7</v>
      </c>
      <c r="B8" t="s">
        <v>7</v>
      </c>
      <c r="C8" s="1" t="s">
        <v>231</v>
      </c>
      <c r="D8" s="1" t="str">
        <f t="shared" si="1"/>
        <v>A012</v>
      </c>
      <c r="E8" t="str">
        <f>VLOOKUP(D8,'Est. Detalhada CNAE 2.0 (3)'!$D$2:$E$831,2,FALSE)</f>
        <v>Horticultura e floricultura</v>
      </c>
      <c r="F8" t="str">
        <f t="shared" si="0"/>
        <v>ALA012</v>
      </c>
      <c r="G8" t="str">
        <f>VLOOKUP(F8,'Lista Total (2)'!$H$1:$I$847,2,TRUE)</f>
        <v/>
      </c>
    </row>
    <row r="9" spans="1:8" x14ac:dyDescent="0.3">
      <c r="A9" s="17">
        <v>8</v>
      </c>
      <c r="B9" t="s">
        <v>7</v>
      </c>
      <c r="C9" s="1" t="s">
        <v>165</v>
      </c>
      <c r="D9" s="1" t="str">
        <f t="shared" si="1"/>
        <v>A013</v>
      </c>
      <c r="E9" t="str">
        <f>VLOOKUP(D9,'Est. Detalhada CNAE 2.0 (3)'!$D$2:$E$831,2,FALSE)</f>
        <v>Produção de lavouras permanentes</v>
      </c>
      <c r="F9" t="str">
        <f t="shared" si="0"/>
        <v>ALA013</v>
      </c>
      <c r="G9" t="str">
        <f>VLOOKUP(F9,'Lista Total (2)'!$H$1:$I$847,2,TRUE)</f>
        <v/>
      </c>
    </row>
    <row r="10" spans="1:8" x14ac:dyDescent="0.3">
      <c r="A10" s="17">
        <v>9</v>
      </c>
      <c r="B10" t="s">
        <v>7</v>
      </c>
      <c r="C10" s="1" t="s">
        <v>232</v>
      </c>
      <c r="D10" s="1" t="str">
        <f t="shared" si="1"/>
        <v>A014</v>
      </c>
      <c r="E10" t="str">
        <f>VLOOKUP(D10,'Est. Detalhada CNAE 2.0 (3)'!$D$2:$E$831,2,FALSE)</f>
        <v>Produção de sementes e mudas certificadas</v>
      </c>
      <c r="F10" t="str">
        <f t="shared" si="0"/>
        <v>ALA014</v>
      </c>
      <c r="G10" t="str">
        <f>VLOOKUP(F10,'Lista Total (2)'!$H$1:$I$847,2,TRUE)</f>
        <v/>
      </c>
    </row>
    <row r="11" spans="1:8" x14ac:dyDescent="0.3">
      <c r="A11" s="17">
        <v>10</v>
      </c>
      <c r="B11" t="s">
        <v>7</v>
      </c>
      <c r="C11" s="1" t="s">
        <v>233</v>
      </c>
      <c r="D11" s="1" t="str">
        <f t="shared" si="1"/>
        <v>A015</v>
      </c>
      <c r="E11" t="str">
        <f>VLOOKUP(D11,'Est. Detalhada CNAE 2.0 (3)'!$D$2:$E$831,2,FALSE)</f>
        <v>Pecuária</v>
      </c>
      <c r="F11" t="str">
        <f t="shared" si="0"/>
        <v>ALA015</v>
      </c>
      <c r="G11" t="str">
        <f>VLOOKUP(F11,'Lista Total (2)'!$H$1:$I$847,2,TRUE)</f>
        <v/>
      </c>
    </row>
    <row r="12" spans="1:8" x14ac:dyDescent="0.3">
      <c r="A12" s="17">
        <v>11</v>
      </c>
      <c r="B12" t="s">
        <v>7</v>
      </c>
      <c r="C12" s="1" t="s">
        <v>234</v>
      </c>
      <c r="D12" s="1" t="str">
        <f t="shared" si="1"/>
        <v>A016</v>
      </c>
      <c r="E12" t="str">
        <f>VLOOKUP(D12,'Est. Detalhada CNAE 2.0 (3)'!$D$2:$E$831,2,FALSE)</f>
        <v>Atividades de apoio à agricultura e à pecuária; atividades de pós-colheita</v>
      </c>
      <c r="F12" t="str">
        <f t="shared" si="0"/>
        <v>ALA016</v>
      </c>
      <c r="G12" t="str">
        <f>VLOOKUP(F12,'Lista Total (2)'!$H$1:$I$847,2,TRUE)</f>
        <v>agregado</v>
      </c>
    </row>
    <row r="13" spans="1:8" x14ac:dyDescent="0.3">
      <c r="A13" s="17">
        <v>12</v>
      </c>
      <c r="B13" t="s">
        <v>7</v>
      </c>
      <c r="C13" s="1" t="s">
        <v>174</v>
      </c>
      <c r="D13" s="1" t="str">
        <f t="shared" si="1"/>
        <v>A02</v>
      </c>
      <c r="E13" t="str">
        <f>VLOOKUP(D13,'Est. Detalhada CNAE 2.0 (3)'!$D$2:$E$831,2,FALSE)</f>
        <v>PRODUÇÃO FLORESTAL</v>
      </c>
      <c r="F13" t="str">
        <f t="shared" si="0"/>
        <v>ALA02</v>
      </c>
      <c r="G13" t="str">
        <f>VLOOKUP(F13,'Lista Total (2)'!$H$1:$I$847,2,TRUE)</f>
        <v/>
      </c>
    </row>
    <row r="14" spans="1:8" x14ac:dyDescent="0.3">
      <c r="A14" s="17">
        <v>13</v>
      </c>
      <c r="B14" t="s">
        <v>7</v>
      </c>
      <c r="C14" s="1" t="s">
        <v>175</v>
      </c>
      <c r="D14" s="1" t="str">
        <f t="shared" si="1"/>
        <v>A031</v>
      </c>
      <c r="E14" t="str">
        <f>VLOOKUP(D14,'Est. Detalhada CNAE 2.0 (3)'!$D$2:$E$831,2,FALSE)</f>
        <v>Pesca</v>
      </c>
      <c r="F14" t="str">
        <f t="shared" si="0"/>
        <v>ALA031</v>
      </c>
      <c r="G14" t="str">
        <f>VLOOKUP(F14,'Lista Total (2)'!$H$1:$I$847,2,TRUE)</f>
        <v/>
      </c>
    </row>
    <row r="15" spans="1:8" x14ac:dyDescent="0.3">
      <c r="A15" s="17">
        <v>14</v>
      </c>
      <c r="B15" t="s">
        <v>7</v>
      </c>
      <c r="C15" s="1" t="s">
        <v>224</v>
      </c>
      <c r="D15" s="1" t="str">
        <f t="shared" si="1"/>
        <v>A032</v>
      </c>
      <c r="E15" t="str">
        <f>VLOOKUP(D15,'Est. Detalhada CNAE 2.0 (3)'!$D$2:$E$831,2,FALSE)</f>
        <v>Aqüicultura</v>
      </c>
      <c r="F15" t="str">
        <f t="shared" si="0"/>
        <v>ALA032</v>
      </c>
      <c r="G15" t="str">
        <f>VLOOKUP(F15,'Lista Total (2)'!$H$1:$I$847,2,TRUE)</f>
        <v/>
      </c>
    </row>
    <row r="16" spans="1:8" x14ac:dyDescent="0.3">
      <c r="A16" s="17">
        <v>15</v>
      </c>
      <c r="B16" t="s">
        <v>7</v>
      </c>
      <c r="C16" s="1" t="s">
        <v>176</v>
      </c>
      <c r="D16" s="1" t="str">
        <f t="shared" si="1"/>
        <v>B07</v>
      </c>
      <c r="E16" t="str">
        <f>VLOOKUP(D16,'Est. Detalhada CNAE 2.0 (3)'!$D$2:$E$831,2,FALSE)</f>
        <v>EXTRAÇÃO DE MINERAIS METÁLICOS</v>
      </c>
      <c r="F16" t="str">
        <f t="shared" si="0"/>
        <v>ALB07</v>
      </c>
      <c r="G16" t="str">
        <f>VLOOKUP(F16,'Lista Total (2)'!$H$1:$I$847,2,TRUE)</f>
        <v/>
      </c>
    </row>
    <row r="17" spans="1:7" x14ac:dyDescent="0.3">
      <c r="A17" s="17">
        <v>16</v>
      </c>
      <c r="B17" t="s">
        <v>7</v>
      </c>
      <c r="C17" s="1" t="s">
        <v>212</v>
      </c>
      <c r="D17" s="1" t="str">
        <f t="shared" si="1"/>
        <v>B08</v>
      </c>
      <c r="E17" t="str">
        <f>VLOOKUP(D17,'Est. Detalhada CNAE 2.0 (3)'!$D$2:$E$831,2,FALSE)</f>
        <v>EXTRAÇÃO DE MINERAIS NÃO-METÁLICOS</v>
      </c>
      <c r="F17" t="str">
        <f t="shared" si="0"/>
        <v>ALB08</v>
      </c>
      <c r="G17" t="str">
        <f>VLOOKUP(F17,'Lista Total (2)'!$H$1:$I$847,2,TRUE)</f>
        <v/>
      </c>
    </row>
    <row r="18" spans="1:7" x14ac:dyDescent="0.3">
      <c r="A18" s="17">
        <v>17</v>
      </c>
      <c r="B18" t="s">
        <v>7</v>
      </c>
      <c r="C18" s="1" t="s">
        <v>178</v>
      </c>
      <c r="D18" s="1" t="str">
        <f t="shared" si="1"/>
        <v>C10</v>
      </c>
      <c r="E18" t="str">
        <f>VLOOKUP(D18,'Est. Detalhada CNAE 2.0 (3)'!$D$2:$E$831,2,FALSE)</f>
        <v>FABRICAÇÃO DE PRODUTOS ALIMENTÍCIOS</v>
      </c>
      <c r="F18" t="str">
        <f t="shared" si="0"/>
        <v>ALC10</v>
      </c>
      <c r="G18" t="str">
        <f>VLOOKUP(F18,'Lista Total (2)'!$H$1:$I$847,2,TRUE)</f>
        <v/>
      </c>
    </row>
    <row r="19" spans="1:7" x14ac:dyDescent="0.3">
      <c r="A19" s="17">
        <v>18</v>
      </c>
      <c r="B19" t="s">
        <v>7</v>
      </c>
      <c r="C19" s="1" t="s">
        <v>179</v>
      </c>
      <c r="D19" s="1" t="str">
        <f t="shared" si="1"/>
        <v>C11</v>
      </c>
      <c r="E19" t="str">
        <f>VLOOKUP(D19,'Est. Detalhada CNAE 2.0 (3)'!$D$2:$E$831,2,FALSE)</f>
        <v>FABRICAÇÃO DE BEBIDAS</v>
      </c>
      <c r="F19" t="str">
        <f t="shared" si="0"/>
        <v>ALC11</v>
      </c>
      <c r="G19" t="str">
        <f>VLOOKUP(F19,'Lista Total (2)'!$H$1:$I$847,2,TRUE)</f>
        <v/>
      </c>
    </row>
    <row r="20" spans="1:7" x14ac:dyDescent="0.3">
      <c r="A20" s="17">
        <v>19</v>
      </c>
      <c r="B20" t="s">
        <v>7</v>
      </c>
      <c r="C20" s="1" t="s">
        <v>476</v>
      </c>
      <c r="D20" s="1" t="str">
        <f t="shared" si="1"/>
        <v>C12</v>
      </c>
      <c r="E20" t="str">
        <f>VLOOKUP(D20,'Est. Detalhada CNAE 2.0 (3)'!$D$2:$E$831,2,FALSE)</f>
        <v>FABRICAÇÃO DE PRODUTOS DO FUMO</v>
      </c>
      <c r="F20" t="str">
        <f t="shared" si="0"/>
        <v>ALC12</v>
      </c>
      <c r="G20" t="str">
        <f>VLOOKUP(F20,'Lista Total (2)'!$H$1:$I$847,2,TRUE)</f>
        <v/>
      </c>
    </row>
    <row r="21" spans="1:7" x14ac:dyDescent="0.3">
      <c r="A21" s="17">
        <v>20</v>
      </c>
      <c r="B21" t="s">
        <v>7</v>
      </c>
      <c r="C21" s="1" t="s">
        <v>180</v>
      </c>
      <c r="D21" s="1" t="str">
        <f t="shared" si="1"/>
        <v>C13</v>
      </c>
      <c r="E21" t="str">
        <f>VLOOKUP(D21,'Est. Detalhada CNAE 2.0 (3)'!$D$2:$E$831,2,FALSE)</f>
        <v>FABRICAÇÃO DE PRODUTOS TÊXTEIS</v>
      </c>
      <c r="F21" t="str">
        <f t="shared" si="0"/>
        <v>ALC13</v>
      </c>
      <c r="G21" t="str">
        <f>VLOOKUP(F21,'Lista Total (2)'!$H$1:$I$847,2,TRUE)</f>
        <v/>
      </c>
    </row>
    <row r="22" spans="1:7" x14ac:dyDescent="0.3">
      <c r="A22" s="17">
        <v>21</v>
      </c>
      <c r="B22" t="s">
        <v>7</v>
      </c>
      <c r="C22" s="1" t="s">
        <v>181</v>
      </c>
      <c r="D22" s="1" t="str">
        <f t="shared" si="1"/>
        <v>C14</v>
      </c>
      <c r="E22" t="str">
        <f>VLOOKUP(D22,'Est. Detalhada CNAE 2.0 (3)'!$D$2:$E$831,2,FALSE)</f>
        <v>CONFECÇÃO DE ARTIGOS DO VESTUÁRIO E ACESSÓRIOS</v>
      </c>
      <c r="F22" t="str">
        <f t="shared" si="0"/>
        <v>ALC14</v>
      </c>
      <c r="G22" t="str">
        <f>VLOOKUP(F22,'Lista Total (2)'!$H$1:$I$847,2,TRUE)</f>
        <v/>
      </c>
    </row>
    <row r="23" spans="1:7" x14ac:dyDescent="0.3">
      <c r="A23" s="17">
        <v>22</v>
      </c>
      <c r="B23" t="s">
        <v>7</v>
      </c>
      <c r="C23" s="1" t="s">
        <v>214</v>
      </c>
      <c r="D23" s="1" t="str">
        <f t="shared" si="1"/>
        <v>C16</v>
      </c>
      <c r="E23" t="str">
        <f>VLOOKUP(D23,'Est. Detalhada CNAE 2.0 (3)'!$D$2:$E$831,2,FALSE)</f>
        <v>FABRICAÇÃO DE PRODUTOS DE MADEIRA</v>
      </c>
      <c r="F23" t="str">
        <f t="shared" si="0"/>
        <v>ALC16</v>
      </c>
      <c r="G23" t="str">
        <f>VLOOKUP(F23,'Lista Total (2)'!$H$1:$I$847,2,TRUE)</f>
        <v/>
      </c>
    </row>
    <row r="24" spans="1:7" x14ac:dyDescent="0.3">
      <c r="A24" s="17">
        <v>23</v>
      </c>
      <c r="B24" t="s">
        <v>7</v>
      </c>
      <c r="C24" s="1" t="s">
        <v>225</v>
      </c>
      <c r="D24" s="1" t="str">
        <f t="shared" si="1"/>
        <v>C18</v>
      </c>
      <c r="E24" t="str">
        <f>VLOOKUP(D24,'Est. Detalhada CNAE 2.0 (3)'!$D$2:$E$831,2,FALSE)</f>
        <v>IMPRESSÃO E REPRODUÇÃO DE GRAVAÇÕES</v>
      </c>
      <c r="F24" t="str">
        <f t="shared" si="0"/>
        <v>ALC18</v>
      </c>
      <c r="G24" t="str">
        <f>VLOOKUP(F24,'Lista Total (2)'!$H$1:$I$847,2,TRUE)</f>
        <v>agregado</v>
      </c>
    </row>
    <row r="25" spans="1:7" x14ac:dyDescent="0.3">
      <c r="A25" s="17">
        <v>24</v>
      </c>
      <c r="B25" t="s">
        <v>7</v>
      </c>
      <c r="C25" s="1" t="s">
        <v>218</v>
      </c>
      <c r="D25" s="1" t="str">
        <f t="shared" si="1"/>
        <v>C19</v>
      </c>
      <c r="E25" t="str">
        <f>VLOOKUP(D25,'Est. Detalhada CNAE 2.0 (3)'!$D$2:$E$831,2,FALSE)</f>
        <v>FABRICAÇÃO DE COQUE, DE PRODUTOS DERIVADOS DO PETRÓLEO E DE BIOCOMBUSTÍVEIS</v>
      </c>
      <c r="F25" t="str">
        <f t="shared" si="0"/>
        <v>ALC19</v>
      </c>
      <c r="G25" t="str">
        <f>VLOOKUP(F25,'Lista Total (2)'!$H$1:$I$847,2,TRUE)</f>
        <v>agregado</v>
      </c>
    </row>
    <row r="26" spans="1:7" x14ac:dyDescent="0.3">
      <c r="A26" s="17">
        <v>25</v>
      </c>
      <c r="B26" t="s">
        <v>7</v>
      </c>
      <c r="C26" s="1" t="s">
        <v>219</v>
      </c>
      <c r="D26" s="1" t="str">
        <f t="shared" si="1"/>
        <v>C20</v>
      </c>
      <c r="E26" t="str">
        <f>VLOOKUP(D26,'Est. Detalhada CNAE 2.0 (3)'!$D$2:$E$831,2,FALSE)</f>
        <v>FABRICAÇÃO DE PRODUTOS QUÍMICOS</v>
      </c>
      <c r="F26" t="str">
        <f t="shared" si="0"/>
        <v>ALC20</v>
      </c>
      <c r="G26" t="str">
        <f>VLOOKUP(F26,'Lista Total (2)'!$H$1:$I$847,2,TRUE)</f>
        <v/>
      </c>
    </row>
    <row r="27" spans="1:7" x14ac:dyDescent="0.3">
      <c r="A27" s="17">
        <v>26</v>
      </c>
      <c r="B27" t="s">
        <v>7</v>
      </c>
      <c r="C27" s="1" t="s">
        <v>192</v>
      </c>
      <c r="D27" s="1" t="str">
        <f t="shared" si="1"/>
        <v>C21</v>
      </c>
      <c r="E27" t="str">
        <f>VLOOKUP(D27,'Est. Detalhada CNAE 2.0 (3)'!$D$2:$E$831,2,FALSE)</f>
        <v>FABRICAÇÃO DE PRODUTOS FARMOQUÍMICOS E FARMACÊUTICOS</v>
      </c>
      <c r="F27" t="str">
        <f t="shared" si="0"/>
        <v>ALC21</v>
      </c>
      <c r="G27" t="str">
        <f>VLOOKUP(F27,'Lista Total (2)'!$H$1:$I$847,2,TRUE)</f>
        <v/>
      </c>
    </row>
    <row r="28" spans="1:7" x14ac:dyDescent="0.3">
      <c r="A28" s="17">
        <v>27</v>
      </c>
      <c r="B28" t="s">
        <v>7</v>
      </c>
      <c r="C28" s="1" t="s">
        <v>193</v>
      </c>
      <c r="D28" s="1" t="str">
        <f t="shared" si="1"/>
        <v>C22</v>
      </c>
      <c r="E28" t="str">
        <f>VLOOKUP(D28,'Est. Detalhada CNAE 2.0 (3)'!$D$2:$E$831,2,FALSE)</f>
        <v>FABRICAÇÃO DE PRODUTOS DE BORRACHA E DE MATERIAL PLÁSTICO</v>
      </c>
      <c r="F28" t="str">
        <f t="shared" si="0"/>
        <v>ALC22</v>
      </c>
      <c r="G28" t="str">
        <f>VLOOKUP(F28,'Lista Total (2)'!$H$1:$I$847,2,TRUE)</f>
        <v/>
      </c>
    </row>
    <row r="29" spans="1:7" x14ac:dyDescent="0.3">
      <c r="A29" s="17">
        <v>28</v>
      </c>
      <c r="B29" t="s">
        <v>7</v>
      </c>
      <c r="C29" s="1" t="s">
        <v>194</v>
      </c>
      <c r="D29" s="1" t="str">
        <f t="shared" si="1"/>
        <v>C25136</v>
      </c>
      <c r="E29" t="str">
        <f>VLOOKUP(D29,'Est. Detalhada CNAE 2.0 (3)'!$D$2:$E$831,2,FALSE)</f>
        <v>Fabricação de obras de caldeiraria pesada</v>
      </c>
      <c r="F29" t="str">
        <f t="shared" si="0"/>
        <v>ALC25136</v>
      </c>
      <c r="G29" t="str">
        <f>VLOOKUP(F29,'Lista Total (2)'!$H$1:$I$847,2,TRUE)</f>
        <v/>
      </c>
    </row>
    <row r="30" spans="1:7" x14ac:dyDescent="0.3">
      <c r="A30" s="17">
        <v>29</v>
      </c>
      <c r="B30" t="s">
        <v>7</v>
      </c>
      <c r="C30" s="1" t="s">
        <v>195</v>
      </c>
      <c r="D30" s="1" t="str">
        <f t="shared" si="1"/>
        <v>C25322</v>
      </c>
      <c r="E30" t="str">
        <f>VLOOKUP(D30,'Est. Detalhada CNAE 2.0 (3)'!$D$2:$E$831,2,FALSE)</f>
        <v>Produção de artefatos estampados de metal; metalurgia do pó</v>
      </c>
      <c r="F30" t="str">
        <f t="shared" si="0"/>
        <v>ALC25322</v>
      </c>
      <c r="G30" t="str">
        <f>VLOOKUP(F30,'Lista Total (2)'!$H$1:$I$847,2,TRUE)</f>
        <v/>
      </c>
    </row>
    <row r="31" spans="1:7" x14ac:dyDescent="0.3">
      <c r="A31" s="17">
        <v>30</v>
      </c>
      <c r="B31" t="s">
        <v>7</v>
      </c>
      <c r="C31" s="1" t="s">
        <v>196</v>
      </c>
      <c r="D31" s="1" t="str">
        <f t="shared" si="1"/>
        <v>C26</v>
      </c>
      <c r="E31" t="str">
        <f>VLOOKUP(D31,'Est. Detalhada CNAE 2.0 (3)'!$D$2:$E$831,2,FALSE)</f>
        <v>FABRICAÇÃO DE EQUIPAMENTOS DE INFORMÁTICA, PRODUTOS ELETRÔNICOS E ÓPTICOS</v>
      </c>
      <c r="F31" t="str">
        <f t="shared" ref="F31:F61" si="2">_xlfn.CONCAT(B31:C31)</f>
        <v>ALC26</v>
      </c>
      <c r="G31" t="str">
        <f>VLOOKUP(F31,'Lista Total (2)'!$H$1:$I$847,2,TRUE)</f>
        <v/>
      </c>
    </row>
    <row r="32" spans="1:7" x14ac:dyDescent="0.3">
      <c r="A32" s="17">
        <v>31</v>
      </c>
      <c r="B32" t="s">
        <v>7</v>
      </c>
      <c r="C32" s="1" t="s">
        <v>197</v>
      </c>
      <c r="D32" s="1" t="str">
        <f t="shared" si="1"/>
        <v>C27</v>
      </c>
      <c r="E32" t="str">
        <f>VLOOKUP(D32,'Est. Detalhada CNAE 2.0 (3)'!$D$2:$E$831,2,FALSE)</f>
        <v>FABRICAÇÃO DE MÁQUINAS, APARELHOS E MATERIAIS ELÉTRICOS</v>
      </c>
      <c r="F32" t="str">
        <f t="shared" si="2"/>
        <v>ALC27</v>
      </c>
      <c r="G32" t="str">
        <f>VLOOKUP(F32,'Lista Total (2)'!$H$1:$I$847,2,TRUE)</f>
        <v/>
      </c>
    </row>
    <row r="33" spans="1:7" x14ac:dyDescent="0.3">
      <c r="A33" s="17">
        <v>32</v>
      </c>
      <c r="B33" t="s">
        <v>7</v>
      </c>
      <c r="C33" s="1" t="s">
        <v>198</v>
      </c>
      <c r="D33" s="1" t="str">
        <f t="shared" si="1"/>
        <v>C28</v>
      </c>
      <c r="E33" t="str">
        <f>VLOOKUP(D33,'Est. Detalhada CNAE 2.0 (3)'!$D$2:$E$831,2,FALSE)</f>
        <v>FABRICAÇÃO DE MÁQUINAS E EQUIPAMENTOS</v>
      </c>
      <c r="F33" t="str">
        <f t="shared" si="2"/>
        <v>ALC28</v>
      </c>
      <c r="G33" t="str">
        <f>VLOOKUP(F33,'Lista Total (2)'!$H$1:$I$847,2,TRUE)</f>
        <v/>
      </c>
    </row>
    <row r="34" spans="1:7" x14ac:dyDescent="0.3">
      <c r="A34" s="17">
        <v>33</v>
      </c>
      <c r="B34" t="s">
        <v>7</v>
      </c>
      <c r="C34" s="1" t="s">
        <v>199</v>
      </c>
      <c r="D34" s="1" t="str">
        <f t="shared" si="1"/>
        <v>C291</v>
      </c>
      <c r="E34" t="str">
        <f>VLOOKUP(D34,'Est. Detalhada CNAE 2.0 (3)'!$D$2:$E$831,2,FALSE)</f>
        <v>Fabricação de automóveis, camionetas e utilitários</v>
      </c>
      <c r="F34" t="str">
        <f t="shared" si="2"/>
        <v>ALC291</v>
      </c>
      <c r="G34" t="str">
        <f>VLOOKUP(F34,'Lista Total (2)'!$H$1:$I$847,2,TRUE)</f>
        <v/>
      </c>
    </row>
    <row r="35" spans="1:7" x14ac:dyDescent="0.3">
      <c r="A35" s="17">
        <v>34</v>
      </c>
      <c r="B35" t="s">
        <v>7</v>
      </c>
      <c r="C35" s="1" t="s">
        <v>200</v>
      </c>
      <c r="D35" s="1" t="str">
        <f t="shared" si="1"/>
        <v>C294</v>
      </c>
      <c r="E35" t="str">
        <f>VLOOKUP(D35,'Est. Detalhada CNAE 2.0 (3)'!$D$2:$E$831,2,FALSE)</f>
        <v>Fabricação de peças e acessórios para veículos automotores</v>
      </c>
      <c r="F35" t="str">
        <f t="shared" si="2"/>
        <v>ALC294</v>
      </c>
      <c r="G35" t="str">
        <f>VLOOKUP(F35,'Lista Total (2)'!$H$1:$I$847,2,TRUE)</f>
        <v/>
      </c>
    </row>
    <row r="36" spans="1:7" x14ac:dyDescent="0.3">
      <c r="A36" s="17">
        <v>35</v>
      </c>
      <c r="B36" t="s">
        <v>7</v>
      </c>
      <c r="C36" s="1" t="s">
        <v>222</v>
      </c>
      <c r="D36" s="1" t="str">
        <f t="shared" si="1"/>
        <v>C31</v>
      </c>
      <c r="E36" t="str">
        <f>VLOOKUP(D36,'Est. Detalhada CNAE 2.0 (3)'!$D$2:$E$831,2,FALSE)</f>
        <v>FABRICAÇÃO DE MÓVEIS</v>
      </c>
      <c r="F36" t="str">
        <f t="shared" si="2"/>
        <v>ALC31</v>
      </c>
      <c r="G36" t="str">
        <f>VLOOKUP(F36,'Lista Total (2)'!$H$1:$I$847,2,TRUE)</f>
        <v/>
      </c>
    </row>
    <row r="37" spans="1:7" x14ac:dyDescent="0.3">
      <c r="A37" s="17">
        <v>36</v>
      </c>
      <c r="B37" t="s">
        <v>7</v>
      </c>
      <c r="C37" s="1" t="s">
        <v>477</v>
      </c>
      <c r="D37" s="1" t="str">
        <f t="shared" si="1"/>
        <v>C32</v>
      </c>
      <c r="E37" t="str">
        <f>VLOOKUP(D37,'Est. Detalhada CNAE 2.0 (3)'!$D$2:$E$831,2,FALSE)</f>
        <v>FABRICAÇÃO DE PRODUTOS DIVERSOS</v>
      </c>
      <c r="F37" t="str">
        <f t="shared" si="2"/>
        <v>ALC32</v>
      </c>
      <c r="G37" t="str">
        <f>VLOOKUP(F37,'Lista Total (2)'!$H$1:$I$847,2,TRUE)</f>
        <v/>
      </c>
    </row>
    <row r="38" spans="1:7" x14ac:dyDescent="0.3">
      <c r="A38" s="17">
        <v>37</v>
      </c>
      <c r="B38" t="s">
        <v>7</v>
      </c>
      <c r="C38" s="1" t="s">
        <v>202</v>
      </c>
      <c r="D38" s="1" t="str">
        <f t="shared" si="1"/>
        <v>C33</v>
      </c>
      <c r="E38" t="str">
        <f>VLOOKUP(D38,'Est. Detalhada CNAE 2.0 (3)'!$D$2:$E$831,2,FALSE)</f>
        <v>MANUTENÇÃO, REPARAÇÃO E INSTALAÇÃO DE MÁQUINAS E EQUIPAMENTOS</v>
      </c>
      <c r="F38" t="str">
        <f t="shared" si="2"/>
        <v>ALC33</v>
      </c>
      <c r="G38" t="str">
        <f>VLOOKUP(F38,'Lista Total (2)'!$H$1:$I$847,2,TRUE)</f>
        <v/>
      </c>
    </row>
    <row r="39" spans="1:7" x14ac:dyDescent="0.3">
      <c r="A39" s="17">
        <v>38</v>
      </c>
      <c r="B39" s="38" t="s">
        <v>13</v>
      </c>
      <c r="C39" s="1" t="s">
        <v>230</v>
      </c>
      <c r="D39" s="1" t="str">
        <f t="shared" si="1"/>
        <v>A011</v>
      </c>
      <c r="E39" t="str">
        <f>VLOOKUP(D39,'Est. Detalhada CNAE 2.0 (3)'!$D$2:$E$831,2,FALSE)</f>
        <v>Produção de lavouras temporárias</v>
      </c>
      <c r="F39" t="str">
        <f t="shared" si="2"/>
        <v>BAA011</v>
      </c>
      <c r="G39" t="str">
        <f>VLOOKUP(F39,'Lista Total (2)'!$H$1:$I$847,2,TRUE)</f>
        <v>agregado</v>
      </c>
    </row>
    <row r="40" spans="1:7" x14ac:dyDescent="0.3">
      <c r="A40" s="17">
        <v>39</v>
      </c>
      <c r="B40" t="s">
        <v>13</v>
      </c>
      <c r="C40" s="1" t="s">
        <v>248</v>
      </c>
      <c r="D40" s="1" t="str">
        <f t="shared" si="1"/>
        <v>A01211</v>
      </c>
      <c r="E40" t="str">
        <f>VLOOKUP(D40,'Est. Detalhada CNAE 2.0 (3)'!$D$2:$E$831,2,FALSE)</f>
        <v>Horticultura</v>
      </c>
      <c r="F40" t="str">
        <f t="shared" si="2"/>
        <v>BAA01211</v>
      </c>
      <c r="G40" t="str">
        <f>VLOOKUP(F40,'Lista Total (2)'!$H$1:$I$847,2,TRUE)</f>
        <v/>
      </c>
    </row>
    <row r="41" spans="1:7" x14ac:dyDescent="0.3">
      <c r="A41" s="17">
        <v>40</v>
      </c>
      <c r="B41" t="s">
        <v>13</v>
      </c>
      <c r="C41" s="1" t="s">
        <v>211</v>
      </c>
      <c r="D41" s="1" t="str">
        <f t="shared" si="1"/>
        <v>A01229</v>
      </c>
      <c r="E41" t="str">
        <f>VLOOKUP(D41,'Est. Detalhada CNAE 2.0 (3)'!$D$2:$E$831,2,FALSE)</f>
        <v>Cultivo de flores e plantas ornamentais</v>
      </c>
      <c r="F41" t="str">
        <f t="shared" si="2"/>
        <v>BAA01229</v>
      </c>
      <c r="G41" t="str">
        <f>VLOOKUP(F41,'Lista Total (2)'!$H$1:$I$847,2,TRUE)</f>
        <v/>
      </c>
    </row>
    <row r="42" spans="1:7" x14ac:dyDescent="0.3">
      <c r="A42" s="17">
        <v>41</v>
      </c>
      <c r="B42" t="s">
        <v>13</v>
      </c>
      <c r="C42" s="1" t="s">
        <v>165</v>
      </c>
      <c r="D42" s="1" t="str">
        <f t="shared" si="1"/>
        <v>A013</v>
      </c>
      <c r="E42" t="str">
        <f>VLOOKUP(D42,'Est. Detalhada CNAE 2.0 (3)'!$D$2:$E$831,2,FALSE)</f>
        <v>Produção de lavouras permanentes</v>
      </c>
      <c r="F42" t="str">
        <f t="shared" si="2"/>
        <v>BAA013</v>
      </c>
      <c r="G42" t="str">
        <f>VLOOKUP(F42,'Lista Total (2)'!$H$1:$I$847,2,TRUE)</f>
        <v/>
      </c>
    </row>
    <row r="43" spans="1:7" x14ac:dyDescent="0.3">
      <c r="A43" s="17">
        <v>42</v>
      </c>
      <c r="B43" t="s">
        <v>13</v>
      </c>
      <c r="C43" s="1" t="s">
        <v>233</v>
      </c>
      <c r="D43" s="1" t="str">
        <f t="shared" si="1"/>
        <v>A015</v>
      </c>
      <c r="E43" t="str">
        <f>VLOOKUP(D43,'Est. Detalhada CNAE 2.0 (3)'!$D$2:$E$831,2,FALSE)</f>
        <v>Pecuária</v>
      </c>
      <c r="F43" t="str">
        <f t="shared" si="2"/>
        <v>BAA015</v>
      </c>
      <c r="G43" t="str">
        <f>VLOOKUP(F43,'Lista Total (2)'!$H$1:$I$847,2,TRUE)</f>
        <v/>
      </c>
    </row>
    <row r="44" spans="1:7" x14ac:dyDescent="0.3">
      <c r="A44" s="17">
        <v>43</v>
      </c>
      <c r="B44" t="s">
        <v>13</v>
      </c>
      <c r="C44" s="1" t="s">
        <v>2605</v>
      </c>
      <c r="D44" s="1" t="str">
        <f t="shared" si="1"/>
        <v>A01610</v>
      </c>
      <c r="E44" t="str">
        <f>VLOOKUP(D44,'Est. Detalhada CNAE 2.0 (3)'!$D$2:$E$831,2,FALSE)</f>
        <v>Atividades de apoio à agricultura</v>
      </c>
      <c r="F44" t="str">
        <f t="shared" si="2"/>
        <v>BAA01610</v>
      </c>
      <c r="G44" t="str">
        <f>VLOOKUP(F44,'Lista Total (2)'!$H$1:$I$847,2,TRUE)</f>
        <v>agregado</v>
      </c>
    </row>
    <row r="45" spans="1:7" x14ac:dyDescent="0.3">
      <c r="A45" s="17">
        <v>44</v>
      </c>
      <c r="B45" t="s">
        <v>13</v>
      </c>
      <c r="C45" s="1" t="s">
        <v>174</v>
      </c>
      <c r="D45" s="1" t="str">
        <f t="shared" si="1"/>
        <v>A02</v>
      </c>
      <c r="E45" t="str">
        <f>VLOOKUP(D45,'Est. Detalhada CNAE 2.0 (3)'!$D$2:$E$831,2,FALSE)</f>
        <v>PRODUÇÃO FLORESTAL</v>
      </c>
      <c r="F45" t="str">
        <f t="shared" si="2"/>
        <v>BAA02</v>
      </c>
      <c r="G45" t="str">
        <f>VLOOKUP(F45,'Lista Total (2)'!$H$1:$I$847,2,TRUE)</f>
        <v/>
      </c>
    </row>
    <row r="46" spans="1:7" x14ac:dyDescent="0.3">
      <c r="A46" s="17">
        <v>45</v>
      </c>
      <c r="B46" t="s">
        <v>13</v>
      </c>
      <c r="C46" s="1" t="s">
        <v>175</v>
      </c>
      <c r="D46" s="1" t="str">
        <f t="shared" si="1"/>
        <v>A031</v>
      </c>
      <c r="E46" t="str">
        <f>VLOOKUP(D46,'Est. Detalhada CNAE 2.0 (3)'!$D$2:$E$831,2,FALSE)</f>
        <v>Pesca</v>
      </c>
      <c r="F46" t="str">
        <f t="shared" si="2"/>
        <v>BAA031</v>
      </c>
      <c r="G46" t="str">
        <f>VLOOKUP(F46,'Lista Total (2)'!$H$1:$I$847,2,TRUE)</f>
        <v/>
      </c>
    </row>
    <row r="47" spans="1:7" x14ac:dyDescent="0.3">
      <c r="A47" s="17">
        <v>46</v>
      </c>
      <c r="B47" t="s">
        <v>13</v>
      </c>
      <c r="C47" s="1" t="s">
        <v>176</v>
      </c>
      <c r="D47" s="1" t="str">
        <f t="shared" si="1"/>
        <v>B07</v>
      </c>
      <c r="E47" t="str">
        <f>VLOOKUP(D47,'Est. Detalhada CNAE 2.0 (3)'!$D$2:$E$831,2,FALSE)</f>
        <v>EXTRAÇÃO DE MINERAIS METÁLICOS</v>
      </c>
      <c r="F47" t="str">
        <f t="shared" si="2"/>
        <v>BAB07</v>
      </c>
      <c r="G47" t="str">
        <f>VLOOKUP(F47,'Lista Total (2)'!$H$1:$I$847,2,TRUE)</f>
        <v/>
      </c>
    </row>
    <row r="48" spans="1:7" x14ac:dyDescent="0.3">
      <c r="A48" s="17">
        <v>47</v>
      </c>
      <c r="B48" t="s">
        <v>13</v>
      </c>
      <c r="C48" s="1" t="s">
        <v>212</v>
      </c>
      <c r="D48" s="1" t="str">
        <f t="shared" si="1"/>
        <v>B08</v>
      </c>
      <c r="E48" t="str">
        <f>VLOOKUP(D48,'Est. Detalhada CNAE 2.0 (3)'!$D$2:$E$831,2,FALSE)</f>
        <v>EXTRAÇÃO DE MINERAIS NÃO-METÁLICOS</v>
      </c>
      <c r="F48" t="str">
        <f t="shared" si="2"/>
        <v>BAB08</v>
      </c>
      <c r="G48" t="str">
        <f>VLOOKUP(F48,'Lista Total (2)'!$H$1:$I$847,2,TRUE)</f>
        <v/>
      </c>
    </row>
    <row r="49" spans="1:7" x14ac:dyDescent="0.3">
      <c r="A49" s="17">
        <v>48</v>
      </c>
      <c r="B49" t="s">
        <v>13</v>
      </c>
      <c r="C49" s="1" t="s">
        <v>213</v>
      </c>
      <c r="D49" s="1" t="str">
        <f t="shared" si="1"/>
        <v>B09</v>
      </c>
      <c r="E49" t="str">
        <f>VLOOKUP(D49,'Est. Detalhada CNAE 2.0 (3)'!$D$2:$E$831,2,FALSE)</f>
        <v>ATIVIDADES DE APOIO À EXTRAÇÃO DE MINERAIS</v>
      </c>
      <c r="F49" t="str">
        <f t="shared" si="2"/>
        <v>BAB09</v>
      </c>
      <c r="G49" t="str">
        <f>VLOOKUP(F49,'Lista Total (2)'!$H$1:$I$847,2,TRUE)</f>
        <v/>
      </c>
    </row>
    <row r="50" spans="1:7" x14ac:dyDescent="0.3">
      <c r="A50" s="17">
        <v>49</v>
      </c>
      <c r="B50" t="s">
        <v>13</v>
      </c>
      <c r="C50" s="1" t="s">
        <v>178</v>
      </c>
      <c r="D50" s="1" t="str">
        <f t="shared" si="1"/>
        <v>C10</v>
      </c>
      <c r="E50" t="str">
        <f>VLOOKUP(D50,'Est. Detalhada CNAE 2.0 (3)'!$D$2:$E$831,2,FALSE)</f>
        <v>FABRICAÇÃO DE PRODUTOS ALIMENTÍCIOS</v>
      </c>
      <c r="F50" t="str">
        <f t="shared" si="2"/>
        <v>BAC10</v>
      </c>
      <c r="G50" t="str">
        <f>VLOOKUP(F50,'Lista Total (2)'!$H$1:$I$847,2,TRUE)</f>
        <v/>
      </c>
    </row>
    <row r="51" spans="1:7" x14ac:dyDescent="0.3">
      <c r="A51" s="17">
        <v>50</v>
      </c>
      <c r="B51" t="s">
        <v>13</v>
      </c>
      <c r="C51" s="1" t="s">
        <v>179</v>
      </c>
      <c r="D51" s="1" t="str">
        <f t="shared" si="1"/>
        <v>C11</v>
      </c>
      <c r="E51" t="str">
        <f>VLOOKUP(D51,'Est. Detalhada CNAE 2.0 (3)'!$D$2:$E$831,2,FALSE)</f>
        <v>FABRICAÇÃO DE BEBIDAS</v>
      </c>
      <c r="F51" t="str">
        <f t="shared" si="2"/>
        <v>BAC11</v>
      </c>
      <c r="G51" t="str">
        <f>VLOOKUP(F51,'Lista Total (2)'!$H$1:$I$847,2,TRUE)</f>
        <v/>
      </c>
    </row>
    <row r="52" spans="1:7" x14ac:dyDescent="0.3">
      <c r="A52" s="17">
        <v>51</v>
      </c>
      <c r="B52" t="s">
        <v>13</v>
      </c>
      <c r="C52" s="1" t="s">
        <v>180</v>
      </c>
      <c r="D52" s="1" t="str">
        <f t="shared" si="1"/>
        <v>C13</v>
      </c>
      <c r="E52" t="str">
        <f>VLOOKUP(D52,'Est. Detalhada CNAE 2.0 (3)'!$D$2:$E$831,2,FALSE)</f>
        <v>FABRICAÇÃO DE PRODUTOS TÊXTEIS</v>
      </c>
      <c r="F52" t="str">
        <f t="shared" si="2"/>
        <v>BAC13</v>
      </c>
      <c r="G52" t="str">
        <f>VLOOKUP(F52,'Lista Total (2)'!$H$1:$I$847,2,TRUE)</f>
        <v/>
      </c>
    </row>
    <row r="53" spans="1:7" x14ac:dyDescent="0.3">
      <c r="A53" s="17">
        <v>52</v>
      </c>
      <c r="B53" t="s">
        <v>13</v>
      </c>
      <c r="C53" s="1" t="s">
        <v>181</v>
      </c>
      <c r="D53" s="1" t="str">
        <f t="shared" si="1"/>
        <v>C14</v>
      </c>
      <c r="E53" t="str">
        <f>VLOOKUP(D53,'Est. Detalhada CNAE 2.0 (3)'!$D$2:$E$831,2,FALSE)</f>
        <v>CONFECÇÃO DE ARTIGOS DO VESTUÁRIO E ACESSÓRIOS</v>
      </c>
      <c r="F53" t="str">
        <f t="shared" si="2"/>
        <v>BAC14</v>
      </c>
      <c r="G53" t="str">
        <f>VLOOKUP(F53,'Lista Total (2)'!$H$1:$I$847,2,TRUE)</f>
        <v/>
      </c>
    </row>
    <row r="54" spans="1:7" x14ac:dyDescent="0.3">
      <c r="A54" s="17">
        <v>53</v>
      </c>
      <c r="B54" t="s">
        <v>13</v>
      </c>
      <c r="C54" s="1" t="s">
        <v>214</v>
      </c>
      <c r="D54" s="1" t="str">
        <f t="shared" si="1"/>
        <v>C16</v>
      </c>
      <c r="E54" t="str">
        <f>VLOOKUP(D54,'Est. Detalhada CNAE 2.0 (3)'!$D$2:$E$831,2,FALSE)</f>
        <v>FABRICAÇÃO DE PRODUTOS DE MADEIRA</v>
      </c>
      <c r="F54" t="str">
        <f t="shared" si="2"/>
        <v>BAC16</v>
      </c>
      <c r="G54" t="str">
        <f>VLOOKUP(F54,'Lista Total (2)'!$H$1:$I$847,2,TRUE)</f>
        <v/>
      </c>
    </row>
    <row r="55" spans="1:7" x14ac:dyDescent="0.3">
      <c r="A55" s="17">
        <v>54</v>
      </c>
      <c r="B55" t="s">
        <v>13</v>
      </c>
      <c r="C55" s="1" t="s">
        <v>215</v>
      </c>
      <c r="D55" s="1" t="str">
        <f t="shared" si="1"/>
        <v>C18121</v>
      </c>
      <c r="E55" t="str">
        <f>VLOOKUP(D55,'Est. Detalhada CNAE 2.0 (3)'!$D$2:$E$831,2,FALSE)</f>
        <v>Impressão de material de segurança</v>
      </c>
      <c r="F55" t="str">
        <f t="shared" si="2"/>
        <v>BAC18121</v>
      </c>
      <c r="G55" t="str">
        <f>VLOOKUP(F55,'Lista Total (2)'!$H$1:$I$847,2,TRUE)</f>
        <v/>
      </c>
    </row>
    <row r="56" spans="1:7" x14ac:dyDescent="0.3">
      <c r="A56" s="17">
        <v>55</v>
      </c>
      <c r="B56" t="s">
        <v>13</v>
      </c>
      <c r="C56" s="1" t="s">
        <v>216</v>
      </c>
      <c r="D56" s="1" t="str">
        <f t="shared" si="1"/>
        <v>C18211</v>
      </c>
      <c r="E56" t="str">
        <f>VLOOKUP(D56,'Est. Detalhada CNAE 2.0 (3)'!$D$2:$E$831,2,FALSE)</f>
        <v>Serviços de pré-impressão</v>
      </c>
      <c r="F56" t="str">
        <f t="shared" si="2"/>
        <v>BAC18211</v>
      </c>
      <c r="G56" t="str">
        <f>VLOOKUP(F56,'Lista Total (2)'!$H$1:$I$847,2,TRUE)</f>
        <v/>
      </c>
    </row>
    <row r="57" spans="1:7" x14ac:dyDescent="0.3">
      <c r="A57" s="17">
        <v>56</v>
      </c>
      <c r="B57" t="s">
        <v>13</v>
      </c>
      <c r="C57" s="1" t="s">
        <v>217</v>
      </c>
      <c r="D57" s="1" t="str">
        <f t="shared" si="1"/>
        <v>C18300</v>
      </c>
      <c r="E57" t="str">
        <f>VLOOKUP(D57,'Est. Detalhada CNAE 2.0 (3)'!$D$2:$E$831,2,FALSE)</f>
        <v>Reprodução de materiais gravados em qualquer suporte</v>
      </c>
      <c r="F57" t="str">
        <f t="shared" si="2"/>
        <v>BAC18300</v>
      </c>
      <c r="G57" t="str">
        <f>VLOOKUP(F57,'Lista Total (2)'!$H$1:$I$847,2,TRUE)</f>
        <v/>
      </c>
    </row>
    <row r="58" spans="1:7" x14ac:dyDescent="0.3">
      <c r="A58" s="17">
        <v>57</v>
      </c>
      <c r="B58" t="s">
        <v>13</v>
      </c>
      <c r="C58" s="1" t="s">
        <v>218</v>
      </c>
      <c r="D58" s="1" t="str">
        <f t="shared" si="1"/>
        <v>C19</v>
      </c>
      <c r="E58" t="str">
        <f>VLOOKUP(D58,'Est. Detalhada CNAE 2.0 (3)'!$D$2:$E$831,2,FALSE)</f>
        <v>FABRICAÇÃO DE COQUE, DE PRODUTOS DERIVADOS DO PETRÓLEO E DE BIOCOMBUSTÍVEIS</v>
      </c>
      <c r="F58" t="str">
        <f t="shared" si="2"/>
        <v>BAC19</v>
      </c>
      <c r="G58" t="str">
        <f>VLOOKUP(F58,'Lista Total (2)'!$H$1:$I$847,2,TRUE)</f>
        <v/>
      </c>
    </row>
    <row r="59" spans="1:7" x14ac:dyDescent="0.3">
      <c r="A59" s="17">
        <v>58</v>
      </c>
      <c r="B59" t="s">
        <v>13</v>
      </c>
      <c r="C59" s="1" t="s">
        <v>219</v>
      </c>
      <c r="D59" s="1" t="str">
        <f t="shared" si="1"/>
        <v>C20</v>
      </c>
      <c r="E59" t="str">
        <f>VLOOKUP(D59,'Est. Detalhada CNAE 2.0 (3)'!$D$2:$E$831,2,FALSE)</f>
        <v>FABRICAÇÃO DE PRODUTOS QUÍMICOS</v>
      </c>
      <c r="F59" t="str">
        <f t="shared" si="2"/>
        <v>BAC20</v>
      </c>
      <c r="G59" t="str">
        <f>VLOOKUP(F59,'Lista Total (2)'!$H$1:$I$847,2,TRUE)</f>
        <v/>
      </c>
    </row>
    <row r="60" spans="1:7" x14ac:dyDescent="0.3">
      <c r="A60" s="17">
        <v>59</v>
      </c>
      <c r="B60" t="s">
        <v>13</v>
      </c>
      <c r="C60" s="1" t="s">
        <v>193</v>
      </c>
      <c r="D60" s="1" t="str">
        <f t="shared" si="1"/>
        <v>C22</v>
      </c>
      <c r="E60" t="str">
        <f>VLOOKUP(D60,'Est. Detalhada CNAE 2.0 (3)'!$D$2:$E$831,2,FALSE)</f>
        <v>FABRICAÇÃO DE PRODUTOS DE BORRACHA E DE MATERIAL PLÁSTICO</v>
      </c>
      <c r="F60" t="str">
        <f t="shared" si="2"/>
        <v>BAC22</v>
      </c>
      <c r="G60" t="str">
        <f>VLOOKUP(F60,'Lista Total (2)'!$H$1:$I$847,2,TRUE)</f>
        <v/>
      </c>
    </row>
    <row r="61" spans="1:7" x14ac:dyDescent="0.3">
      <c r="A61" s="17">
        <v>60</v>
      </c>
      <c r="B61" t="s">
        <v>13</v>
      </c>
      <c r="C61" s="1" t="s">
        <v>220</v>
      </c>
      <c r="D61" s="1" t="str">
        <f t="shared" si="1"/>
        <v>C25</v>
      </c>
      <c r="E61" t="str">
        <f>VLOOKUP(D61,'Est. Detalhada CNAE 2.0 (3)'!$D$2:$E$831,2,FALSE)</f>
        <v>FABRICAÇÃO DE PRODUTOS DE METAL, EXCETO MÁQUINAS E EQUIPAMENTOS</v>
      </c>
      <c r="F61" t="str">
        <f t="shared" si="2"/>
        <v>BAC25</v>
      </c>
      <c r="G61" t="str">
        <f>VLOOKUP(F61,'Lista Total (2)'!$H$1:$I$847,2,TRUE)</f>
        <v/>
      </c>
    </row>
    <row r="62" spans="1:7" x14ac:dyDescent="0.3">
      <c r="A62" s="17">
        <v>61</v>
      </c>
      <c r="B62" t="s">
        <v>13</v>
      </c>
      <c r="C62" s="1" t="s">
        <v>196</v>
      </c>
      <c r="D62" s="1" t="str">
        <f t="shared" si="1"/>
        <v>C26</v>
      </c>
      <c r="E62" t="str">
        <f>VLOOKUP(D62,'Est. Detalhada CNAE 2.0 (3)'!$D$2:$E$831,2,FALSE)</f>
        <v>FABRICAÇÃO DE EQUIPAMENTOS DE INFORMÁTICA, PRODUTOS ELETRÔNICOS E ÓPTICOS</v>
      </c>
      <c r="F62" t="str">
        <f t="shared" ref="F62:F86" si="3">_xlfn.CONCAT(B62:C62)</f>
        <v>BAC26</v>
      </c>
      <c r="G62" t="str">
        <f>VLOOKUP(F62,'Lista Total (2)'!$H$1:$I$847,2,TRUE)</f>
        <v/>
      </c>
    </row>
    <row r="63" spans="1:7" x14ac:dyDescent="0.3">
      <c r="A63" s="17">
        <v>62</v>
      </c>
      <c r="B63" t="s">
        <v>13</v>
      </c>
      <c r="C63" s="1" t="s">
        <v>197</v>
      </c>
      <c r="D63" s="1" t="str">
        <f t="shared" ref="D63:D117" si="4">C63</f>
        <v>C27</v>
      </c>
      <c r="E63" t="str">
        <f>VLOOKUP(D63,'Est. Detalhada CNAE 2.0 (3)'!$D$2:$E$831,2,FALSE)</f>
        <v>FABRICAÇÃO DE MÁQUINAS, APARELHOS E MATERIAIS ELÉTRICOS</v>
      </c>
      <c r="F63" t="str">
        <f t="shared" si="3"/>
        <v>BAC27</v>
      </c>
      <c r="G63" t="str">
        <f>VLOOKUP(F63,'Lista Total (2)'!$H$1:$I$847,2,TRUE)</f>
        <v/>
      </c>
    </row>
    <row r="64" spans="1:7" x14ac:dyDescent="0.3">
      <c r="A64" s="17">
        <v>63</v>
      </c>
      <c r="B64" t="s">
        <v>13</v>
      </c>
      <c r="C64" s="1" t="s">
        <v>198</v>
      </c>
      <c r="D64" s="1" t="str">
        <f t="shared" si="4"/>
        <v>C28</v>
      </c>
      <c r="E64" t="str">
        <f>VLOOKUP(D64,'Est. Detalhada CNAE 2.0 (3)'!$D$2:$E$831,2,FALSE)</f>
        <v>FABRICAÇÃO DE MÁQUINAS E EQUIPAMENTOS</v>
      </c>
      <c r="F64" t="str">
        <f t="shared" si="3"/>
        <v>BAC28</v>
      </c>
      <c r="G64" t="str">
        <f>VLOOKUP(F64,'Lista Total (2)'!$H$1:$I$847,2,TRUE)</f>
        <v/>
      </c>
    </row>
    <row r="65" spans="1:8" x14ac:dyDescent="0.3">
      <c r="A65" s="17">
        <v>64</v>
      </c>
      <c r="B65" t="s">
        <v>13</v>
      </c>
      <c r="C65" s="1" t="s">
        <v>199</v>
      </c>
      <c r="D65" s="1" t="str">
        <f t="shared" si="4"/>
        <v>C291</v>
      </c>
      <c r="E65" t="str">
        <f>VLOOKUP(D65,'Est. Detalhada CNAE 2.0 (3)'!$D$2:$E$831,2,FALSE)</f>
        <v>Fabricação de automóveis, camionetas e utilitários</v>
      </c>
      <c r="F65" t="str">
        <f t="shared" si="3"/>
        <v>BAC291</v>
      </c>
      <c r="G65" t="str">
        <f>VLOOKUP(F65,'Lista Total (2)'!$H$1:$I$847,2,TRUE)</f>
        <v/>
      </c>
    </row>
    <row r="66" spans="1:8" x14ac:dyDescent="0.3">
      <c r="A66" s="17">
        <v>65</v>
      </c>
      <c r="B66" t="s">
        <v>13</v>
      </c>
      <c r="C66" s="1" t="s">
        <v>221</v>
      </c>
      <c r="D66" s="1" t="str">
        <f t="shared" si="4"/>
        <v>C292</v>
      </c>
      <c r="E66" t="str">
        <f>VLOOKUP(D66,'Est. Detalhada CNAE 2.0 (3)'!$D$2:$E$831,2,FALSE)</f>
        <v>Fabricação de caminhões e ônibus</v>
      </c>
      <c r="F66" t="str">
        <f t="shared" si="3"/>
        <v>BAC292</v>
      </c>
      <c r="G66" t="str">
        <f>VLOOKUP(F66,'Lista Total (2)'!$H$1:$I$847,2,TRUE)</f>
        <v/>
      </c>
    </row>
    <row r="67" spans="1:8" x14ac:dyDescent="0.3">
      <c r="A67" s="17">
        <v>66</v>
      </c>
      <c r="B67" t="s">
        <v>13</v>
      </c>
      <c r="C67" s="1" t="s">
        <v>222</v>
      </c>
      <c r="D67" s="1" t="str">
        <f t="shared" si="4"/>
        <v>C31</v>
      </c>
      <c r="E67" t="str">
        <f>VLOOKUP(D67,'Est. Detalhada CNAE 2.0 (3)'!$D$2:$E$831,2,FALSE)</f>
        <v>FABRICAÇÃO DE MÓVEIS</v>
      </c>
      <c r="F67" t="str">
        <f t="shared" si="3"/>
        <v>BAC31</v>
      </c>
      <c r="G67" t="str">
        <f>VLOOKUP(F67,'Lista Total (2)'!$H$1:$I$847,2,TRUE)</f>
        <v/>
      </c>
    </row>
    <row r="68" spans="1:8" x14ac:dyDescent="0.3">
      <c r="A68" s="17">
        <v>67</v>
      </c>
      <c r="B68" t="s">
        <v>13</v>
      </c>
      <c r="C68" s="1" t="s">
        <v>202</v>
      </c>
      <c r="D68" s="1" t="str">
        <f t="shared" si="4"/>
        <v>C33</v>
      </c>
      <c r="E68" t="str">
        <f>VLOOKUP(D68,'Est. Detalhada CNAE 2.0 (3)'!$D$2:$E$831,2,FALSE)</f>
        <v>MANUTENÇÃO, REPARAÇÃO E INSTALAÇÃO DE MÁQUINAS E EQUIPAMENTOS</v>
      </c>
      <c r="F68" t="str">
        <f t="shared" si="3"/>
        <v>BAC33</v>
      </c>
      <c r="G68" t="str">
        <f>VLOOKUP(F68,'Lista Total (2)'!$H$1:$I$847,2,TRUE)</f>
        <v/>
      </c>
    </row>
    <row r="69" spans="1:8" x14ac:dyDescent="0.3">
      <c r="A69" s="17">
        <v>68</v>
      </c>
      <c r="B69" s="38" t="s">
        <v>17</v>
      </c>
      <c r="C69" s="1" t="s">
        <v>230</v>
      </c>
      <c r="D69" s="1" t="str">
        <f t="shared" si="4"/>
        <v>A011</v>
      </c>
      <c r="E69" t="str">
        <f>VLOOKUP(D69,'Est. Detalhada CNAE 2.0 (3)'!$D$2:$E$831,2,FALSE)</f>
        <v>Produção de lavouras temporárias</v>
      </c>
      <c r="F69" t="str">
        <f t="shared" si="3"/>
        <v>CEA011</v>
      </c>
      <c r="G69" t="str">
        <f>VLOOKUP(F69,'Lista Total (2)'!$H$1:$I$847,2,TRUE)</f>
        <v>agregado</v>
      </c>
    </row>
    <row r="70" spans="1:8" x14ac:dyDescent="0.3">
      <c r="A70" s="17">
        <v>69</v>
      </c>
      <c r="B70" t="s">
        <v>17</v>
      </c>
      <c r="C70" s="1" t="s">
        <v>231</v>
      </c>
      <c r="D70" s="1" t="str">
        <f t="shared" si="4"/>
        <v>A012</v>
      </c>
      <c r="E70" t="str">
        <f>VLOOKUP(D70,'Est. Detalhada CNAE 2.0 (3)'!$D$2:$E$831,2,FALSE)</f>
        <v>Horticultura e floricultura</v>
      </c>
      <c r="F70" t="str">
        <f t="shared" si="3"/>
        <v>CEA012</v>
      </c>
      <c r="G70" t="str">
        <f>VLOOKUP(F70,'Lista Total (2)'!$H$1:$I$847,2,TRUE)</f>
        <v>agregado</v>
      </c>
    </row>
    <row r="71" spans="1:8" x14ac:dyDescent="0.3">
      <c r="A71" s="17">
        <v>70</v>
      </c>
      <c r="B71" t="s">
        <v>17</v>
      </c>
      <c r="C71" s="1" t="s">
        <v>165</v>
      </c>
      <c r="D71" s="1" t="str">
        <f t="shared" si="4"/>
        <v>A013</v>
      </c>
      <c r="E71" t="str">
        <f>VLOOKUP(D71,'Est. Detalhada CNAE 2.0 (3)'!$D$2:$E$831,2,FALSE)</f>
        <v>Produção de lavouras permanentes</v>
      </c>
      <c r="F71" t="str">
        <f t="shared" si="3"/>
        <v>CEA013</v>
      </c>
      <c r="G71" t="str">
        <f>VLOOKUP(F71,'Lista Total (2)'!$H$1:$I$847,2,TRUE)</f>
        <v/>
      </c>
    </row>
    <row r="72" spans="1:8" x14ac:dyDescent="0.3">
      <c r="A72" s="17">
        <v>71</v>
      </c>
      <c r="B72" t="s">
        <v>17</v>
      </c>
      <c r="C72" s="1" t="s">
        <v>232</v>
      </c>
      <c r="D72" s="1" t="str">
        <f t="shared" si="4"/>
        <v>A014</v>
      </c>
      <c r="E72" t="str">
        <f>VLOOKUP(D72,'Est. Detalhada CNAE 2.0 (3)'!$D$2:$E$831,2,FALSE)</f>
        <v>Produção de sementes e mudas certificadas</v>
      </c>
      <c r="F72" t="str">
        <f t="shared" si="3"/>
        <v>CEA014</v>
      </c>
      <c r="G72" t="str">
        <f>VLOOKUP(F72,'Lista Total (2)'!$H$1:$I$847,2,TRUE)</f>
        <v/>
      </c>
    </row>
    <row r="73" spans="1:8" x14ac:dyDescent="0.3">
      <c r="A73" s="17">
        <v>72</v>
      </c>
      <c r="B73" t="s">
        <v>17</v>
      </c>
      <c r="C73" s="1" t="s">
        <v>233</v>
      </c>
      <c r="D73" s="1" t="str">
        <f t="shared" si="4"/>
        <v>A015</v>
      </c>
      <c r="E73" t="str">
        <f>VLOOKUP(D73,'Est. Detalhada CNAE 2.0 (3)'!$D$2:$E$831,2,FALSE)</f>
        <v>Pecuária</v>
      </c>
      <c r="F73" t="str">
        <f t="shared" si="3"/>
        <v>CEA015</v>
      </c>
      <c r="G73" t="str">
        <f>VLOOKUP(F73,'Lista Total (2)'!$H$1:$I$847,2,TRUE)</f>
        <v/>
      </c>
    </row>
    <row r="74" spans="1:8" x14ac:dyDescent="0.3">
      <c r="A74" s="17">
        <v>73</v>
      </c>
      <c r="B74" t="s">
        <v>17</v>
      </c>
      <c r="C74" s="1" t="s">
        <v>2605</v>
      </c>
      <c r="D74" s="48" t="s">
        <v>234</v>
      </c>
      <c r="E74" s="47" t="str">
        <f>VLOOKUP(D74,'Est. Detalhada CNAE 2.0 (3)'!$D$2:$E$831,2,FALSE)</f>
        <v>Atividades de apoio à agricultura e à pecuária; atividades de pós-colheita</v>
      </c>
      <c r="F74" s="47" t="str">
        <f t="shared" si="3"/>
        <v>CEA01610</v>
      </c>
      <c r="G74" s="47" t="str">
        <f>VLOOKUP(F74,'Lista Total (2)'!$H$1:$I$847,2,TRUE)</f>
        <v>agregado</v>
      </c>
      <c r="H74" s="47" t="s">
        <v>3213</v>
      </c>
    </row>
    <row r="75" spans="1:8" x14ac:dyDescent="0.3">
      <c r="A75" s="17">
        <v>74</v>
      </c>
      <c r="B75" t="s">
        <v>17</v>
      </c>
      <c r="C75" s="1" t="s">
        <v>174</v>
      </c>
      <c r="D75" s="1" t="str">
        <f t="shared" si="4"/>
        <v>A02</v>
      </c>
      <c r="E75" t="str">
        <f>VLOOKUP(D75,'Est. Detalhada CNAE 2.0 (3)'!$D$2:$E$831,2,FALSE)</f>
        <v>PRODUÇÃO FLORESTAL</v>
      </c>
      <c r="F75" t="str">
        <f t="shared" si="3"/>
        <v>CEA02</v>
      </c>
      <c r="G75" t="str">
        <f>VLOOKUP(F75,'Lista Total (2)'!$H$1:$I$847,2,TRUE)</f>
        <v/>
      </c>
    </row>
    <row r="76" spans="1:8" x14ac:dyDescent="0.3">
      <c r="A76" s="17">
        <v>75</v>
      </c>
      <c r="B76" t="s">
        <v>17</v>
      </c>
      <c r="C76" s="1" t="s">
        <v>478</v>
      </c>
      <c r="D76" s="1" t="str">
        <f t="shared" si="4"/>
        <v>A03</v>
      </c>
      <c r="E76" t="str">
        <f>VLOOKUP(D76,'Est. Detalhada CNAE 2.0 (3)'!$D$2:$E$831,2,FALSE)</f>
        <v>PESCA E AQÜICULTURA</v>
      </c>
      <c r="F76" t="str">
        <f t="shared" si="3"/>
        <v>CEA03</v>
      </c>
      <c r="G76" t="str">
        <f>VLOOKUP(F76,'Lista Total (2)'!$H$1:$I$847,2,TRUE)</f>
        <v/>
      </c>
    </row>
    <row r="77" spans="1:8" x14ac:dyDescent="0.3">
      <c r="A77" s="17">
        <v>76</v>
      </c>
      <c r="B77" t="s">
        <v>17</v>
      </c>
      <c r="C77" s="1" t="s">
        <v>212</v>
      </c>
      <c r="D77" s="1" t="str">
        <f t="shared" si="4"/>
        <v>B08</v>
      </c>
      <c r="E77" t="str">
        <f>VLOOKUP(D77,'Est. Detalhada CNAE 2.0 (3)'!$D$2:$E$831,2,FALSE)</f>
        <v>EXTRAÇÃO DE MINERAIS NÃO-METÁLICOS</v>
      </c>
      <c r="F77" t="str">
        <f t="shared" si="3"/>
        <v>CEB08</v>
      </c>
      <c r="G77" t="str">
        <f>VLOOKUP(F77,'Lista Total (2)'!$H$1:$I$847,2,TRUE)</f>
        <v/>
      </c>
    </row>
    <row r="78" spans="1:8" x14ac:dyDescent="0.3">
      <c r="A78" s="17">
        <v>77</v>
      </c>
      <c r="B78" t="s">
        <v>17</v>
      </c>
      <c r="C78" s="1" t="s">
        <v>178</v>
      </c>
      <c r="D78" s="1" t="str">
        <f t="shared" si="4"/>
        <v>C10</v>
      </c>
      <c r="E78" t="str">
        <f>VLOOKUP(D78,'Est. Detalhada CNAE 2.0 (3)'!$D$2:$E$831,2,FALSE)</f>
        <v>FABRICAÇÃO DE PRODUTOS ALIMENTÍCIOS</v>
      </c>
      <c r="F78" t="str">
        <f t="shared" si="3"/>
        <v>CEC10</v>
      </c>
      <c r="G78" t="str">
        <f>VLOOKUP(F78,'Lista Total (2)'!$H$1:$I$847,2,TRUE)</f>
        <v/>
      </c>
    </row>
    <row r="79" spans="1:8" x14ac:dyDescent="0.3">
      <c r="A79" s="17">
        <v>78</v>
      </c>
      <c r="B79" t="s">
        <v>17</v>
      </c>
      <c r="C79" s="1" t="s">
        <v>179</v>
      </c>
      <c r="D79" s="1" t="str">
        <f t="shared" si="4"/>
        <v>C11</v>
      </c>
      <c r="E79" t="str">
        <f>VLOOKUP(D79,'Est. Detalhada CNAE 2.0 (3)'!$D$2:$E$831,2,FALSE)</f>
        <v>FABRICAÇÃO DE BEBIDAS</v>
      </c>
      <c r="F79" t="str">
        <f t="shared" si="3"/>
        <v>CEC11</v>
      </c>
      <c r="G79" t="str">
        <f>VLOOKUP(F79,'Lista Total (2)'!$H$1:$I$847,2,TRUE)</f>
        <v/>
      </c>
    </row>
    <row r="80" spans="1:8" x14ac:dyDescent="0.3">
      <c r="A80" s="17">
        <v>79</v>
      </c>
      <c r="B80" t="s">
        <v>17</v>
      </c>
      <c r="C80" s="1" t="s">
        <v>180</v>
      </c>
      <c r="D80" s="1" t="str">
        <f t="shared" si="4"/>
        <v>C13</v>
      </c>
      <c r="E80" t="str">
        <f>VLOOKUP(D80,'Est. Detalhada CNAE 2.0 (3)'!$D$2:$E$831,2,FALSE)</f>
        <v>FABRICAÇÃO DE PRODUTOS TÊXTEIS</v>
      </c>
      <c r="F80" t="str">
        <f t="shared" si="3"/>
        <v>CEC13</v>
      </c>
      <c r="G80" t="str">
        <f>VLOOKUP(F80,'Lista Total (2)'!$H$1:$I$847,2,TRUE)</f>
        <v/>
      </c>
    </row>
    <row r="81" spans="1:8" x14ac:dyDescent="0.3">
      <c r="A81" s="17">
        <v>80</v>
      </c>
      <c r="B81" t="s">
        <v>17</v>
      </c>
      <c r="C81" s="1" t="s">
        <v>181</v>
      </c>
      <c r="D81" s="1" t="str">
        <f t="shared" si="4"/>
        <v>C14</v>
      </c>
      <c r="E81" t="str">
        <f>VLOOKUP(D81,'Est. Detalhada CNAE 2.0 (3)'!$D$2:$E$831,2,FALSE)</f>
        <v>CONFECÇÃO DE ARTIGOS DO VESTUÁRIO E ACESSÓRIOS</v>
      </c>
      <c r="F81" t="str">
        <f t="shared" si="3"/>
        <v>CEC14</v>
      </c>
      <c r="G81" t="str">
        <f>VLOOKUP(F81,'Lista Total (2)'!$H$1:$I$847,2,TRUE)</f>
        <v/>
      </c>
    </row>
    <row r="82" spans="1:8" x14ac:dyDescent="0.3">
      <c r="A82" s="17">
        <v>81</v>
      </c>
      <c r="B82" t="s">
        <v>17</v>
      </c>
      <c r="C82" s="1" t="s">
        <v>214</v>
      </c>
      <c r="D82" s="1" t="str">
        <f t="shared" si="4"/>
        <v>C16</v>
      </c>
      <c r="E82" t="str">
        <f>VLOOKUP(D82,'Est. Detalhada CNAE 2.0 (3)'!$D$2:$E$831,2,FALSE)</f>
        <v>FABRICAÇÃO DE PRODUTOS DE MADEIRA</v>
      </c>
      <c r="F82" t="str">
        <f t="shared" si="3"/>
        <v>CEC16</v>
      </c>
      <c r="G82" t="str">
        <f>VLOOKUP(F82,'Lista Total (2)'!$H$1:$I$847,2,TRUE)</f>
        <v/>
      </c>
    </row>
    <row r="83" spans="1:8" x14ac:dyDescent="0.3">
      <c r="A83" s="17">
        <v>82</v>
      </c>
      <c r="B83" t="s">
        <v>17</v>
      </c>
      <c r="C83" s="1" t="s">
        <v>225</v>
      </c>
      <c r="D83" s="1" t="str">
        <f t="shared" si="4"/>
        <v>C18</v>
      </c>
      <c r="E83" t="str">
        <f>VLOOKUP(D83,'Est. Detalhada CNAE 2.0 (3)'!$D$2:$E$831,2,FALSE)</f>
        <v>IMPRESSÃO E REPRODUÇÃO DE GRAVAÇÕES</v>
      </c>
      <c r="F83" t="str">
        <f t="shared" si="3"/>
        <v>CEC18</v>
      </c>
      <c r="G83" t="str">
        <f>VLOOKUP(F83,'Lista Total (2)'!$H$1:$I$847,2,TRUE)</f>
        <v/>
      </c>
    </row>
    <row r="84" spans="1:8" x14ac:dyDescent="0.3">
      <c r="A84" s="17">
        <v>83</v>
      </c>
      <c r="B84" t="s">
        <v>17</v>
      </c>
      <c r="C84" s="1" t="s">
        <v>218</v>
      </c>
      <c r="D84" s="1" t="str">
        <f t="shared" si="4"/>
        <v>C19</v>
      </c>
      <c r="E84" t="str">
        <f>VLOOKUP(D84,'Est. Detalhada CNAE 2.0 (3)'!$D$2:$E$831,2,FALSE)</f>
        <v>FABRICAÇÃO DE COQUE, DE PRODUTOS DERIVADOS DO PETRÓLEO E DE BIOCOMBUSTÍVEIS</v>
      </c>
      <c r="F84" t="str">
        <f t="shared" si="3"/>
        <v>CEC19</v>
      </c>
      <c r="G84" t="str">
        <f>VLOOKUP(F84,'Lista Total (2)'!$H$1:$I$847,2,TRUE)</f>
        <v/>
      </c>
    </row>
    <row r="85" spans="1:8" x14ac:dyDescent="0.3">
      <c r="A85" s="17">
        <v>84</v>
      </c>
      <c r="B85" t="s">
        <v>17</v>
      </c>
      <c r="C85" s="1" t="s">
        <v>186</v>
      </c>
      <c r="D85" s="48" t="s">
        <v>219</v>
      </c>
      <c r="E85" s="47" t="str">
        <f>VLOOKUP(D85,'Est. Detalhada CNAE 2.0 (3)'!$D$2:$E$831,2,FALSE)</f>
        <v>FABRICAÇÃO DE PRODUTOS QUÍMICOS</v>
      </c>
      <c r="F85" s="47" t="str">
        <f t="shared" si="3"/>
        <v>CEC20134</v>
      </c>
      <c r="G85" s="47" t="str">
        <f>VLOOKUP(F85,'Lista Total (2)'!$H$1:$I$847,2,TRUE)</f>
        <v/>
      </c>
      <c r="H85" s="47" t="s">
        <v>3213</v>
      </c>
    </row>
    <row r="86" spans="1:8" x14ac:dyDescent="0.3">
      <c r="A86" s="17">
        <v>85</v>
      </c>
      <c r="B86" t="s">
        <v>17</v>
      </c>
      <c r="C86" s="1" t="s">
        <v>192</v>
      </c>
      <c r="D86" s="1" t="str">
        <f t="shared" si="4"/>
        <v>C21</v>
      </c>
      <c r="E86" t="str">
        <f>VLOOKUP(D86,'Est. Detalhada CNAE 2.0 (3)'!$D$2:$E$831,2,FALSE)</f>
        <v>FABRICAÇÃO DE PRODUTOS FARMOQUÍMICOS E FARMACÊUTICOS</v>
      </c>
      <c r="F86" t="str">
        <f t="shared" si="3"/>
        <v>CEC21</v>
      </c>
      <c r="G86" t="str">
        <f>VLOOKUP(F86,'Lista Total (2)'!$H$1:$I$847,2,TRUE)</f>
        <v/>
      </c>
    </row>
    <row r="87" spans="1:8" x14ac:dyDescent="0.3">
      <c r="A87" s="17">
        <v>86</v>
      </c>
      <c r="B87" t="s">
        <v>17</v>
      </c>
      <c r="C87" s="1" t="s">
        <v>193</v>
      </c>
      <c r="D87" s="1" t="str">
        <f t="shared" si="4"/>
        <v>C22</v>
      </c>
      <c r="E87" t="str">
        <f>VLOOKUP(D87,'Est. Detalhada CNAE 2.0 (3)'!$D$2:$E$831,2,FALSE)</f>
        <v>FABRICAÇÃO DE PRODUTOS DE BORRACHA E DE MATERIAL PLÁSTICO</v>
      </c>
      <c r="F87" t="str">
        <f t="shared" ref="F87:F116" si="5">_xlfn.CONCAT(B87:C87)</f>
        <v>CEC22</v>
      </c>
      <c r="G87" t="str">
        <f>VLOOKUP(F87,'Lista Total (2)'!$H$1:$I$847,2,TRUE)</f>
        <v/>
      </c>
    </row>
    <row r="88" spans="1:8" x14ac:dyDescent="0.3">
      <c r="A88" s="17">
        <v>87</v>
      </c>
      <c r="B88" t="s">
        <v>17</v>
      </c>
      <c r="C88" s="1" t="s">
        <v>220</v>
      </c>
      <c r="D88" s="1" t="str">
        <f t="shared" si="4"/>
        <v>C25</v>
      </c>
      <c r="E88" t="str">
        <f>VLOOKUP(D88,'Est. Detalhada CNAE 2.0 (3)'!$D$2:$E$831,2,FALSE)</f>
        <v>FABRICAÇÃO DE PRODUTOS DE METAL, EXCETO MÁQUINAS E EQUIPAMENTOS</v>
      </c>
      <c r="F88" t="str">
        <f t="shared" si="5"/>
        <v>CEC25</v>
      </c>
      <c r="G88" t="str">
        <f>VLOOKUP(F88,'Lista Total (2)'!$H$1:$I$847,2,TRUE)</f>
        <v/>
      </c>
    </row>
    <row r="89" spans="1:8" x14ac:dyDescent="0.3">
      <c r="A89" s="17">
        <v>88</v>
      </c>
      <c r="B89" t="s">
        <v>17</v>
      </c>
      <c r="C89" s="1" t="s">
        <v>196</v>
      </c>
      <c r="D89" s="1" t="str">
        <f t="shared" si="4"/>
        <v>C26</v>
      </c>
      <c r="E89" t="str">
        <f>VLOOKUP(D89,'Est. Detalhada CNAE 2.0 (3)'!$D$2:$E$831,2,FALSE)</f>
        <v>FABRICAÇÃO DE EQUIPAMENTOS DE INFORMÁTICA, PRODUTOS ELETRÔNICOS E ÓPTICOS</v>
      </c>
      <c r="F89" t="str">
        <f t="shared" si="5"/>
        <v>CEC26</v>
      </c>
      <c r="G89" t="str">
        <f>VLOOKUP(F89,'Lista Total (2)'!$H$1:$I$847,2,TRUE)</f>
        <v/>
      </c>
    </row>
    <row r="90" spans="1:8" x14ac:dyDescent="0.3">
      <c r="A90" s="17">
        <v>89</v>
      </c>
      <c r="B90" t="s">
        <v>17</v>
      </c>
      <c r="C90" s="1" t="s">
        <v>197</v>
      </c>
      <c r="D90" s="1" t="str">
        <f t="shared" si="4"/>
        <v>C27</v>
      </c>
      <c r="E90" t="str">
        <f>VLOOKUP(D90,'Est. Detalhada CNAE 2.0 (3)'!$D$2:$E$831,2,FALSE)</f>
        <v>FABRICAÇÃO DE MÁQUINAS, APARELHOS E MATERIAIS ELÉTRICOS</v>
      </c>
      <c r="F90" t="str">
        <f t="shared" si="5"/>
        <v>CEC27</v>
      </c>
      <c r="G90" t="str">
        <f>VLOOKUP(F90,'Lista Total (2)'!$H$1:$I$847,2,TRUE)</f>
        <v/>
      </c>
    </row>
    <row r="91" spans="1:8" x14ac:dyDescent="0.3">
      <c r="A91" s="17">
        <v>90</v>
      </c>
      <c r="B91" t="s">
        <v>17</v>
      </c>
      <c r="C91" s="1" t="s">
        <v>198</v>
      </c>
      <c r="D91" s="1" t="str">
        <f t="shared" si="4"/>
        <v>C28</v>
      </c>
      <c r="E91" t="str">
        <f>VLOOKUP(D91,'Est. Detalhada CNAE 2.0 (3)'!$D$2:$E$831,2,FALSE)</f>
        <v>FABRICAÇÃO DE MÁQUINAS E EQUIPAMENTOS</v>
      </c>
      <c r="F91" t="str">
        <f t="shared" si="5"/>
        <v>CEC28</v>
      </c>
      <c r="G91" t="str">
        <f>VLOOKUP(F91,'Lista Total (2)'!$H$1:$I$847,2,TRUE)</f>
        <v/>
      </c>
    </row>
    <row r="92" spans="1:8" x14ac:dyDescent="0.3">
      <c r="A92" s="17">
        <v>91</v>
      </c>
      <c r="B92" t="s">
        <v>17</v>
      </c>
      <c r="C92" s="1" t="s">
        <v>200</v>
      </c>
      <c r="D92" s="1" t="str">
        <f t="shared" si="4"/>
        <v>C294</v>
      </c>
      <c r="E92" t="str">
        <f>VLOOKUP(D92,'Est. Detalhada CNAE 2.0 (3)'!$D$2:$E$831,2,FALSE)</f>
        <v>Fabricação de peças e acessórios para veículos automotores</v>
      </c>
      <c r="F92" t="str">
        <f t="shared" si="5"/>
        <v>CEC294</v>
      </c>
      <c r="G92" t="str">
        <f>VLOOKUP(F92,'Lista Total (2)'!$H$1:$I$847,2,TRUE)</f>
        <v/>
      </c>
    </row>
    <row r="93" spans="1:8" x14ac:dyDescent="0.3">
      <c r="A93" s="17">
        <v>92</v>
      </c>
      <c r="B93" t="s">
        <v>17</v>
      </c>
      <c r="C93" s="1" t="s">
        <v>228</v>
      </c>
      <c r="D93" s="1" t="str">
        <f t="shared" si="4"/>
        <v>C30113</v>
      </c>
      <c r="E93" t="str">
        <f>VLOOKUP(D93,'Est. Detalhada CNAE 2.0 (3)'!$D$2:$E$831,2,FALSE)</f>
        <v>Construção de embarcações e estruturas flutuantes</v>
      </c>
      <c r="F93" t="str">
        <f t="shared" si="5"/>
        <v>CEC30113</v>
      </c>
      <c r="G93" t="str">
        <f>VLOOKUP(F93,'Lista Total (2)'!$H$1:$I$847,2,TRUE)</f>
        <v/>
      </c>
    </row>
    <row r="94" spans="1:8" x14ac:dyDescent="0.3">
      <c r="A94" s="17">
        <v>93</v>
      </c>
      <c r="B94" t="s">
        <v>17</v>
      </c>
      <c r="C94" s="1" t="s">
        <v>222</v>
      </c>
      <c r="D94" s="1" t="str">
        <f t="shared" si="4"/>
        <v>C31</v>
      </c>
      <c r="E94" t="str">
        <f>VLOOKUP(D94,'Est. Detalhada CNAE 2.0 (3)'!$D$2:$E$831,2,FALSE)</f>
        <v>FABRICAÇÃO DE MÓVEIS</v>
      </c>
      <c r="F94" t="str">
        <f t="shared" si="5"/>
        <v>CEC31</v>
      </c>
      <c r="G94" t="str">
        <f>VLOOKUP(F94,'Lista Total (2)'!$H$1:$I$847,2,TRUE)</f>
        <v/>
      </c>
    </row>
    <row r="95" spans="1:8" x14ac:dyDescent="0.3">
      <c r="A95" s="17">
        <v>94</v>
      </c>
      <c r="B95" t="s">
        <v>17</v>
      </c>
      <c r="C95" s="1" t="s">
        <v>477</v>
      </c>
      <c r="D95" s="1" t="str">
        <f t="shared" si="4"/>
        <v>C32</v>
      </c>
      <c r="E95" t="str">
        <f>VLOOKUP(D95,'Est. Detalhada CNAE 2.0 (3)'!$D$2:$E$831,2,FALSE)</f>
        <v>FABRICAÇÃO DE PRODUTOS DIVERSOS</v>
      </c>
      <c r="F95" t="str">
        <f t="shared" si="5"/>
        <v>CEC32</v>
      </c>
      <c r="G95" t="str">
        <f>VLOOKUP(F95,'Lista Total (2)'!$H$1:$I$847,2,TRUE)</f>
        <v/>
      </c>
    </row>
    <row r="96" spans="1:8" x14ac:dyDescent="0.3">
      <c r="A96" s="17">
        <v>95</v>
      </c>
      <c r="B96" t="s">
        <v>17</v>
      </c>
      <c r="C96" s="1" t="s">
        <v>202</v>
      </c>
      <c r="D96" s="1" t="str">
        <f t="shared" si="4"/>
        <v>C33</v>
      </c>
      <c r="E96" t="str">
        <f>VLOOKUP(D96,'Est. Detalhada CNAE 2.0 (3)'!$D$2:$E$831,2,FALSE)</f>
        <v>MANUTENÇÃO, REPARAÇÃO E INSTALAÇÃO DE MÁQUINAS E EQUIPAMENTOS</v>
      </c>
      <c r="F96" t="str">
        <f t="shared" si="5"/>
        <v>CEC33</v>
      </c>
      <c r="G96" t="str">
        <f>VLOOKUP(F96,'Lista Total (2)'!$H$1:$I$847,2,TRUE)</f>
        <v/>
      </c>
    </row>
    <row r="97" spans="1:7" x14ac:dyDescent="0.3">
      <c r="A97" s="17">
        <v>96</v>
      </c>
      <c r="B97" s="38" t="s">
        <v>18</v>
      </c>
      <c r="C97" s="1" t="s">
        <v>230</v>
      </c>
      <c r="D97" s="1" t="str">
        <f t="shared" si="4"/>
        <v>A011</v>
      </c>
      <c r="E97" t="str">
        <f>VLOOKUP(D97,'Est. Detalhada CNAE 2.0 (3)'!$D$2:$E$831,2,FALSE)</f>
        <v>Produção de lavouras temporárias</v>
      </c>
      <c r="F97" t="str">
        <f t="shared" si="5"/>
        <v>ESA011</v>
      </c>
      <c r="G97" t="str">
        <f>VLOOKUP(F97,'Lista Total (2)'!$H$1:$I$847,2,TRUE)</f>
        <v/>
      </c>
    </row>
    <row r="98" spans="1:7" x14ac:dyDescent="0.3">
      <c r="A98" s="17">
        <v>97</v>
      </c>
      <c r="B98" t="s">
        <v>18</v>
      </c>
      <c r="C98" s="1" t="s">
        <v>231</v>
      </c>
      <c r="D98" s="1" t="str">
        <f t="shared" si="4"/>
        <v>A012</v>
      </c>
      <c r="E98" t="str">
        <f>VLOOKUP(D98,'Est. Detalhada CNAE 2.0 (3)'!$D$2:$E$831,2,FALSE)</f>
        <v>Horticultura e floricultura</v>
      </c>
      <c r="F98" t="str">
        <f t="shared" si="5"/>
        <v>ESA012</v>
      </c>
      <c r="G98" t="str">
        <f>VLOOKUP(F98,'Lista Total (2)'!$H$1:$I$847,2,TRUE)</f>
        <v/>
      </c>
    </row>
    <row r="99" spans="1:7" x14ac:dyDescent="0.3">
      <c r="A99" s="17">
        <v>98</v>
      </c>
      <c r="B99" t="s">
        <v>18</v>
      </c>
      <c r="C99" s="1" t="s">
        <v>165</v>
      </c>
      <c r="D99" s="1" t="str">
        <f t="shared" si="4"/>
        <v>A013</v>
      </c>
      <c r="E99" t="str">
        <f>VLOOKUP(D99,'Est. Detalhada CNAE 2.0 (3)'!$D$2:$E$831,2,FALSE)</f>
        <v>Produção de lavouras permanentes</v>
      </c>
      <c r="F99" t="str">
        <f t="shared" si="5"/>
        <v>ESA013</v>
      </c>
      <c r="G99" t="str">
        <f>VLOOKUP(F99,'Lista Total (2)'!$H$1:$I$847,2,TRUE)</f>
        <v/>
      </c>
    </row>
    <row r="100" spans="1:7" x14ac:dyDescent="0.3">
      <c r="A100" s="17">
        <v>99</v>
      </c>
      <c r="B100" t="s">
        <v>18</v>
      </c>
      <c r="C100" s="1" t="s">
        <v>232</v>
      </c>
      <c r="D100" s="1" t="str">
        <f t="shared" si="4"/>
        <v>A014</v>
      </c>
      <c r="E100" t="str">
        <f>VLOOKUP(D100,'Est. Detalhada CNAE 2.0 (3)'!$D$2:$E$831,2,FALSE)</f>
        <v>Produção de sementes e mudas certificadas</v>
      </c>
      <c r="F100" t="str">
        <f t="shared" si="5"/>
        <v>ESA014</v>
      </c>
      <c r="G100" t="str">
        <f>VLOOKUP(F100,'Lista Total (2)'!$H$1:$I$847,2,TRUE)</f>
        <v/>
      </c>
    </row>
    <row r="101" spans="1:7" x14ac:dyDescent="0.3">
      <c r="A101" s="17">
        <v>100</v>
      </c>
      <c r="B101" t="s">
        <v>18</v>
      </c>
      <c r="C101" s="1" t="s">
        <v>233</v>
      </c>
      <c r="D101" s="1" t="str">
        <f t="shared" si="4"/>
        <v>A015</v>
      </c>
      <c r="E101" t="str">
        <f>VLOOKUP(D101,'Est. Detalhada CNAE 2.0 (3)'!$D$2:$E$831,2,FALSE)</f>
        <v>Pecuária</v>
      </c>
      <c r="F101" t="str">
        <f t="shared" si="5"/>
        <v>ESA015</v>
      </c>
      <c r="G101" t="str">
        <f>VLOOKUP(F101,'Lista Total (2)'!$H$1:$I$847,2,TRUE)</f>
        <v/>
      </c>
    </row>
    <row r="102" spans="1:7" x14ac:dyDescent="0.3">
      <c r="A102" s="17">
        <v>101</v>
      </c>
      <c r="B102" t="s">
        <v>18</v>
      </c>
      <c r="C102" s="1" t="s">
        <v>234</v>
      </c>
      <c r="D102" s="1" t="str">
        <f t="shared" si="4"/>
        <v>A016</v>
      </c>
      <c r="E102" t="str">
        <f>VLOOKUP(D102,'Est. Detalhada CNAE 2.0 (3)'!$D$2:$E$831,2,FALSE)</f>
        <v>Atividades de apoio à agricultura e à pecuária; atividades de pós-colheita</v>
      </c>
      <c r="F102" t="str">
        <f t="shared" si="5"/>
        <v>ESA016</v>
      </c>
      <c r="G102" t="str">
        <f>VLOOKUP(F102,'Lista Total (2)'!$H$1:$I$847,2,TRUE)</f>
        <v/>
      </c>
    </row>
    <row r="103" spans="1:7" x14ac:dyDescent="0.3">
      <c r="A103" s="17">
        <v>102</v>
      </c>
      <c r="B103" t="s">
        <v>18</v>
      </c>
      <c r="C103" s="1" t="s">
        <v>174</v>
      </c>
      <c r="D103" s="1" t="str">
        <f t="shared" si="4"/>
        <v>A02</v>
      </c>
      <c r="E103" t="str">
        <f>VLOOKUP(D103,'Est. Detalhada CNAE 2.0 (3)'!$D$2:$E$831,2,FALSE)</f>
        <v>PRODUÇÃO FLORESTAL</v>
      </c>
      <c r="F103" t="str">
        <f t="shared" si="5"/>
        <v>ESA02</v>
      </c>
      <c r="G103" t="str">
        <f>VLOOKUP(F103,'Lista Total (2)'!$H$1:$I$847,2,TRUE)</f>
        <v/>
      </c>
    </row>
    <row r="104" spans="1:7" x14ac:dyDescent="0.3">
      <c r="A104" s="17">
        <v>103</v>
      </c>
      <c r="B104" t="s">
        <v>18</v>
      </c>
      <c r="C104" s="1" t="s">
        <v>175</v>
      </c>
      <c r="D104" s="1" t="str">
        <f t="shared" si="4"/>
        <v>A031</v>
      </c>
      <c r="E104" t="str">
        <f>VLOOKUP(D104,'Est. Detalhada CNAE 2.0 (3)'!$D$2:$E$831,2,FALSE)</f>
        <v>Pesca</v>
      </c>
      <c r="F104" t="str">
        <f t="shared" si="5"/>
        <v>ESA031</v>
      </c>
      <c r="G104" t="str">
        <f>VLOOKUP(F104,'Lista Total (2)'!$H$1:$I$847,2,TRUE)</f>
        <v/>
      </c>
    </row>
    <row r="105" spans="1:7" x14ac:dyDescent="0.3">
      <c r="A105" s="17">
        <v>104</v>
      </c>
      <c r="B105" t="s">
        <v>18</v>
      </c>
      <c r="C105" s="1" t="s">
        <v>224</v>
      </c>
      <c r="D105" s="1" t="str">
        <f t="shared" si="4"/>
        <v>A032</v>
      </c>
      <c r="E105" t="str">
        <f>VLOOKUP(D105,'Est. Detalhada CNAE 2.0 (3)'!$D$2:$E$831,2,FALSE)</f>
        <v>Aqüicultura</v>
      </c>
      <c r="F105" t="str">
        <f t="shared" si="5"/>
        <v>ESA032</v>
      </c>
      <c r="G105" t="str">
        <f>VLOOKUP(F105,'Lista Total (2)'!$H$1:$I$847,2,TRUE)</f>
        <v/>
      </c>
    </row>
    <row r="106" spans="1:7" x14ac:dyDescent="0.3">
      <c r="A106" s="17">
        <v>105</v>
      </c>
      <c r="B106" t="s">
        <v>18</v>
      </c>
      <c r="C106" s="1" t="s">
        <v>212</v>
      </c>
      <c r="D106" s="1" t="str">
        <f t="shared" si="4"/>
        <v>B08</v>
      </c>
      <c r="E106" t="str">
        <f>VLOOKUP(D106,'Est. Detalhada CNAE 2.0 (3)'!$D$2:$E$831,2,FALSE)</f>
        <v>EXTRAÇÃO DE MINERAIS NÃO-METÁLICOS</v>
      </c>
      <c r="F106" t="str">
        <f t="shared" si="5"/>
        <v>ESB08</v>
      </c>
      <c r="G106" t="str">
        <f>VLOOKUP(F106,'Lista Total (2)'!$H$1:$I$847,2,TRUE)</f>
        <v/>
      </c>
    </row>
    <row r="107" spans="1:7" x14ac:dyDescent="0.3">
      <c r="A107" s="17">
        <v>106</v>
      </c>
      <c r="B107" t="s">
        <v>18</v>
      </c>
      <c r="C107" s="1" t="s">
        <v>178</v>
      </c>
      <c r="D107" s="1" t="str">
        <f t="shared" si="4"/>
        <v>C10</v>
      </c>
      <c r="E107" t="str">
        <f>VLOOKUP(D107,'Est. Detalhada CNAE 2.0 (3)'!$D$2:$E$831,2,FALSE)</f>
        <v>FABRICAÇÃO DE PRODUTOS ALIMENTÍCIOS</v>
      </c>
      <c r="F107" t="str">
        <f t="shared" si="5"/>
        <v>ESC10</v>
      </c>
      <c r="G107" t="str">
        <f>VLOOKUP(F107,'Lista Total (2)'!$H$1:$I$847,2,TRUE)</f>
        <v/>
      </c>
    </row>
    <row r="108" spans="1:7" x14ac:dyDescent="0.3">
      <c r="A108" s="17">
        <v>107</v>
      </c>
      <c r="B108" t="s">
        <v>18</v>
      </c>
      <c r="C108" s="1" t="s">
        <v>179</v>
      </c>
      <c r="D108" s="1" t="str">
        <f t="shared" si="4"/>
        <v>C11</v>
      </c>
      <c r="E108" t="str">
        <f>VLOOKUP(D108,'Est. Detalhada CNAE 2.0 (3)'!$D$2:$E$831,2,FALSE)</f>
        <v>FABRICAÇÃO DE BEBIDAS</v>
      </c>
      <c r="F108" t="str">
        <f t="shared" si="5"/>
        <v>ESC11</v>
      </c>
      <c r="G108" t="str">
        <f>VLOOKUP(F108,'Lista Total (2)'!$H$1:$I$847,2,TRUE)</f>
        <v/>
      </c>
    </row>
    <row r="109" spans="1:7" x14ac:dyDescent="0.3">
      <c r="A109" s="17">
        <v>108</v>
      </c>
      <c r="B109" t="s">
        <v>18</v>
      </c>
      <c r="C109" s="1" t="s">
        <v>180</v>
      </c>
      <c r="D109" s="1" t="str">
        <f t="shared" si="4"/>
        <v>C13</v>
      </c>
      <c r="E109" t="str">
        <f>VLOOKUP(D109,'Est. Detalhada CNAE 2.0 (3)'!$D$2:$E$831,2,FALSE)</f>
        <v>FABRICAÇÃO DE PRODUTOS TÊXTEIS</v>
      </c>
      <c r="F109" t="str">
        <f t="shared" si="5"/>
        <v>ESC13</v>
      </c>
      <c r="G109" t="str">
        <f>VLOOKUP(F109,'Lista Total (2)'!$H$1:$I$847,2,TRUE)</f>
        <v/>
      </c>
    </row>
    <row r="110" spans="1:7" x14ac:dyDescent="0.3">
      <c r="A110" s="17">
        <v>109</v>
      </c>
      <c r="B110" t="s">
        <v>18</v>
      </c>
      <c r="C110" s="1" t="s">
        <v>235</v>
      </c>
      <c r="D110" s="1" t="str">
        <f t="shared" si="4"/>
        <v>C141</v>
      </c>
      <c r="E110" t="str">
        <f>VLOOKUP(D110,'Est. Detalhada CNAE 2.0 (3)'!$D$2:$E$831,2,FALSE)</f>
        <v>Confecção de artigos do vestuário e acessórios</v>
      </c>
      <c r="F110" t="str">
        <f t="shared" si="5"/>
        <v>ESC141</v>
      </c>
      <c r="G110" t="str">
        <f>VLOOKUP(F110,'Lista Total (2)'!$H$1:$I$847,2,TRUE)</f>
        <v/>
      </c>
    </row>
    <row r="111" spans="1:7" x14ac:dyDescent="0.3">
      <c r="A111" s="17">
        <v>110</v>
      </c>
      <c r="B111" t="s">
        <v>18</v>
      </c>
      <c r="C111" s="1" t="s">
        <v>214</v>
      </c>
      <c r="D111" s="1" t="str">
        <f t="shared" si="4"/>
        <v>C16</v>
      </c>
      <c r="E111" t="str">
        <f>VLOOKUP(D111,'Est. Detalhada CNAE 2.0 (3)'!$D$2:$E$831,2,FALSE)</f>
        <v>FABRICAÇÃO DE PRODUTOS DE MADEIRA</v>
      </c>
      <c r="F111" t="str">
        <f t="shared" si="5"/>
        <v>ESC16</v>
      </c>
      <c r="G111" t="str">
        <f>VLOOKUP(F111,'Lista Total (2)'!$H$1:$I$847,2,TRUE)</f>
        <v/>
      </c>
    </row>
    <row r="112" spans="1:7" x14ac:dyDescent="0.3">
      <c r="A112" s="17">
        <v>111</v>
      </c>
      <c r="B112" t="s">
        <v>18</v>
      </c>
      <c r="C112" s="1" t="s">
        <v>225</v>
      </c>
      <c r="D112" s="1" t="str">
        <f t="shared" si="4"/>
        <v>C18</v>
      </c>
      <c r="E112" t="str">
        <f>VLOOKUP(D112,'Est. Detalhada CNAE 2.0 (3)'!$D$2:$E$831,2,FALSE)</f>
        <v>IMPRESSÃO E REPRODUÇÃO DE GRAVAÇÕES</v>
      </c>
      <c r="F112" t="str">
        <f t="shared" si="5"/>
        <v>ESC18</v>
      </c>
      <c r="G112" t="str">
        <f>VLOOKUP(F112,'Lista Total (2)'!$H$1:$I$847,2,TRUE)</f>
        <v/>
      </c>
    </row>
    <row r="113" spans="1:7" x14ac:dyDescent="0.3">
      <c r="A113" s="17">
        <v>112</v>
      </c>
      <c r="B113" t="s">
        <v>18</v>
      </c>
      <c r="C113" s="1" t="s">
        <v>236</v>
      </c>
      <c r="D113" s="1" t="str">
        <f t="shared" si="4"/>
        <v>C19101</v>
      </c>
      <c r="E113" t="str">
        <f>VLOOKUP(D113,'Est. Detalhada CNAE 2.0 (3)'!$D$2:$E$831,2,FALSE)</f>
        <v>Coquerias</v>
      </c>
      <c r="F113" t="str">
        <f t="shared" si="5"/>
        <v>ESC19101</v>
      </c>
      <c r="G113" t="str">
        <f>VLOOKUP(F113,'Lista Total (2)'!$H$1:$I$847,2,TRUE)</f>
        <v/>
      </c>
    </row>
    <row r="114" spans="1:7" x14ac:dyDescent="0.3">
      <c r="A114" s="17">
        <v>113</v>
      </c>
      <c r="B114" t="s">
        <v>18</v>
      </c>
      <c r="C114" s="1" t="s">
        <v>184</v>
      </c>
      <c r="D114" s="1" t="str">
        <f t="shared" si="4"/>
        <v>C19225</v>
      </c>
      <c r="E114" t="str">
        <f>VLOOKUP(D114,'Est. Detalhada CNAE 2.0 (3)'!$D$2:$E$831,2,FALSE)</f>
        <v>Fabricação de produtos derivados do petróleo, exceto produtos do refino</v>
      </c>
      <c r="F114" t="str">
        <f t="shared" si="5"/>
        <v>ESC19225</v>
      </c>
      <c r="G114" t="str">
        <f>VLOOKUP(F114,'Lista Total (2)'!$H$1:$I$847,2,TRUE)</f>
        <v/>
      </c>
    </row>
    <row r="115" spans="1:7" x14ac:dyDescent="0.3">
      <c r="A115" s="17">
        <v>114</v>
      </c>
      <c r="B115" t="s">
        <v>18</v>
      </c>
      <c r="C115" s="1" t="s">
        <v>186</v>
      </c>
      <c r="D115" s="1" t="str">
        <f t="shared" si="4"/>
        <v>C20134</v>
      </c>
      <c r="E115" t="str">
        <f>VLOOKUP(D115,'Est. Detalhada CNAE 2.0 (3)'!$D$2:$E$831,2,FALSE)</f>
        <v>Fabricação de adubos e fertilizantes</v>
      </c>
      <c r="F115" t="str">
        <f t="shared" si="5"/>
        <v>ESC20134</v>
      </c>
      <c r="G115" t="str">
        <f>VLOOKUP(F115,'Lista Total (2)'!$H$1:$I$847,2,TRUE)</f>
        <v/>
      </c>
    </row>
    <row r="116" spans="1:7" x14ac:dyDescent="0.3">
      <c r="A116" s="17">
        <v>115</v>
      </c>
      <c r="B116" t="s">
        <v>18</v>
      </c>
      <c r="C116" s="1" t="s">
        <v>237</v>
      </c>
      <c r="D116" s="1" t="str">
        <f t="shared" si="4"/>
        <v>C20223</v>
      </c>
      <c r="E116" t="str">
        <f>VLOOKUP(D116,'Est. Detalhada CNAE 2.0 (3)'!$D$2:$E$831,2,FALSE)</f>
        <v>Fabricação de intermediários para plastificantes, resinas e fibras</v>
      </c>
      <c r="F116" t="str">
        <f t="shared" si="5"/>
        <v>ESC20223</v>
      </c>
      <c r="G116" t="str">
        <f>VLOOKUP(F116,'Lista Total (2)'!$H$1:$I$847,2,TRUE)</f>
        <v/>
      </c>
    </row>
    <row r="117" spans="1:7" x14ac:dyDescent="0.3">
      <c r="A117" s="17">
        <v>116</v>
      </c>
      <c r="B117" t="s">
        <v>18</v>
      </c>
      <c r="C117" s="1" t="s">
        <v>238</v>
      </c>
      <c r="D117" s="1" t="str">
        <f t="shared" si="4"/>
        <v>C20321</v>
      </c>
      <c r="E117" t="str">
        <f>VLOOKUP(D117,'Est. Detalhada CNAE 2.0 (3)'!$D$2:$E$831,2,FALSE)</f>
        <v>Fabricação de resinas termofixas</v>
      </c>
      <c r="F117" t="str">
        <f t="shared" ref="F117:F140" si="6">_xlfn.CONCAT(B117:C117)</f>
        <v>ESC20321</v>
      </c>
      <c r="G117" t="str">
        <f>VLOOKUP(F117,'Lista Total (2)'!$H$1:$I$847,2,TRUE)</f>
        <v/>
      </c>
    </row>
    <row r="118" spans="1:7" x14ac:dyDescent="0.3">
      <c r="A118" s="17">
        <v>117</v>
      </c>
      <c r="B118" t="s">
        <v>18</v>
      </c>
      <c r="C118" s="1" t="s">
        <v>239</v>
      </c>
      <c r="D118" s="1" t="str">
        <f t="shared" ref="D118:D181" si="7">C118</f>
        <v>C20916</v>
      </c>
      <c r="E118" t="str">
        <f>VLOOKUP(D118,'Est. Detalhada CNAE 2.0 (3)'!$D$2:$E$831,2,FALSE)</f>
        <v>Fabricação de adesivos e selantes</v>
      </c>
      <c r="F118" t="str">
        <f t="shared" si="6"/>
        <v>ESC20916</v>
      </c>
      <c r="G118" t="str">
        <f>VLOOKUP(F118,'Lista Total (2)'!$H$1:$I$847,2,TRUE)</f>
        <v/>
      </c>
    </row>
    <row r="119" spans="1:7" x14ac:dyDescent="0.3">
      <c r="A119" s="17">
        <v>118</v>
      </c>
      <c r="B119" t="s">
        <v>18</v>
      </c>
      <c r="C119" s="1" t="s">
        <v>240</v>
      </c>
      <c r="D119" s="1" t="str">
        <f t="shared" si="7"/>
        <v>C20941</v>
      </c>
      <c r="E119" t="str">
        <f>VLOOKUP(D119,'Est. Detalhada CNAE 2.0 (3)'!$D$2:$E$831,2,FALSE)</f>
        <v>Fabricação de catalisadores</v>
      </c>
      <c r="F119" t="str">
        <f t="shared" si="6"/>
        <v>ESC20941</v>
      </c>
      <c r="G119" t="str">
        <f>VLOOKUP(F119,'Lista Total (2)'!$H$1:$I$847,2,TRUE)</f>
        <v/>
      </c>
    </row>
    <row r="120" spans="1:7" x14ac:dyDescent="0.3">
      <c r="A120" s="17">
        <v>119</v>
      </c>
      <c r="B120" t="s">
        <v>18</v>
      </c>
      <c r="C120" s="1" t="s">
        <v>241</v>
      </c>
      <c r="D120" s="1" t="str">
        <f t="shared" si="7"/>
        <v>C21106</v>
      </c>
      <c r="E120" t="str">
        <f>VLOOKUP(D120,'Est. Detalhada CNAE 2.0 (3)'!$D$2:$E$831,2,FALSE)</f>
        <v>Fabricação de produtos farmoquímicos</v>
      </c>
      <c r="F120" t="str">
        <f t="shared" si="6"/>
        <v>ESC21106</v>
      </c>
      <c r="G120" t="str">
        <f>VLOOKUP(F120,'Lista Total (2)'!$H$1:$I$847,2,TRUE)</f>
        <v/>
      </c>
    </row>
    <row r="121" spans="1:7" x14ac:dyDescent="0.3">
      <c r="A121" s="17">
        <v>120</v>
      </c>
      <c r="B121" t="s">
        <v>18</v>
      </c>
      <c r="C121" s="1" t="s">
        <v>242</v>
      </c>
      <c r="D121" s="1" t="str">
        <f t="shared" si="7"/>
        <v>C21238</v>
      </c>
      <c r="E121" t="str">
        <f>VLOOKUP(D121,'Est. Detalhada CNAE 2.0 (3)'!$D$2:$E$831,2,FALSE)</f>
        <v>Fabricação de preparações farmacêuticas</v>
      </c>
      <c r="F121" t="str">
        <f t="shared" si="6"/>
        <v>ESC21238</v>
      </c>
      <c r="G121" t="str">
        <f>VLOOKUP(F121,'Lista Total (2)'!$H$1:$I$847,2,TRUE)</f>
        <v/>
      </c>
    </row>
    <row r="122" spans="1:7" x14ac:dyDescent="0.3">
      <c r="A122" s="17">
        <v>121</v>
      </c>
      <c r="B122" t="s">
        <v>18</v>
      </c>
      <c r="C122" s="1" t="s">
        <v>243</v>
      </c>
      <c r="D122" s="1" t="str">
        <f t="shared" si="7"/>
        <v>C22111</v>
      </c>
      <c r="E122" t="str">
        <f>VLOOKUP(D122,'Est. Detalhada CNAE 2.0 (3)'!$D$2:$E$831,2,FALSE)</f>
        <v>Fabricação de pneumáticos e de câmaras-de-ar</v>
      </c>
      <c r="F122" t="str">
        <f t="shared" si="6"/>
        <v>ESC22111</v>
      </c>
      <c r="G122" t="str">
        <f>VLOOKUP(F122,'Lista Total (2)'!$H$1:$I$847,2,TRUE)</f>
        <v/>
      </c>
    </row>
    <row r="123" spans="1:7" x14ac:dyDescent="0.3">
      <c r="A123" s="17">
        <v>122</v>
      </c>
      <c r="B123" t="s">
        <v>18</v>
      </c>
      <c r="C123" s="1" t="s">
        <v>244</v>
      </c>
      <c r="D123" s="1" t="str">
        <f t="shared" si="7"/>
        <v>C22226</v>
      </c>
      <c r="E123" t="str">
        <f>VLOOKUP(D123,'Est. Detalhada CNAE 2.0 (3)'!$D$2:$E$831,2,FALSE)</f>
        <v>Fabricação de embalagens de material plástico</v>
      </c>
      <c r="F123" t="str">
        <f t="shared" si="6"/>
        <v>ESC22226</v>
      </c>
      <c r="G123" t="str">
        <f>VLOOKUP(F123,'Lista Total (2)'!$H$1:$I$847,2,TRUE)</f>
        <v/>
      </c>
    </row>
    <row r="124" spans="1:7" x14ac:dyDescent="0.3">
      <c r="A124" s="17">
        <v>123</v>
      </c>
      <c r="B124" t="s">
        <v>18</v>
      </c>
      <c r="C124" s="1" t="s">
        <v>220</v>
      </c>
      <c r="D124" s="1" t="str">
        <f t="shared" si="7"/>
        <v>C25</v>
      </c>
      <c r="E124" t="str">
        <f>VLOOKUP(D124,'Est. Detalhada CNAE 2.0 (3)'!$D$2:$E$831,2,FALSE)</f>
        <v>FABRICAÇÃO DE PRODUTOS DE METAL, EXCETO MÁQUINAS E EQUIPAMENTOS</v>
      </c>
      <c r="F124" t="str">
        <f t="shared" si="6"/>
        <v>ESC25</v>
      </c>
      <c r="G124" t="str">
        <f>VLOOKUP(F124,'Lista Total (2)'!$H$1:$I$847,2,TRUE)</f>
        <v/>
      </c>
    </row>
    <row r="125" spans="1:7" x14ac:dyDescent="0.3">
      <c r="A125" s="17">
        <v>124</v>
      </c>
      <c r="B125" t="s">
        <v>18</v>
      </c>
      <c r="C125" s="1" t="s">
        <v>196</v>
      </c>
      <c r="D125" s="1" t="str">
        <f t="shared" si="7"/>
        <v>C26</v>
      </c>
      <c r="E125" t="str">
        <f>VLOOKUP(D125,'Est. Detalhada CNAE 2.0 (3)'!$D$2:$E$831,2,FALSE)</f>
        <v>FABRICAÇÃO DE EQUIPAMENTOS DE INFORMÁTICA, PRODUTOS ELETRÔNICOS E ÓPTICOS</v>
      </c>
      <c r="F125" t="str">
        <f t="shared" si="6"/>
        <v>ESC26</v>
      </c>
      <c r="G125" t="str">
        <f>VLOOKUP(F125,'Lista Total (2)'!$H$1:$I$847,2,TRUE)</f>
        <v/>
      </c>
    </row>
    <row r="126" spans="1:7" x14ac:dyDescent="0.3">
      <c r="A126" s="17">
        <v>125</v>
      </c>
      <c r="B126" t="s">
        <v>18</v>
      </c>
      <c r="C126" s="1" t="s">
        <v>197</v>
      </c>
      <c r="D126" s="1" t="str">
        <f t="shared" si="7"/>
        <v>C27</v>
      </c>
      <c r="E126" t="str">
        <f>VLOOKUP(D126,'Est. Detalhada CNAE 2.0 (3)'!$D$2:$E$831,2,FALSE)</f>
        <v>FABRICAÇÃO DE MÁQUINAS, APARELHOS E MATERIAIS ELÉTRICOS</v>
      </c>
      <c r="F126" t="str">
        <f t="shared" si="6"/>
        <v>ESC27</v>
      </c>
      <c r="G126" t="str">
        <f>VLOOKUP(F126,'Lista Total (2)'!$H$1:$I$847,2,TRUE)</f>
        <v/>
      </c>
    </row>
    <row r="127" spans="1:7" x14ac:dyDescent="0.3">
      <c r="A127" s="17">
        <v>126</v>
      </c>
      <c r="B127" t="s">
        <v>18</v>
      </c>
      <c r="C127" s="1" t="s">
        <v>245</v>
      </c>
      <c r="D127" s="1" t="str">
        <f t="shared" si="7"/>
        <v>C28615</v>
      </c>
      <c r="E127" t="str">
        <f>VLOOKUP(D127,'Est. Detalhada CNAE 2.0 (3)'!$D$2:$E$831,2,FALSE)</f>
        <v>Fabricação de máquinas para a indústria metalúrgica, exceto máquinas-ferramenta</v>
      </c>
      <c r="F127" t="str">
        <f t="shared" si="6"/>
        <v>ESC28615</v>
      </c>
      <c r="G127" t="str">
        <f>VLOOKUP(F127,'Lista Total (2)'!$H$1:$I$847,2,TRUE)</f>
        <v/>
      </c>
    </row>
    <row r="128" spans="1:7" x14ac:dyDescent="0.3">
      <c r="A128" s="17">
        <v>127</v>
      </c>
      <c r="B128" t="s">
        <v>18</v>
      </c>
      <c r="C128" s="1" t="s">
        <v>246</v>
      </c>
      <c r="D128" s="1" t="str">
        <f t="shared" si="7"/>
        <v>C29</v>
      </c>
      <c r="E128" t="str">
        <f>VLOOKUP(D128,'Est. Detalhada CNAE 2.0 (3)'!$D$2:$E$831,2,FALSE)</f>
        <v>FABRICAÇÃO DE VEÍCULOS AUTOMOTORES, REBOQUES E CARROCERIAS</v>
      </c>
      <c r="F128" t="str">
        <f t="shared" si="6"/>
        <v>ESC29</v>
      </c>
      <c r="G128" t="str">
        <f>VLOOKUP(F128,'Lista Total (2)'!$H$1:$I$847,2,TRUE)</f>
        <v/>
      </c>
    </row>
    <row r="129" spans="1:7" x14ac:dyDescent="0.3">
      <c r="A129" s="17">
        <v>128</v>
      </c>
      <c r="B129" t="s">
        <v>18</v>
      </c>
      <c r="C129" s="1" t="s">
        <v>222</v>
      </c>
      <c r="D129" s="1" t="str">
        <f t="shared" si="7"/>
        <v>C31</v>
      </c>
      <c r="E129" t="str">
        <f>VLOOKUP(D129,'Est. Detalhada CNAE 2.0 (3)'!$D$2:$E$831,2,FALSE)</f>
        <v>FABRICAÇÃO DE MÓVEIS</v>
      </c>
      <c r="F129" t="str">
        <f t="shared" si="6"/>
        <v>ESC31</v>
      </c>
      <c r="G129" t="str">
        <f>VLOOKUP(F129,'Lista Total (2)'!$H$1:$I$847,2,TRUE)</f>
        <v/>
      </c>
    </row>
    <row r="130" spans="1:7" x14ac:dyDescent="0.3">
      <c r="A130" s="17">
        <v>129</v>
      </c>
      <c r="B130" s="38" t="s">
        <v>20</v>
      </c>
      <c r="C130" s="1" t="s">
        <v>230</v>
      </c>
      <c r="D130" s="1" t="str">
        <f t="shared" si="7"/>
        <v>A011</v>
      </c>
      <c r="E130" t="str">
        <f>VLOOKUP(D130,'Est. Detalhada CNAE 2.0 (3)'!$D$2:$E$831,2,FALSE)</f>
        <v>Produção de lavouras temporárias</v>
      </c>
      <c r="F130" t="str">
        <f t="shared" si="6"/>
        <v>MAA011</v>
      </c>
      <c r="G130" t="str">
        <f>VLOOKUP(F130,'Lista Total (2)'!$H$1:$I$847,2,TRUE)</f>
        <v/>
      </c>
    </row>
    <row r="131" spans="1:7" x14ac:dyDescent="0.3">
      <c r="A131" s="17">
        <v>130</v>
      </c>
      <c r="B131" t="s">
        <v>20</v>
      </c>
      <c r="C131" s="1" t="s">
        <v>231</v>
      </c>
      <c r="D131" s="1" t="str">
        <f t="shared" si="7"/>
        <v>A012</v>
      </c>
      <c r="E131" t="str">
        <f>VLOOKUP(D131,'Est. Detalhada CNAE 2.0 (3)'!$D$2:$E$831,2,FALSE)</f>
        <v>Horticultura e floricultura</v>
      </c>
      <c r="F131" t="str">
        <f t="shared" si="6"/>
        <v>MAA012</v>
      </c>
      <c r="G131" t="str">
        <f>VLOOKUP(F131,'Lista Total (2)'!$H$1:$I$847,2,TRUE)</f>
        <v/>
      </c>
    </row>
    <row r="132" spans="1:7" x14ac:dyDescent="0.3">
      <c r="A132" s="17">
        <v>131</v>
      </c>
      <c r="B132" t="s">
        <v>20</v>
      </c>
      <c r="C132" s="1" t="s">
        <v>165</v>
      </c>
      <c r="D132" s="1" t="str">
        <f t="shared" si="7"/>
        <v>A013</v>
      </c>
      <c r="E132" t="str">
        <f>VLOOKUP(D132,'Est. Detalhada CNAE 2.0 (3)'!$D$2:$E$831,2,FALSE)</f>
        <v>Produção de lavouras permanentes</v>
      </c>
      <c r="F132" t="str">
        <f t="shared" si="6"/>
        <v>MAA013</v>
      </c>
      <c r="G132" t="str">
        <f>VLOOKUP(F132,'Lista Total (2)'!$H$1:$I$847,2,TRUE)</f>
        <v/>
      </c>
    </row>
    <row r="133" spans="1:7" x14ac:dyDescent="0.3">
      <c r="A133" s="17">
        <v>132</v>
      </c>
      <c r="B133" t="s">
        <v>20</v>
      </c>
      <c r="C133" s="1" t="s">
        <v>233</v>
      </c>
      <c r="D133" s="1" t="str">
        <f t="shared" si="7"/>
        <v>A015</v>
      </c>
      <c r="E133" t="str">
        <f>VLOOKUP(D133,'Est. Detalhada CNAE 2.0 (3)'!$D$2:$E$831,2,FALSE)</f>
        <v>Pecuária</v>
      </c>
      <c r="F133" t="str">
        <f t="shared" si="6"/>
        <v>MAA015</v>
      </c>
      <c r="G133" t="str">
        <f>VLOOKUP(F133,'Lista Total (2)'!$H$1:$I$847,2,TRUE)</f>
        <v/>
      </c>
    </row>
    <row r="134" spans="1:7" x14ac:dyDescent="0.3">
      <c r="A134" s="17">
        <v>133</v>
      </c>
      <c r="B134" t="s">
        <v>20</v>
      </c>
      <c r="C134" s="1" t="s">
        <v>2605</v>
      </c>
      <c r="D134" s="1" t="str">
        <f t="shared" si="7"/>
        <v>A01610</v>
      </c>
      <c r="E134" t="str">
        <f>VLOOKUP(D134,'Est. Detalhada CNAE 2.0 (3)'!$D$2:$E$831,2,FALSE)</f>
        <v>Atividades de apoio à agricultura</v>
      </c>
      <c r="F134" t="str">
        <f t="shared" si="6"/>
        <v>MAA01610</v>
      </c>
      <c r="G134" t="str">
        <f>VLOOKUP(F134,'Lista Total (2)'!$H$1:$I$847,2,TRUE)</f>
        <v>agregado</v>
      </c>
    </row>
    <row r="135" spans="1:7" x14ac:dyDescent="0.3">
      <c r="A135" s="17">
        <v>134</v>
      </c>
      <c r="B135" t="s">
        <v>20</v>
      </c>
      <c r="C135" s="1" t="s">
        <v>174</v>
      </c>
      <c r="D135" s="1" t="str">
        <f t="shared" si="7"/>
        <v>A02</v>
      </c>
      <c r="E135" t="str">
        <f>VLOOKUP(D135,'Est. Detalhada CNAE 2.0 (3)'!$D$2:$E$831,2,FALSE)</f>
        <v>PRODUÇÃO FLORESTAL</v>
      </c>
      <c r="F135" t="str">
        <f t="shared" si="6"/>
        <v>MAA02</v>
      </c>
      <c r="G135" t="str">
        <f>VLOOKUP(F135,'Lista Total (2)'!$H$1:$I$847,2,TRUE)</f>
        <v/>
      </c>
    </row>
    <row r="136" spans="1:7" x14ac:dyDescent="0.3">
      <c r="A136" s="17">
        <v>135</v>
      </c>
      <c r="B136" t="s">
        <v>20</v>
      </c>
      <c r="C136" s="1" t="s">
        <v>175</v>
      </c>
      <c r="D136" s="1" t="str">
        <f t="shared" si="7"/>
        <v>A031</v>
      </c>
      <c r="E136" t="str">
        <f>VLOOKUP(D136,'Est. Detalhada CNAE 2.0 (3)'!$D$2:$E$831,2,FALSE)</f>
        <v>Pesca</v>
      </c>
      <c r="F136" t="str">
        <f t="shared" si="6"/>
        <v>MAA031</v>
      </c>
      <c r="G136" t="str">
        <f>VLOOKUP(F136,'Lista Total (2)'!$H$1:$I$847,2,TRUE)</f>
        <v/>
      </c>
    </row>
    <row r="137" spans="1:7" x14ac:dyDescent="0.3">
      <c r="A137" s="17">
        <v>136</v>
      </c>
      <c r="B137" t="s">
        <v>20</v>
      </c>
      <c r="C137" s="1" t="s">
        <v>224</v>
      </c>
      <c r="D137" s="1" t="str">
        <f t="shared" si="7"/>
        <v>A032</v>
      </c>
      <c r="E137" t="str">
        <f>VLOOKUP(D137,'Est. Detalhada CNAE 2.0 (3)'!$D$2:$E$831,2,FALSE)</f>
        <v>Aqüicultura</v>
      </c>
      <c r="F137" t="str">
        <f t="shared" si="6"/>
        <v>MAA032</v>
      </c>
      <c r="G137" t="str">
        <f>VLOOKUP(F137,'Lista Total (2)'!$H$1:$I$847,2,TRUE)</f>
        <v/>
      </c>
    </row>
    <row r="138" spans="1:7" x14ac:dyDescent="0.3">
      <c r="A138" s="17">
        <v>137</v>
      </c>
      <c r="B138" t="s">
        <v>20</v>
      </c>
      <c r="C138" s="1" t="s">
        <v>212</v>
      </c>
      <c r="D138" s="1" t="str">
        <f t="shared" si="7"/>
        <v>B08</v>
      </c>
      <c r="E138" t="str">
        <f>VLOOKUP(D138,'Est. Detalhada CNAE 2.0 (3)'!$D$2:$E$831,2,FALSE)</f>
        <v>EXTRAÇÃO DE MINERAIS NÃO-METÁLICOS</v>
      </c>
      <c r="F138" t="str">
        <f t="shared" si="6"/>
        <v>MAB08</v>
      </c>
      <c r="G138" t="str">
        <f>VLOOKUP(F138,'Lista Total (2)'!$H$1:$I$847,2,TRUE)</f>
        <v/>
      </c>
    </row>
    <row r="139" spans="1:7" x14ac:dyDescent="0.3">
      <c r="A139" s="17">
        <v>138</v>
      </c>
      <c r="B139" t="s">
        <v>20</v>
      </c>
      <c r="C139" s="1" t="s">
        <v>213</v>
      </c>
      <c r="D139" s="1" t="str">
        <f t="shared" si="7"/>
        <v>B09</v>
      </c>
      <c r="E139" t="str">
        <f>VLOOKUP(D139,'Est. Detalhada CNAE 2.0 (3)'!$D$2:$E$831,2,FALSE)</f>
        <v>ATIVIDADES DE APOIO À EXTRAÇÃO DE MINERAIS</v>
      </c>
      <c r="F139" t="str">
        <f t="shared" si="6"/>
        <v>MAB09</v>
      </c>
      <c r="G139" t="str">
        <f>VLOOKUP(F139,'Lista Total (2)'!$H$1:$I$847,2,TRUE)</f>
        <v/>
      </c>
    </row>
    <row r="140" spans="1:7" x14ac:dyDescent="0.3">
      <c r="A140" s="17">
        <v>139</v>
      </c>
      <c r="B140" t="s">
        <v>20</v>
      </c>
      <c r="C140" s="1" t="s">
        <v>249</v>
      </c>
      <c r="D140" s="1" t="str">
        <f t="shared" si="7"/>
        <v>C101</v>
      </c>
      <c r="E140" t="str">
        <f>VLOOKUP(D140,'Est. Detalhada CNAE 2.0 (3)'!$D$2:$E$831,2,FALSE)</f>
        <v>Abate e fabricação de produtos de carne</v>
      </c>
      <c r="F140" t="str">
        <f t="shared" si="6"/>
        <v>MAC101</v>
      </c>
      <c r="G140" t="str">
        <f>VLOOKUP(F140,'Lista Total (2)'!$H$1:$I$847,2,TRUE)</f>
        <v/>
      </c>
    </row>
    <row r="141" spans="1:7" x14ac:dyDescent="0.3">
      <c r="A141" s="17">
        <v>140</v>
      </c>
      <c r="B141" t="s">
        <v>20</v>
      </c>
      <c r="C141" s="1" t="s">
        <v>250</v>
      </c>
      <c r="D141" s="1" t="str">
        <f t="shared" si="7"/>
        <v>C103</v>
      </c>
      <c r="E141" t="str">
        <f>VLOOKUP(D141,'Est. Detalhada CNAE 2.0 (3)'!$D$2:$E$831,2,FALSE)</f>
        <v>Fabricação de conservas de frutas, legumes e outros vegetais</v>
      </c>
      <c r="F141" t="str">
        <f t="shared" ref="F141:F204" si="8">_xlfn.CONCAT(B141:C141)</f>
        <v>MAC103</v>
      </c>
      <c r="G141" t="str">
        <f>VLOOKUP(F141,'Lista Total (2)'!$H$1:$I$847,2,TRUE)</f>
        <v/>
      </c>
    </row>
    <row r="142" spans="1:7" x14ac:dyDescent="0.3">
      <c r="A142" s="17">
        <v>141</v>
      </c>
      <c r="B142" t="s">
        <v>20</v>
      </c>
      <c r="C142" s="1" t="s">
        <v>251</v>
      </c>
      <c r="D142" s="1" t="str">
        <f t="shared" si="7"/>
        <v>C10414</v>
      </c>
      <c r="E142" t="str">
        <f>VLOOKUP(D142,'Est. Detalhada CNAE 2.0 (3)'!$D$2:$E$831,2,FALSE)</f>
        <v>Fabricação de óleos vegetais em bruto, exceto óleo de milho</v>
      </c>
      <c r="F142" t="str">
        <f t="shared" si="8"/>
        <v>MAC10414</v>
      </c>
      <c r="G142" t="str">
        <f>VLOOKUP(F142,'Lista Total (2)'!$H$1:$I$847,2,TRUE)</f>
        <v/>
      </c>
    </row>
    <row r="143" spans="1:7" x14ac:dyDescent="0.3">
      <c r="A143" s="17">
        <v>142</v>
      </c>
      <c r="B143" t="s">
        <v>20</v>
      </c>
      <c r="C143" s="1" t="s">
        <v>252</v>
      </c>
      <c r="D143" s="1" t="str">
        <f t="shared" si="7"/>
        <v>C10431</v>
      </c>
      <c r="E143" t="str">
        <f>VLOOKUP(D143,'Est. Detalhada CNAE 2.0 (3)'!$D$2:$E$831,2,FALSE)</f>
        <v>Fabricação de margarina e outras gorduras vegetais e de óleos não-comestíveis de animais</v>
      </c>
      <c r="F143" t="str">
        <f t="shared" si="8"/>
        <v>MAC10431</v>
      </c>
      <c r="G143" t="str">
        <f>VLOOKUP(F143,'Lista Total (2)'!$H$1:$I$847,2,TRUE)</f>
        <v/>
      </c>
    </row>
    <row r="144" spans="1:7" x14ac:dyDescent="0.3">
      <c r="A144" s="17">
        <v>143</v>
      </c>
      <c r="B144" t="s">
        <v>20</v>
      </c>
      <c r="C144" s="1" t="s">
        <v>253</v>
      </c>
      <c r="D144" s="1" t="str">
        <f t="shared" si="7"/>
        <v>C10961</v>
      </c>
      <c r="E144" t="str">
        <f>VLOOKUP(D144,'Est. Detalhada CNAE 2.0 (3)'!$D$2:$E$831,2,FALSE)</f>
        <v>Fabricação de alimentos e pratos prontos</v>
      </c>
      <c r="F144" t="str">
        <f t="shared" si="8"/>
        <v>MAC10961</v>
      </c>
      <c r="G144" t="str">
        <f>VLOOKUP(F144,'Lista Total (2)'!$H$1:$I$847,2,TRUE)</f>
        <v/>
      </c>
    </row>
    <row r="145" spans="1:7" x14ac:dyDescent="0.3">
      <c r="A145" s="17">
        <v>144</v>
      </c>
      <c r="B145" t="s">
        <v>20</v>
      </c>
      <c r="C145" s="1" t="s">
        <v>179</v>
      </c>
      <c r="D145" s="1" t="str">
        <f t="shared" si="7"/>
        <v>C11</v>
      </c>
      <c r="E145" t="str">
        <f>VLOOKUP(D145,'Est. Detalhada CNAE 2.0 (3)'!$D$2:$E$831,2,FALSE)</f>
        <v>FABRICAÇÃO DE BEBIDAS</v>
      </c>
      <c r="F145" t="str">
        <f t="shared" si="8"/>
        <v>MAC11</v>
      </c>
      <c r="G145" t="str">
        <f>VLOOKUP(F145,'Lista Total (2)'!$H$1:$I$847,2,TRUE)</f>
        <v/>
      </c>
    </row>
    <row r="146" spans="1:7" x14ac:dyDescent="0.3">
      <c r="A146" s="17">
        <v>145</v>
      </c>
      <c r="B146" t="s">
        <v>20</v>
      </c>
      <c r="C146" s="1" t="s">
        <v>180</v>
      </c>
      <c r="D146" s="1" t="str">
        <f t="shared" si="7"/>
        <v>C13</v>
      </c>
      <c r="E146" t="str">
        <f>VLOOKUP(D146,'Est. Detalhada CNAE 2.0 (3)'!$D$2:$E$831,2,FALSE)</f>
        <v>FABRICAÇÃO DE PRODUTOS TÊXTEIS</v>
      </c>
      <c r="F146" t="str">
        <f t="shared" si="8"/>
        <v>MAC13</v>
      </c>
      <c r="G146" t="str">
        <f>VLOOKUP(F146,'Lista Total (2)'!$H$1:$I$847,2,TRUE)</f>
        <v/>
      </c>
    </row>
    <row r="147" spans="1:7" x14ac:dyDescent="0.3">
      <c r="A147" s="17">
        <v>146</v>
      </c>
      <c r="B147" t="s">
        <v>20</v>
      </c>
      <c r="C147" s="1" t="s">
        <v>235</v>
      </c>
      <c r="D147" s="1" t="str">
        <f t="shared" si="7"/>
        <v>C141</v>
      </c>
      <c r="E147" t="str">
        <f>VLOOKUP(D147,'Est. Detalhada CNAE 2.0 (3)'!$D$2:$E$831,2,FALSE)</f>
        <v>Confecção de artigos do vestuário e acessórios</v>
      </c>
      <c r="F147" t="str">
        <f t="shared" si="8"/>
        <v>MAC141</v>
      </c>
      <c r="G147" t="str">
        <f>VLOOKUP(F147,'Lista Total (2)'!$H$1:$I$847,2,TRUE)</f>
        <v/>
      </c>
    </row>
    <row r="148" spans="1:7" x14ac:dyDescent="0.3">
      <c r="A148" s="17">
        <v>147</v>
      </c>
      <c r="B148" t="s">
        <v>20</v>
      </c>
      <c r="C148" s="1" t="s">
        <v>214</v>
      </c>
      <c r="D148" s="1" t="str">
        <f t="shared" si="7"/>
        <v>C16</v>
      </c>
      <c r="E148" t="str">
        <f>VLOOKUP(D148,'Est. Detalhada CNAE 2.0 (3)'!$D$2:$E$831,2,FALSE)</f>
        <v>FABRICAÇÃO DE PRODUTOS DE MADEIRA</v>
      </c>
      <c r="F148" t="str">
        <f t="shared" si="8"/>
        <v>MAC16</v>
      </c>
      <c r="G148" t="str">
        <f>VLOOKUP(F148,'Lista Total (2)'!$H$1:$I$847,2,TRUE)</f>
        <v/>
      </c>
    </row>
    <row r="149" spans="1:7" x14ac:dyDescent="0.3">
      <c r="A149" s="17">
        <v>148</v>
      </c>
      <c r="B149" t="s">
        <v>20</v>
      </c>
      <c r="C149" s="1" t="s">
        <v>182</v>
      </c>
      <c r="D149" s="1" t="str">
        <f t="shared" si="7"/>
        <v>C16234</v>
      </c>
      <c r="E149" t="str">
        <f>VLOOKUP(D149,'Est. Detalhada CNAE 2.0 (3)'!$D$2:$E$831,2,FALSE)</f>
        <v>Fabricação de artefatos de tanoaria e de embalagens de madeira</v>
      </c>
      <c r="F149" t="str">
        <f t="shared" si="8"/>
        <v>MAC16234</v>
      </c>
      <c r="G149" t="str">
        <f>VLOOKUP(F149,'Lista Total (2)'!$H$1:$I$847,2,TRUE)</f>
        <v/>
      </c>
    </row>
    <row r="150" spans="1:7" x14ac:dyDescent="0.3">
      <c r="A150" s="17">
        <v>149</v>
      </c>
      <c r="B150" t="s">
        <v>20</v>
      </c>
      <c r="C150" s="1" t="s">
        <v>186</v>
      </c>
      <c r="D150" s="1" t="str">
        <f t="shared" si="7"/>
        <v>C20134</v>
      </c>
      <c r="E150" t="str">
        <f>VLOOKUP(D150,'Est. Detalhada CNAE 2.0 (3)'!$D$2:$E$831,2,FALSE)</f>
        <v>Fabricação de adubos e fertilizantes</v>
      </c>
      <c r="F150" t="str">
        <f t="shared" si="8"/>
        <v>MAC20134</v>
      </c>
      <c r="G150" t="str">
        <f>VLOOKUP(F150,'Lista Total (2)'!$H$1:$I$847,2,TRUE)</f>
        <v/>
      </c>
    </row>
    <row r="151" spans="1:7" x14ac:dyDescent="0.3">
      <c r="A151" s="17">
        <v>150</v>
      </c>
      <c r="B151" t="s">
        <v>20</v>
      </c>
      <c r="C151" s="1" t="s">
        <v>254</v>
      </c>
      <c r="D151" s="1" t="str">
        <f t="shared" si="7"/>
        <v>C20312</v>
      </c>
      <c r="E151" t="str">
        <f>VLOOKUP(D151,'Est. Detalhada CNAE 2.0 (3)'!$D$2:$E$831,2,FALSE)</f>
        <v>Fabricação de resinas termoplásticas</v>
      </c>
      <c r="F151" t="str">
        <f t="shared" si="8"/>
        <v>MAC20312</v>
      </c>
      <c r="G151" t="str">
        <f>VLOOKUP(F151,'Lista Total (2)'!$H$1:$I$847,2,TRUE)</f>
        <v/>
      </c>
    </row>
    <row r="152" spans="1:7" x14ac:dyDescent="0.3">
      <c r="A152" s="17">
        <v>151</v>
      </c>
      <c r="B152" t="s">
        <v>20</v>
      </c>
      <c r="C152" s="1" t="s">
        <v>238</v>
      </c>
      <c r="D152" s="1" t="str">
        <f t="shared" si="7"/>
        <v>C20321</v>
      </c>
      <c r="E152" t="str">
        <f>VLOOKUP(D152,'Est. Detalhada CNAE 2.0 (3)'!$D$2:$E$831,2,FALSE)</f>
        <v>Fabricação de resinas termofixas</v>
      </c>
      <c r="F152" t="str">
        <f t="shared" si="8"/>
        <v>MAC20321</v>
      </c>
      <c r="G152" t="str">
        <f>VLOOKUP(F152,'Lista Total (2)'!$H$1:$I$847,2,TRUE)</f>
        <v/>
      </c>
    </row>
    <row r="153" spans="1:7" x14ac:dyDescent="0.3">
      <c r="A153" s="17">
        <v>152</v>
      </c>
      <c r="B153" t="s">
        <v>20</v>
      </c>
      <c r="C153" s="1" t="s">
        <v>190</v>
      </c>
      <c r="D153" s="1" t="str">
        <f t="shared" si="7"/>
        <v>C20517</v>
      </c>
      <c r="E153" t="str">
        <f>VLOOKUP(D153,'Est. Detalhada CNAE 2.0 (3)'!$D$2:$E$831,2,FALSE)</f>
        <v>Fabricação de defensivos agrícolas</v>
      </c>
      <c r="F153" t="str">
        <f t="shared" si="8"/>
        <v>MAC20517</v>
      </c>
      <c r="G153" t="str">
        <f>VLOOKUP(F153,'Lista Total (2)'!$H$1:$I$847,2,TRUE)</f>
        <v/>
      </c>
    </row>
    <row r="154" spans="1:7" x14ac:dyDescent="0.3">
      <c r="A154" s="17">
        <v>153</v>
      </c>
      <c r="B154" t="s">
        <v>20</v>
      </c>
      <c r="C154" s="1" t="s">
        <v>191</v>
      </c>
      <c r="D154" s="1" t="str">
        <f t="shared" si="7"/>
        <v>C209</v>
      </c>
      <c r="E154" t="str">
        <f>VLOOKUP(D154,'Est. Detalhada CNAE 2.0 (3)'!$D$2:$E$831,2,FALSE)</f>
        <v>Fabricação de produtos e preparados químicos diversos</v>
      </c>
      <c r="F154" t="str">
        <f t="shared" si="8"/>
        <v>MAC209</v>
      </c>
      <c r="G154" t="str">
        <f>VLOOKUP(F154,'Lista Total (2)'!$H$1:$I$847,2,TRUE)</f>
        <v/>
      </c>
    </row>
    <row r="155" spans="1:7" x14ac:dyDescent="0.3">
      <c r="A155" s="17">
        <v>154</v>
      </c>
      <c r="B155" t="s">
        <v>20</v>
      </c>
      <c r="C155" s="1" t="s">
        <v>220</v>
      </c>
      <c r="D155" s="1" t="str">
        <f t="shared" si="7"/>
        <v>C25</v>
      </c>
      <c r="E155" t="str">
        <f>VLOOKUP(D155,'Est. Detalhada CNAE 2.0 (3)'!$D$2:$E$831,2,FALSE)</f>
        <v>FABRICAÇÃO DE PRODUTOS DE METAL, EXCETO MÁQUINAS E EQUIPAMENTOS</v>
      </c>
      <c r="F155" t="str">
        <f t="shared" si="8"/>
        <v>MAC25</v>
      </c>
      <c r="G155" t="str">
        <f>VLOOKUP(F155,'Lista Total (2)'!$H$1:$I$847,2,TRUE)</f>
        <v/>
      </c>
    </row>
    <row r="156" spans="1:7" x14ac:dyDescent="0.3">
      <c r="A156" s="17">
        <v>155</v>
      </c>
      <c r="B156" t="s">
        <v>20</v>
      </c>
      <c r="C156" s="1" t="s">
        <v>196</v>
      </c>
      <c r="D156" s="1" t="str">
        <f t="shared" si="7"/>
        <v>C26</v>
      </c>
      <c r="E156" t="str">
        <f>VLOOKUP(D156,'Est. Detalhada CNAE 2.0 (3)'!$D$2:$E$831,2,FALSE)</f>
        <v>FABRICAÇÃO DE EQUIPAMENTOS DE INFORMÁTICA, PRODUTOS ELETRÔNICOS E ÓPTICOS</v>
      </c>
      <c r="F156" t="str">
        <f t="shared" si="8"/>
        <v>MAC26</v>
      </c>
      <c r="G156" t="str">
        <f>VLOOKUP(F156,'Lista Total (2)'!$H$1:$I$847,2,TRUE)</f>
        <v/>
      </c>
    </row>
    <row r="157" spans="1:7" x14ac:dyDescent="0.3">
      <c r="A157" s="17">
        <v>156</v>
      </c>
      <c r="B157" t="s">
        <v>20</v>
      </c>
      <c r="C157" s="1" t="s">
        <v>255</v>
      </c>
      <c r="D157" s="1" t="str">
        <f t="shared" si="7"/>
        <v>C27104</v>
      </c>
      <c r="E157" t="str">
        <f>VLOOKUP(D157,'Est. Detalhada CNAE 2.0 (3)'!$D$2:$E$831,2,FALSE)</f>
        <v>Fabricação de geradores, transformadores e motores elétricos</v>
      </c>
      <c r="F157" t="str">
        <f t="shared" si="8"/>
        <v>MAC27104</v>
      </c>
      <c r="G157" t="str">
        <f>VLOOKUP(F157,'Lista Total (2)'!$H$1:$I$847,2,TRUE)</f>
        <v/>
      </c>
    </row>
    <row r="158" spans="1:7" x14ac:dyDescent="0.3">
      <c r="A158" s="17">
        <v>157</v>
      </c>
      <c r="B158" t="s">
        <v>20</v>
      </c>
      <c r="C158" s="1" t="s">
        <v>199</v>
      </c>
      <c r="D158" s="1" t="str">
        <f t="shared" si="7"/>
        <v>C291</v>
      </c>
      <c r="E158" t="str">
        <f>VLOOKUP(D158,'Est. Detalhada CNAE 2.0 (3)'!$D$2:$E$831,2,FALSE)</f>
        <v>Fabricação de automóveis, camionetas e utilitários</v>
      </c>
      <c r="F158" t="str">
        <f t="shared" si="8"/>
        <v>MAC291</v>
      </c>
      <c r="G158" t="str">
        <f>VLOOKUP(F158,'Lista Total (2)'!$H$1:$I$847,2,TRUE)</f>
        <v/>
      </c>
    </row>
    <row r="159" spans="1:7" x14ac:dyDescent="0.3">
      <c r="A159" s="17">
        <v>158</v>
      </c>
      <c r="B159" t="s">
        <v>20</v>
      </c>
      <c r="C159" s="1" t="s">
        <v>200</v>
      </c>
      <c r="D159" s="1" t="str">
        <f t="shared" si="7"/>
        <v>C294</v>
      </c>
      <c r="E159" t="str">
        <f>VLOOKUP(D159,'Est. Detalhada CNAE 2.0 (3)'!$D$2:$E$831,2,FALSE)</f>
        <v>Fabricação de peças e acessórios para veículos automotores</v>
      </c>
      <c r="F159" t="str">
        <f t="shared" si="8"/>
        <v>MAC294</v>
      </c>
      <c r="G159" t="str">
        <f>VLOOKUP(F159,'Lista Total (2)'!$H$1:$I$847,2,TRUE)</f>
        <v/>
      </c>
    </row>
    <row r="160" spans="1:7" x14ac:dyDescent="0.3">
      <c r="A160" s="17">
        <v>159</v>
      </c>
      <c r="B160" t="s">
        <v>20</v>
      </c>
      <c r="C160" s="1" t="s">
        <v>256</v>
      </c>
      <c r="D160" s="1" t="str">
        <f t="shared" si="7"/>
        <v>C310</v>
      </c>
      <c r="E160" t="str">
        <f>VLOOKUP(D160,'Est. Detalhada CNAE 2.0 (3)'!$D$2:$E$831,2,FALSE)</f>
        <v>Fabricação de móveis</v>
      </c>
      <c r="F160" t="str">
        <f t="shared" si="8"/>
        <v>MAC310</v>
      </c>
      <c r="G160" t="str">
        <f>VLOOKUP(F160,'Lista Total (2)'!$H$1:$I$847,2,TRUE)</f>
        <v/>
      </c>
    </row>
    <row r="161" spans="1:7" x14ac:dyDescent="0.3">
      <c r="A161" s="17">
        <v>160</v>
      </c>
      <c r="B161" t="s">
        <v>20</v>
      </c>
      <c r="C161" s="1" t="s">
        <v>257</v>
      </c>
      <c r="D161" s="1" t="str">
        <f t="shared" si="7"/>
        <v>C32205</v>
      </c>
      <c r="E161" t="str">
        <f>VLOOKUP(D161,'Est. Detalhada CNAE 2.0 (3)'!$D$2:$E$831,2,FALSE)</f>
        <v>Fabricação de instrumentos musicais</v>
      </c>
      <c r="F161" t="str">
        <f t="shared" si="8"/>
        <v>MAC32205</v>
      </c>
      <c r="G161" t="str">
        <f>VLOOKUP(F161,'Lista Total (2)'!$H$1:$I$847,2,TRUE)</f>
        <v/>
      </c>
    </row>
    <row r="162" spans="1:7" x14ac:dyDescent="0.3">
      <c r="A162" s="17">
        <v>161</v>
      </c>
      <c r="B162" t="s">
        <v>20</v>
      </c>
      <c r="C162" s="1" t="s">
        <v>258</v>
      </c>
      <c r="D162" s="1" t="str">
        <f t="shared" si="7"/>
        <v>C32302</v>
      </c>
      <c r="E162" t="str">
        <f>VLOOKUP(D162,'Est. Detalhada CNAE 2.0 (3)'!$D$2:$E$831,2,FALSE)</f>
        <v>Fabricação de artefatos para pesca e esporte</v>
      </c>
      <c r="F162" t="str">
        <f t="shared" si="8"/>
        <v>MAC32302</v>
      </c>
      <c r="G162" t="str">
        <f>VLOOKUP(F162,'Lista Total (2)'!$H$1:$I$847,2,TRUE)</f>
        <v/>
      </c>
    </row>
    <row r="163" spans="1:7" x14ac:dyDescent="0.3">
      <c r="A163" s="17">
        <v>162</v>
      </c>
      <c r="B163" s="38" t="s">
        <v>21</v>
      </c>
      <c r="C163" s="1" t="s">
        <v>162</v>
      </c>
      <c r="D163" s="1" t="str">
        <f t="shared" si="7"/>
        <v>A01113</v>
      </c>
      <c r="E163" t="str">
        <f>VLOOKUP(D163,'Est. Detalhada CNAE 2.0 (3)'!$D$2:$E$831,2,FALSE)</f>
        <v>Cultivo de cereais</v>
      </c>
      <c r="F163" t="str">
        <f t="shared" si="8"/>
        <v>MGA01113</v>
      </c>
      <c r="G163" t="str">
        <f>VLOOKUP(F163,'Lista Total (2)'!$H$1:$I$847,2,TRUE)</f>
        <v>agregado</v>
      </c>
    </row>
    <row r="164" spans="1:7" x14ac:dyDescent="0.3">
      <c r="A164" s="17">
        <v>163</v>
      </c>
      <c r="B164" t="s">
        <v>21</v>
      </c>
      <c r="C164" s="1" t="s">
        <v>163</v>
      </c>
      <c r="D164" s="1" t="str">
        <f t="shared" si="7"/>
        <v>A01130</v>
      </c>
      <c r="E164" t="str">
        <f>VLOOKUP(D164,'Est. Detalhada CNAE 2.0 (3)'!$D$2:$E$831,2,FALSE)</f>
        <v>Cultivo de cana-de-açúcar</v>
      </c>
      <c r="F164" t="str">
        <f t="shared" si="8"/>
        <v>MGA01130</v>
      </c>
      <c r="G164" t="str">
        <f>VLOOKUP(F164,'Lista Total (2)'!$H$1:$I$847,2,TRUE)</f>
        <v>agregado</v>
      </c>
    </row>
    <row r="165" spans="1:7" x14ac:dyDescent="0.3">
      <c r="A165" s="17">
        <v>164</v>
      </c>
      <c r="B165" t="s">
        <v>21</v>
      </c>
      <c r="C165" s="1" t="s">
        <v>164</v>
      </c>
      <c r="D165" s="1" t="str">
        <f t="shared" si="7"/>
        <v>A01199</v>
      </c>
      <c r="E165" t="str">
        <f>VLOOKUP(D165,'Est. Detalhada CNAE 2.0 (3)'!$D$2:$E$831,2,FALSE)</f>
        <v>Cultivo de plantas de lavoura temporária não especificadas anteriormente</v>
      </c>
      <c r="F165" t="str">
        <f t="shared" si="8"/>
        <v>MGA01199</v>
      </c>
      <c r="G165" t="str">
        <f>VLOOKUP(F165,'Lista Total (2)'!$H$1:$I$847,2,TRUE)</f>
        <v>agregado</v>
      </c>
    </row>
    <row r="166" spans="1:7" x14ac:dyDescent="0.3">
      <c r="A166" s="17">
        <v>165</v>
      </c>
      <c r="B166" t="s">
        <v>21</v>
      </c>
      <c r="C166" s="1" t="s">
        <v>248</v>
      </c>
      <c r="D166" s="1" t="str">
        <f t="shared" si="7"/>
        <v>A01211</v>
      </c>
      <c r="E166" t="str">
        <f>VLOOKUP(D166,'Est. Detalhada CNAE 2.0 (3)'!$D$2:$E$831,2,FALSE)</f>
        <v>Horticultura</v>
      </c>
      <c r="F166" t="str">
        <f t="shared" si="8"/>
        <v>MGA01211</v>
      </c>
      <c r="G166" t="str">
        <f>VLOOKUP(F166,'Lista Total (2)'!$H$1:$I$847,2,TRUE)</f>
        <v>agregado</v>
      </c>
    </row>
    <row r="167" spans="1:7" x14ac:dyDescent="0.3">
      <c r="A167" s="17">
        <v>166</v>
      </c>
      <c r="B167" t="s">
        <v>21</v>
      </c>
      <c r="C167" s="1" t="s">
        <v>165</v>
      </c>
      <c r="D167" s="1" t="str">
        <f t="shared" si="7"/>
        <v>A013</v>
      </c>
      <c r="E167" t="str">
        <f>VLOOKUP(D167,'Est. Detalhada CNAE 2.0 (3)'!$D$2:$E$831,2,FALSE)</f>
        <v>Produção de lavouras permanentes</v>
      </c>
      <c r="F167" t="str">
        <f t="shared" si="8"/>
        <v>MGA013</v>
      </c>
      <c r="G167" t="str">
        <f>VLOOKUP(F167,'Lista Total (2)'!$H$1:$I$847,2,TRUE)</f>
        <v/>
      </c>
    </row>
    <row r="168" spans="1:7" x14ac:dyDescent="0.3">
      <c r="A168" s="17">
        <v>167</v>
      </c>
      <c r="B168" t="s">
        <v>21</v>
      </c>
      <c r="C168" s="1" t="s">
        <v>233</v>
      </c>
      <c r="D168" s="1" t="str">
        <f t="shared" si="7"/>
        <v>A015</v>
      </c>
      <c r="E168" t="str">
        <f>VLOOKUP(D168,'Est. Detalhada CNAE 2.0 (3)'!$D$2:$E$831,2,FALSE)</f>
        <v>Pecuária</v>
      </c>
      <c r="F168" t="str">
        <f t="shared" si="8"/>
        <v>MGA015</v>
      </c>
      <c r="G168" t="str">
        <f>VLOOKUP(F168,'Lista Total (2)'!$H$1:$I$847,2,TRUE)</f>
        <v/>
      </c>
    </row>
    <row r="169" spans="1:7" x14ac:dyDescent="0.3">
      <c r="A169" s="17">
        <v>168</v>
      </c>
      <c r="B169" t="s">
        <v>21</v>
      </c>
      <c r="C169" s="1" t="s">
        <v>2605</v>
      </c>
      <c r="D169" s="1" t="str">
        <f t="shared" si="7"/>
        <v>A01610</v>
      </c>
      <c r="E169" t="str">
        <f>VLOOKUP(D169,'Est. Detalhada CNAE 2.0 (3)'!$D$2:$E$831,2,FALSE)</f>
        <v>Atividades de apoio à agricultura</v>
      </c>
      <c r="F169" t="str">
        <f t="shared" si="8"/>
        <v>MGA01610</v>
      </c>
      <c r="G169" t="str">
        <f>VLOOKUP(F169,'Lista Total (2)'!$H$1:$I$847,2,TRUE)</f>
        <v>agregado</v>
      </c>
    </row>
    <row r="170" spans="1:7" x14ac:dyDescent="0.3">
      <c r="A170" s="17">
        <v>169</v>
      </c>
      <c r="B170" t="s">
        <v>21</v>
      </c>
      <c r="C170" s="1" t="s">
        <v>2606</v>
      </c>
      <c r="D170" s="1" t="str">
        <f t="shared" si="7"/>
        <v>A01628</v>
      </c>
      <c r="E170" t="str">
        <f>VLOOKUP(D170,'Est. Detalhada CNAE 2.0 (3)'!$D$2:$E$831,2,FALSE)</f>
        <v>Atividades de apoio à pecuária</v>
      </c>
      <c r="F170" t="str">
        <f t="shared" si="8"/>
        <v>MGA01628</v>
      </c>
      <c r="G170" t="str">
        <f>VLOOKUP(F170,'Lista Total (2)'!$H$1:$I$847,2,TRUE)</f>
        <v>agregado</v>
      </c>
    </row>
    <row r="171" spans="1:7" x14ac:dyDescent="0.3">
      <c r="A171" s="17">
        <v>170</v>
      </c>
      <c r="B171" t="s">
        <v>21</v>
      </c>
      <c r="C171" s="1" t="s">
        <v>2607</v>
      </c>
      <c r="D171" s="1" t="str">
        <f t="shared" si="7"/>
        <v>A01636</v>
      </c>
      <c r="E171" t="str">
        <f>VLOOKUP(D171,'Est. Detalhada CNAE 2.0 (3)'!$D$2:$E$831,2,FALSE)</f>
        <v>Atividades de pós-colheita</v>
      </c>
      <c r="F171" t="str">
        <f t="shared" si="8"/>
        <v>MGA01636</v>
      </c>
      <c r="G171" t="str">
        <f>VLOOKUP(F171,'Lista Total (2)'!$H$1:$I$847,2,TRUE)</f>
        <v>agregado</v>
      </c>
    </row>
    <row r="172" spans="1:7" x14ac:dyDescent="0.3">
      <c r="A172" s="17">
        <v>171</v>
      </c>
      <c r="B172" t="s">
        <v>21</v>
      </c>
      <c r="C172" s="1" t="s">
        <v>174</v>
      </c>
      <c r="D172" s="1" t="str">
        <f t="shared" si="7"/>
        <v>A02</v>
      </c>
      <c r="E172" t="str">
        <f>VLOOKUP(D172,'Est. Detalhada CNAE 2.0 (3)'!$D$2:$E$831,2,FALSE)</f>
        <v>PRODUÇÃO FLORESTAL</v>
      </c>
      <c r="F172" t="str">
        <f t="shared" si="8"/>
        <v>MGA02</v>
      </c>
      <c r="G172" t="str">
        <f>VLOOKUP(F172,'Lista Total (2)'!$H$1:$I$847,2,TRUE)</f>
        <v/>
      </c>
    </row>
    <row r="173" spans="1:7" x14ac:dyDescent="0.3">
      <c r="A173" s="17">
        <v>172</v>
      </c>
      <c r="B173" t="s">
        <v>21</v>
      </c>
      <c r="C173" s="1" t="s">
        <v>175</v>
      </c>
      <c r="D173" s="1" t="str">
        <f t="shared" si="7"/>
        <v>A031</v>
      </c>
      <c r="E173" t="str">
        <f>VLOOKUP(D173,'Est. Detalhada CNAE 2.0 (3)'!$D$2:$E$831,2,FALSE)</f>
        <v>Pesca</v>
      </c>
      <c r="F173" t="str">
        <f t="shared" si="8"/>
        <v>MGA031</v>
      </c>
      <c r="G173" t="str">
        <f>VLOOKUP(F173,'Lista Total (2)'!$H$1:$I$847,2,TRUE)</f>
        <v/>
      </c>
    </row>
    <row r="174" spans="1:7" x14ac:dyDescent="0.3">
      <c r="A174" s="17">
        <v>173</v>
      </c>
      <c r="B174" t="s">
        <v>21</v>
      </c>
      <c r="C174" s="1" t="s">
        <v>2615</v>
      </c>
      <c r="D174" s="1" t="str">
        <f t="shared" si="7"/>
        <v>A03221</v>
      </c>
      <c r="E174" t="str">
        <f>VLOOKUP(D174,'Est. Detalhada CNAE 2.0 (3)'!$D$2:$E$831,2,FALSE)</f>
        <v>Aqüicultura em água doce</v>
      </c>
      <c r="F174" t="str">
        <f t="shared" si="8"/>
        <v>MGA03221</v>
      </c>
      <c r="G174" t="str">
        <f>VLOOKUP(F174,'Lista Total (2)'!$H$1:$I$847,2,TRUE)</f>
        <v>agregado</v>
      </c>
    </row>
    <row r="175" spans="1:7" x14ac:dyDescent="0.3">
      <c r="A175" s="17">
        <v>174</v>
      </c>
      <c r="B175" t="s">
        <v>21</v>
      </c>
      <c r="C175" s="1" t="s">
        <v>270</v>
      </c>
      <c r="D175" s="1" t="str">
        <f t="shared" si="7"/>
        <v>B07103</v>
      </c>
      <c r="E175" t="str">
        <f>VLOOKUP(D175,'Est. Detalhada CNAE 2.0 (3)'!$D$2:$E$831,2,FALSE)</f>
        <v>Extração de minério de ferro</v>
      </c>
      <c r="F175" t="str">
        <f t="shared" si="8"/>
        <v>MGB07103</v>
      </c>
      <c r="G175" t="str">
        <f>VLOOKUP(F175,'Lista Total (2)'!$H$1:$I$847,2,TRUE)</f>
        <v/>
      </c>
    </row>
    <row r="176" spans="1:7" x14ac:dyDescent="0.3">
      <c r="A176" s="17">
        <v>175</v>
      </c>
      <c r="B176" t="s">
        <v>21</v>
      </c>
      <c r="C176" s="1" t="s">
        <v>177</v>
      </c>
      <c r="D176" s="1" t="str">
        <f t="shared" si="7"/>
        <v>B089</v>
      </c>
      <c r="E176" t="str">
        <f>VLOOKUP(D176,'Est. Detalhada CNAE 2.0 (3)'!$D$2:$E$831,2,FALSE)</f>
        <v>Extração de outros minerais não-metálicos</v>
      </c>
      <c r="F176" t="str">
        <f t="shared" si="8"/>
        <v>MGB089</v>
      </c>
      <c r="G176" t="str">
        <f>VLOOKUP(F176,'Lista Total (2)'!$H$1:$I$847,2,TRUE)</f>
        <v/>
      </c>
    </row>
    <row r="177" spans="1:7" x14ac:dyDescent="0.3">
      <c r="A177" s="17">
        <v>176</v>
      </c>
      <c r="B177" t="s">
        <v>21</v>
      </c>
      <c r="C177" s="1" t="s">
        <v>250</v>
      </c>
      <c r="D177" s="1" t="str">
        <f t="shared" si="7"/>
        <v>C103</v>
      </c>
      <c r="E177" t="str">
        <f>VLOOKUP(D177,'Est. Detalhada CNAE 2.0 (3)'!$D$2:$E$831,2,FALSE)</f>
        <v>Fabricação de conservas de frutas, legumes e outros vegetais</v>
      </c>
      <c r="F177" t="str">
        <f t="shared" si="8"/>
        <v>MGC103</v>
      </c>
      <c r="G177" t="str">
        <f>VLOOKUP(F177,'Lista Total (2)'!$H$1:$I$847,2,TRUE)</f>
        <v/>
      </c>
    </row>
    <row r="178" spans="1:7" x14ac:dyDescent="0.3">
      <c r="A178" s="17">
        <v>177</v>
      </c>
      <c r="B178" t="s">
        <v>21</v>
      </c>
      <c r="C178" s="1" t="s">
        <v>251</v>
      </c>
      <c r="D178" s="1" t="str">
        <f t="shared" si="7"/>
        <v>C10414</v>
      </c>
      <c r="E178" t="str">
        <f>VLOOKUP(D178,'Est. Detalhada CNAE 2.0 (3)'!$D$2:$E$831,2,FALSE)</f>
        <v>Fabricação de óleos vegetais em bruto, exceto óleo de milho</v>
      </c>
      <c r="F178" t="str">
        <f t="shared" si="8"/>
        <v>MGC10414</v>
      </c>
      <c r="G178" t="str">
        <f>VLOOKUP(F178,'Lista Total (2)'!$H$1:$I$847,2,TRUE)</f>
        <v/>
      </c>
    </row>
    <row r="179" spans="1:7" x14ac:dyDescent="0.3">
      <c r="A179" s="17">
        <v>178</v>
      </c>
      <c r="B179" t="s">
        <v>21</v>
      </c>
      <c r="C179" s="1" t="s">
        <v>253</v>
      </c>
      <c r="D179" s="1" t="str">
        <f t="shared" si="7"/>
        <v>C10961</v>
      </c>
      <c r="E179" t="str">
        <f>VLOOKUP(D179,'Est. Detalhada CNAE 2.0 (3)'!$D$2:$E$831,2,FALSE)</f>
        <v>Fabricação de alimentos e pratos prontos</v>
      </c>
      <c r="F179" t="str">
        <f t="shared" si="8"/>
        <v>MGC10961</v>
      </c>
      <c r="G179" t="str">
        <f>VLOOKUP(F179,'Lista Total (2)'!$H$1:$I$847,2,TRUE)</f>
        <v/>
      </c>
    </row>
    <row r="180" spans="1:7" x14ac:dyDescent="0.3">
      <c r="A180" s="17">
        <v>179</v>
      </c>
      <c r="B180" t="s">
        <v>21</v>
      </c>
      <c r="C180" s="1" t="s">
        <v>179</v>
      </c>
      <c r="D180" s="1" t="str">
        <f t="shared" si="7"/>
        <v>C11</v>
      </c>
      <c r="E180" t="str">
        <f>VLOOKUP(D180,'Est. Detalhada CNAE 2.0 (3)'!$D$2:$E$831,2,FALSE)</f>
        <v>FABRICAÇÃO DE BEBIDAS</v>
      </c>
      <c r="F180" t="str">
        <f t="shared" si="8"/>
        <v>MGC11</v>
      </c>
      <c r="G180" t="str">
        <f>VLOOKUP(F180,'Lista Total (2)'!$H$1:$I$847,2,TRUE)</f>
        <v/>
      </c>
    </row>
    <row r="181" spans="1:7" x14ac:dyDescent="0.3">
      <c r="A181" s="17">
        <v>180</v>
      </c>
      <c r="B181" t="s">
        <v>21</v>
      </c>
      <c r="C181" s="1" t="s">
        <v>180</v>
      </c>
      <c r="D181" s="1" t="str">
        <f t="shared" si="7"/>
        <v>C13</v>
      </c>
      <c r="E181" t="str">
        <f>VLOOKUP(D181,'Est. Detalhada CNAE 2.0 (3)'!$D$2:$E$831,2,FALSE)</f>
        <v>FABRICAÇÃO DE PRODUTOS TÊXTEIS</v>
      </c>
      <c r="F181" t="str">
        <f t="shared" si="8"/>
        <v>MGC13</v>
      </c>
      <c r="G181" t="str">
        <f>VLOOKUP(F181,'Lista Total (2)'!$H$1:$I$847,2,TRUE)</f>
        <v/>
      </c>
    </row>
    <row r="182" spans="1:7" x14ac:dyDescent="0.3">
      <c r="A182" s="17">
        <v>181</v>
      </c>
      <c r="B182" t="s">
        <v>21</v>
      </c>
      <c r="C182" s="1" t="s">
        <v>181</v>
      </c>
      <c r="D182" s="1" t="str">
        <f t="shared" ref="D182:D243" si="9">C182</f>
        <v>C14</v>
      </c>
      <c r="E182" t="str">
        <f>VLOOKUP(D182,'Est. Detalhada CNAE 2.0 (3)'!$D$2:$E$831,2,FALSE)</f>
        <v>CONFECÇÃO DE ARTIGOS DO VESTUÁRIO E ACESSÓRIOS</v>
      </c>
      <c r="F182" t="str">
        <f t="shared" si="8"/>
        <v>MGC14</v>
      </c>
      <c r="G182" t="str">
        <f>VLOOKUP(F182,'Lista Total (2)'!$H$1:$I$847,2,TRUE)</f>
        <v/>
      </c>
    </row>
    <row r="183" spans="1:7" x14ac:dyDescent="0.3">
      <c r="A183" s="17">
        <v>182</v>
      </c>
      <c r="B183" t="s">
        <v>21</v>
      </c>
      <c r="C183" s="1" t="s">
        <v>2694</v>
      </c>
      <c r="D183" s="1" t="str">
        <f t="shared" si="9"/>
        <v>C16293</v>
      </c>
      <c r="E183" t="str">
        <f>VLOOKUP(D183,'Est. Detalhada CNAE 2.0 (3)'!$D$2:$E$831,2,FALSE)</f>
        <v>Fabricação de artefatos de madeira, palha, cortiça, vime e material trançado não especificados anteriormente, exceto móveis</v>
      </c>
      <c r="F183" t="str">
        <f t="shared" si="8"/>
        <v>MGC16293</v>
      </c>
      <c r="G183" t="str">
        <f>VLOOKUP(F183,'Lista Total (2)'!$H$1:$I$847,2,TRUE)</f>
        <v>agregado</v>
      </c>
    </row>
    <row r="184" spans="1:7" x14ac:dyDescent="0.3">
      <c r="A184" s="17">
        <v>183</v>
      </c>
      <c r="B184" t="s">
        <v>21</v>
      </c>
      <c r="C184" s="1" t="s">
        <v>225</v>
      </c>
      <c r="D184" s="1" t="str">
        <f t="shared" si="9"/>
        <v>C18</v>
      </c>
      <c r="E184" t="str">
        <f>VLOOKUP(D184,'Est. Detalhada CNAE 2.0 (3)'!$D$2:$E$831,2,FALSE)</f>
        <v>IMPRESSÃO E REPRODUÇÃO DE GRAVAÇÕES</v>
      </c>
      <c r="F184" t="str">
        <f t="shared" si="8"/>
        <v>MGC18</v>
      </c>
      <c r="G184" t="str">
        <f>VLOOKUP(F184,'Lista Total (2)'!$H$1:$I$847,2,TRUE)</f>
        <v/>
      </c>
    </row>
    <row r="185" spans="1:7" x14ac:dyDescent="0.3">
      <c r="A185" s="17">
        <v>184</v>
      </c>
      <c r="B185" t="s">
        <v>21</v>
      </c>
      <c r="C185" s="1" t="s">
        <v>184</v>
      </c>
      <c r="D185" s="1" t="str">
        <f t="shared" si="9"/>
        <v>C19225</v>
      </c>
      <c r="E185" t="str">
        <f>VLOOKUP(D185,'Est. Detalhada CNAE 2.0 (3)'!$D$2:$E$831,2,FALSE)</f>
        <v>Fabricação de produtos derivados do petróleo, exceto produtos do refino</v>
      </c>
      <c r="F185" t="str">
        <f t="shared" si="8"/>
        <v>MGC19225</v>
      </c>
      <c r="G185" t="str">
        <f>VLOOKUP(F185,'Lista Total (2)'!$H$1:$I$847,2,TRUE)</f>
        <v/>
      </c>
    </row>
    <row r="186" spans="1:7" x14ac:dyDescent="0.3">
      <c r="A186" s="17">
        <v>185</v>
      </c>
      <c r="B186" t="s">
        <v>21</v>
      </c>
      <c r="C186" s="1" t="s">
        <v>186</v>
      </c>
      <c r="D186" s="1" t="str">
        <f t="shared" si="9"/>
        <v>C20134</v>
      </c>
      <c r="E186" t="str">
        <f>VLOOKUP(D186,'Est. Detalhada CNAE 2.0 (3)'!$D$2:$E$831,2,FALSE)</f>
        <v>Fabricação de adubos e fertilizantes</v>
      </c>
      <c r="F186" t="str">
        <f t="shared" si="8"/>
        <v>MGC20134</v>
      </c>
      <c r="G186" t="str">
        <f>VLOOKUP(F186,'Lista Total (2)'!$H$1:$I$847,2,TRUE)</f>
        <v/>
      </c>
    </row>
    <row r="187" spans="1:7" x14ac:dyDescent="0.3">
      <c r="A187" s="17">
        <v>186</v>
      </c>
      <c r="B187" t="s">
        <v>21</v>
      </c>
      <c r="C187" s="1" t="s">
        <v>191</v>
      </c>
      <c r="D187" s="1" t="str">
        <f t="shared" si="9"/>
        <v>C209</v>
      </c>
      <c r="E187" t="str">
        <f>VLOOKUP(D187,'Est. Detalhada CNAE 2.0 (3)'!$D$2:$E$831,2,FALSE)</f>
        <v>Fabricação de produtos e preparados químicos diversos</v>
      </c>
      <c r="F187" t="str">
        <f t="shared" si="8"/>
        <v>MGC209</v>
      </c>
      <c r="G187" t="str">
        <f>VLOOKUP(F187,'Lista Total (2)'!$H$1:$I$847,2,TRUE)</f>
        <v/>
      </c>
    </row>
    <row r="188" spans="1:7" x14ac:dyDescent="0.3">
      <c r="A188" s="17">
        <v>187</v>
      </c>
      <c r="B188" t="s">
        <v>21</v>
      </c>
      <c r="C188" s="1" t="s">
        <v>192</v>
      </c>
      <c r="D188" s="1" t="str">
        <f t="shared" si="9"/>
        <v>C21</v>
      </c>
      <c r="E188" t="str">
        <f>VLOOKUP(D188,'Est. Detalhada CNAE 2.0 (3)'!$D$2:$E$831,2,FALSE)</f>
        <v>FABRICAÇÃO DE PRODUTOS FARMOQUÍMICOS E FARMACÊUTICOS</v>
      </c>
      <c r="F188" t="str">
        <f t="shared" si="8"/>
        <v>MGC21</v>
      </c>
      <c r="G188" t="str">
        <f>VLOOKUP(F188,'Lista Total (2)'!$H$1:$I$847,2,TRUE)</f>
        <v/>
      </c>
    </row>
    <row r="189" spans="1:7" x14ac:dyDescent="0.3">
      <c r="A189" s="17">
        <v>188</v>
      </c>
      <c r="B189" t="s">
        <v>21</v>
      </c>
      <c r="C189" s="1" t="s">
        <v>193</v>
      </c>
      <c r="D189" s="1" t="str">
        <f t="shared" si="9"/>
        <v>C22</v>
      </c>
      <c r="E189" t="str">
        <f>VLOOKUP(D189,'Est. Detalhada CNAE 2.0 (3)'!$D$2:$E$831,2,FALSE)</f>
        <v>FABRICAÇÃO DE PRODUTOS DE BORRACHA E DE MATERIAL PLÁSTICO</v>
      </c>
      <c r="F189" t="str">
        <f t="shared" si="8"/>
        <v>MGC22</v>
      </c>
      <c r="G189" t="str">
        <f>VLOOKUP(F189,'Lista Total (2)'!$H$1:$I$847,2,TRUE)</f>
        <v/>
      </c>
    </row>
    <row r="190" spans="1:7" x14ac:dyDescent="0.3">
      <c r="A190" s="17">
        <v>189</v>
      </c>
      <c r="B190" t="s">
        <v>21</v>
      </c>
      <c r="C190" s="1" t="s">
        <v>220</v>
      </c>
      <c r="D190" s="1" t="str">
        <f t="shared" si="9"/>
        <v>C25</v>
      </c>
      <c r="E190" t="str">
        <f>VLOOKUP(D190,'Est. Detalhada CNAE 2.0 (3)'!$D$2:$E$831,2,FALSE)</f>
        <v>FABRICAÇÃO DE PRODUTOS DE METAL, EXCETO MÁQUINAS E EQUIPAMENTOS</v>
      </c>
      <c r="F190" t="str">
        <f t="shared" si="8"/>
        <v>MGC25</v>
      </c>
      <c r="G190" t="str">
        <f>VLOOKUP(F190,'Lista Total (2)'!$H$1:$I$847,2,TRUE)</f>
        <v/>
      </c>
    </row>
    <row r="191" spans="1:7" x14ac:dyDescent="0.3">
      <c r="A191" s="17">
        <v>190</v>
      </c>
      <c r="B191" t="s">
        <v>21</v>
      </c>
      <c r="C191" s="1" t="s">
        <v>196</v>
      </c>
      <c r="D191" s="1" t="str">
        <f t="shared" si="9"/>
        <v>C26</v>
      </c>
      <c r="E191" t="str">
        <f>VLOOKUP(D191,'Est. Detalhada CNAE 2.0 (3)'!$D$2:$E$831,2,FALSE)</f>
        <v>FABRICAÇÃO DE EQUIPAMENTOS DE INFORMÁTICA, PRODUTOS ELETRÔNICOS E ÓPTICOS</v>
      </c>
      <c r="F191" t="str">
        <f t="shared" si="8"/>
        <v>MGC26</v>
      </c>
      <c r="G191" t="str">
        <f>VLOOKUP(F191,'Lista Total (2)'!$H$1:$I$847,2,TRUE)</f>
        <v/>
      </c>
    </row>
    <row r="192" spans="1:7" x14ac:dyDescent="0.3">
      <c r="A192" s="17">
        <v>191</v>
      </c>
      <c r="B192" t="s">
        <v>21</v>
      </c>
      <c r="C192" s="1" t="s">
        <v>197</v>
      </c>
      <c r="D192" s="1" t="str">
        <f t="shared" si="9"/>
        <v>C27</v>
      </c>
      <c r="E192" t="str">
        <f>VLOOKUP(D192,'Est. Detalhada CNAE 2.0 (3)'!$D$2:$E$831,2,FALSE)</f>
        <v>FABRICAÇÃO DE MÁQUINAS, APARELHOS E MATERIAIS ELÉTRICOS</v>
      </c>
      <c r="F192" t="str">
        <f t="shared" si="8"/>
        <v>MGC27</v>
      </c>
      <c r="G192" t="str">
        <f>VLOOKUP(F192,'Lista Total (2)'!$H$1:$I$847,2,TRUE)</f>
        <v/>
      </c>
    </row>
    <row r="193" spans="1:7" x14ac:dyDescent="0.3">
      <c r="A193" s="17">
        <v>192</v>
      </c>
      <c r="B193" t="s">
        <v>21</v>
      </c>
      <c r="C193" s="1" t="s">
        <v>198</v>
      </c>
      <c r="D193" s="1" t="str">
        <f t="shared" si="9"/>
        <v>C28</v>
      </c>
      <c r="E193" t="str">
        <f>VLOOKUP(D193,'Est. Detalhada CNAE 2.0 (3)'!$D$2:$E$831,2,FALSE)</f>
        <v>FABRICAÇÃO DE MÁQUINAS E EQUIPAMENTOS</v>
      </c>
      <c r="F193" t="str">
        <f t="shared" si="8"/>
        <v>MGC28</v>
      </c>
      <c r="G193" t="str">
        <f>VLOOKUP(F193,'Lista Total (2)'!$H$1:$I$847,2,TRUE)</f>
        <v/>
      </c>
    </row>
    <row r="194" spans="1:7" x14ac:dyDescent="0.3">
      <c r="A194" s="17">
        <v>193</v>
      </c>
      <c r="B194" t="s">
        <v>21</v>
      </c>
      <c r="C194" s="1" t="s">
        <v>200</v>
      </c>
      <c r="D194" s="1" t="str">
        <f t="shared" si="9"/>
        <v>C294</v>
      </c>
      <c r="E194" t="str">
        <f>VLOOKUP(D194,'Est. Detalhada CNAE 2.0 (3)'!$D$2:$E$831,2,FALSE)</f>
        <v>Fabricação de peças e acessórios para veículos automotores</v>
      </c>
      <c r="F194" t="str">
        <f t="shared" si="8"/>
        <v>MGC294</v>
      </c>
      <c r="G194" t="str">
        <f>VLOOKUP(F194,'Lista Total (2)'!$H$1:$I$847,2,TRUE)</f>
        <v/>
      </c>
    </row>
    <row r="195" spans="1:7" x14ac:dyDescent="0.3">
      <c r="A195" s="17">
        <v>194</v>
      </c>
      <c r="B195" t="s">
        <v>21</v>
      </c>
      <c r="C195" s="1" t="s">
        <v>271</v>
      </c>
      <c r="D195" s="1" t="str">
        <f t="shared" si="9"/>
        <v>C30</v>
      </c>
      <c r="E195" t="str">
        <f>VLOOKUP(D195,'Est. Detalhada CNAE 2.0 (3)'!$D$2:$E$831,2,FALSE)</f>
        <v>FABRICAÇÃO DE OUTROS EQUIPAMENTOS DE TRANSPORTE, EXCETO VEÍCULOS AUTOMOTORES</v>
      </c>
      <c r="F195" t="str">
        <f t="shared" si="8"/>
        <v>MGC30</v>
      </c>
      <c r="G195" t="str">
        <f>VLOOKUP(F195,'Lista Total (2)'!$H$1:$I$847,2,TRUE)</f>
        <v/>
      </c>
    </row>
    <row r="196" spans="1:7" x14ac:dyDescent="0.3">
      <c r="A196" s="17">
        <v>195</v>
      </c>
      <c r="B196" t="s">
        <v>21</v>
      </c>
      <c r="C196" s="1" t="s">
        <v>222</v>
      </c>
      <c r="D196" s="1" t="str">
        <f t="shared" si="9"/>
        <v>C31</v>
      </c>
      <c r="E196" t="str">
        <f>VLOOKUP(D196,'Est. Detalhada CNAE 2.0 (3)'!$D$2:$E$831,2,FALSE)</f>
        <v>FABRICAÇÃO DE MÓVEIS</v>
      </c>
      <c r="F196" t="str">
        <f t="shared" si="8"/>
        <v>MGC31</v>
      </c>
      <c r="G196" t="str">
        <f>VLOOKUP(F196,'Lista Total (2)'!$H$1:$I$847,2,TRUE)</f>
        <v/>
      </c>
    </row>
    <row r="197" spans="1:7" x14ac:dyDescent="0.3">
      <c r="A197" s="17">
        <v>196</v>
      </c>
      <c r="B197" t="s">
        <v>21</v>
      </c>
      <c r="C197" s="1" t="s">
        <v>229</v>
      </c>
      <c r="D197" s="1" t="str">
        <f t="shared" si="9"/>
        <v>C32116</v>
      </c>
      <c r="E197" t="str">
        <f>VLOOKUP(D197,'Est. Detalhada CNAE 2.0 (3)'!$D$2:$E$831,2,FALSE)</f>
        <v>Lapidação de gemas e fabricação de artefatos de ourivesaria e joalheria</v>
      </c>
      <c r="F197" t="str">
        <f t="shared" si="8"/>
        <v>MGC32116</v>
      </c>
      <c r="G197" t="str">
        <f>VLOOKUP(F197,'Lista Total (2)'!$H$1:$I$847,2,TRUE)</f>
        <v/>
      </c>
    </row>
    <row r="198" spans="1:7" x14ac:dyDescent="0.3">
      <c r="A198" s="17">
        <v>197</v>
      </c>
      <c r="B198" t="s">
        <v>21</v>
      </c>
      <c r="C198" s="1" t="s">
        <v>202</v>
      </c>
      <c r="D198" s="1" t="str">
        <f t="shared" si="9"/>
        <v>C33</v>
      </c>
      <c r="E198" t="str">
        <f>VLOOKUP(D198,'Est. Detalhada CNAE 2.0 (3)'!$D$2:$E$831,2,FALSE)</f>
        <v>MANUTENÇÃO, REPARAÇÃO E INSTALAÇÃO DE MÁQUINAS E EQUIPAMENTOS</v>
      </c>
      <c r="F198" t="str">
        <f t="shared" si="8"/>
        <v>MGC33</v>
      </c>
      <c r="G198" t="str">
        <f>VLOOKUP(F198,'Lista Total (2)'!$H$1:$I$847,2,TRUE)</f>
        <v/>
      </c>
    </row>
    <row r="199" spans="1:7" x14ac:dyDescent="0.3">
      <c r="A199" s="17">
        <v>198</v>
      </c>
      <c r="B199" s="38" t="s">
        <v>22</v>
      </c>
      <c r="C199" s="1" t="s">
        <v>230</v>
      </c>
      <c r="D199" s="1" t="str">
        <f t="shared" si="9"/>
        <v>A011</v>
      </c>
      <c r="E199" t="str">
        <f>VLOOKUP(D199,'Est. Detalhada CNAE 2.0 (3)'!$D$2:$E$831,2,FALSE)</f>
        <v>Produção de lavouras temporárias</v>
      </c>
      <c r="F199" t="str">
        <f t="shared" si="8"/>
        <v>PBA011</v>
      </c>
      <c r="G199" t="str">
        <f>VLOOKUP(F199,'Lista Total (2)'!$H$1:$I$847,2,TRUE)</f>
        <v>agregado</v>
      </c>
    </row>
    <row r="200" spans="1:7" x14ac:dyDescent="0.3">
      <c r="A200" s="17">
        <v>199</v>
      </c>
      <c r="B200" t="s">
        <v>22</v>
      </c>
      <c r="C200" s="1" t="s">
        <v>231</v>
      </c>
      <c r="D200" s="1" t="str">
        <f t="shared" si="9"/>
        <v>A012</v>
      </c>
      <c r="E200" t="str">
        <f>VLOOKUP(D200,'Est. Detalhada CNAE 2.0 (3)'!$D$2:$E$831,2,FALSE)</f>
        <v>Horticultura e floricultura</v>
      </c>
      <c r="F200" t="str">
        <f t="shared" si="8"/>
        <v>PBA012</v>
      </c>
      <c r="G200" t="str">
        <f>VLOOKUP(F200,'Lista Total (2)'!$H$1:$I$847,2,TRUE)</f>
        <v>agregado</v>
      </c>
    </row>
    <row r="201" spans="1:7" x14ac:dyDescent="0.3">
      <c r="A201" s="17">
        <v>200</v>
      </c>
      <c r="B201" t="s">
        <v>22</v>
      </c>
      <c r="C201" s="1" t="s">
        <v>165</v>
      </c>
      <c r="D201" s="1" t="str">
        <f t="shared" si="9"/>
        <v>A013</v>
      </c>
      <c r="E201" t="str">
        <f>VLOOKUP(D201,'Est. Detalhada CNAE 2.0 (3)'!$D$2:$E$831,2,FALSE)</f>
        <v>Produção de lavouras permanentes</v>
      </c>
      <c r="F201" t="str">
        <f t="shared" si="8"/>
        <v>PBA013</v>
      </c>
      <c r="G201" t="str">
        <f>VLOOKUP(F201,'Lista Total (2)'!$H$1:$I$847,2,TRUE)</f>
        <v/>
      </c>
    </row>
    <row r="202" spans="1:7" x14ac:dyDescent="0.3">
      <c r="A202" s="17">
        <v>201</v>
      </c>
      <c r="B202" t="s">
        <v>22</v>
      </c>
      <c r="C202" s="1" t="s">
        <v>233</v>
      </c>
      <c r="D202" s="1" t="str">
        <f t="shared" si="9"/>
        <v>A015</v>
      </c>
      <c r="E202" t="str">
        <f>VLOOKUP(D202,'Est. Detalhada CNAE 2.0 (3)'!$D$2:$E$831,2,FALSE)</f>
        <v>Pecuária</v>
      </c>
      <c r="F202" t="str">
        <f t="shared" si="8"/>
        <v>PBA015</v>
      </c>
      <c r="G202" t="str">
        <f>VLOOKUP(F202,'Lista Total (2)'!$H$1:$I$847,2,TRUE)</f>
        <v/>
      </c>
    </row>
    <row r="203" spans="1:7" x14ac:dyDescent="0.3">
      <c r="A203" s="17">
        <v>202</v>
      </c>
      <c r="B203" t="s">
        <v>22</v>
      </c>
      <c r="C203" s="1" t="s">
        <v>234</v>
      </c>
      <c r="D203" s="1" t="str">
        <f t="shared" si="9"/>
        <v>A016</v>
      </c>
      <c r="E203" t="str">
        <f>VLOOKUP(D203,'Est. Detalhada CNAE 2.0 (3)'!$D$2:$E$831,2,FALSE)</f>
        <v>Atividades de apoio à agricultura e à pecuária; atividades de pós-colheita</v>
      </c>
      <c r="F203" t="str">
        <f t="shared" si="8"/>
        <v>PBA016</v>
      </c>
      <c r="G203" t="str">
        <f>VLOOKUP(F203,'Lista Total (2)'!$H$1:$I$847,2,TRUE)</f>
        <v>agregado</v>
      </c>
    </row>
    <row r="204" spans="1:7" x14ac:dyDescent="0.3">
      <c r="A204" s="17">
        <v>203</v>
      </c>
      <c r="B204" t="s">
        <v>22</v>
      </c>
      <c r="C204" s="1" t="s">
        <v>174</v>
      </c>
      <c r="D204" s="1" t="str">
        <f t="shared" si="9"/>
        <v>A02</v>
      </c>
      <c r="E204" t="str">
        <f>VLOOKUP(D204,'Est. Detalhada CNAE 2.0 (3)'!$D$2:$E$831,2,FALSE)</f>
        <v>PRODUÇÃO FLORESTAL</v>
      </c>
      <c r="F204" t="str">
        <f t="shared" si="8"/>
        <v>PBA02</v>
      </c>
      <c r="G204" t="str">
        <f>VLOOKUP(F204,'Lista Total (2)'!$H$1:$I$847,2,TRUE)</f>
        <v/>
      </c>
    </row>
    <row r="205" spans="1:7" x14ac:dyDescent="0.3">
      <c r="A205" s="17">
        <v>204</v>
      </c>
      <c r="B205" t="s">
        <v>22</v>
      </c>
      <c r="C205" s="1" t="s">
        <v>175</v>
      </c>
      <c r="D205" s="1" t="str">
        <f t="shared" si="9"/>
        <v>A031</v>
      </c>
      <c r="E205" t="str">
        <f>VLOOKUP(D205,'Est. Detalhada CNAE 2.0 (3)'!$D$2:$E$831,2,FALSE)</f>
        <v>Pesca</v>
      </c>
      <c r="F205" t="str">
        <f t="shared" ref="F205:F247" si="10">_xlfn.CONCAT(B205:C205)</f>
        <v>PBA031</v>
      </c>
      <c r="G205" t="str">
        <f>VLOOKUP(F205,'Lista Total (2)'!$H$1:$I$847,2,TRUE)</f>
        <v/>
      </c>
    </row>
    <row r="206" spans="1:7" x14ac:dyDescent="0.3">
      <c r="A206" s="17">
        <v>205</v>
      </c>
      <c r="B206" t="s">
        <v>22</v>
      </c>
      <c r="C206" s="1" t="s">
        <v>224</v>
      </c>
      <c r="D206" s="1" t="str">
        <f t="shared" si="9"/>
        <v>A032</v>
      </c>
      <c r="E206" t="str">
        <f>VLOOKUP(D206,'Est. Detalhada CNAE 2.0 (3)'!$D$2:$E$831,2,FALSE)</f>
        <v>Aqüicultura</v>
      </c>
      <c r="F206" t="str">
        <f t="shared" si="10"/>
        <v>PBA032</v>
      </c>
      <c r="G206" t="str">
        <f>VLOOKUP(F206,'Lista Total (2)'!$H$1:$I$847,2,TRUE)</f>
        <v/>
      </c>
    </row>
    <row r="207" spans="1:7" x14ac:dyDescent="0.3">
      <c r="A207" s="17">
        <v>206</v>
      </c>
      <c r="B207" t="s">
        <v>22</v>
      </c>
      <c r="C207" s="1" t="s">
        <v>2605</v>
      </c>
      <c r="D207" s="1" t="str">
        <f t="shared" si="9"/>
        <v>A01610</v>
      </c>
      <c r="E207" t="str">
        <f>VLOOKUP(D207,'Est. Detalhada CNAE 2.0 (3)'!$D$2:$E$831,2,FALSE)</f>
        <v>Atividades de apoio à agricultura</v>
      </c>
      <c r="F207" t="str">
        <f t="shared" si="10"/>
        <v>PBA01610</v>
      </c>
      <c r="G207" t="str">
        <f>VLOOKUP(F207,'Lista Total (2)'!$H$1:$I$847,2,TRUE)</f>
        <v>agregado</v>
      </c>
    </row>
    <row r="208" spans="1:7" x14ac:dyDescent="0.3">
      <c r="A208" s="17">
        <v>207</v>
      </c>
      <c r="B208" t="s">
        <v>22</v>
      </c>
      <c r="C208" s="1" t="s">
        <v>177</v>
      </c>
      <c r="D208" s="1" t="str">
        <f t="shared" si="9"/>
        <v>B089</v>
      </c>
      <c r="E208" t="str">
        <f>VLOOKUP(D208,'Est. Detalhada CNAE 2.0 (3)'!$D$2:$E$831,2,FALSE)</f>
        <v>Extração de outros minerais não-metálicos</v>
      </c>
      <c r="F208" t="str">
        <f t="shared" si="10"/>
        <v>PBB089</v>
      </c>
      <c r="G208" t="str">
        <f>VLOOKUP(F208,'Lista Total (2)'!$H$1:$I$847,2,TRUE)</f>
        <v/>
      </c>
    </row>
    <row r="209" spans="1:7" x14ac:dyDescent="0.3">
      <c r="A209" s="17">
        <v>208</v>
      </c>
      <c r="B209" t="s">
        <v>22</v>
      </c>
      <c r="C209" s="1" t="s">
        <v>178</v>
      </c>
      <c r="D209" s="1" t="str">
        <f t="shared" si="9"/>
        <v>C10</v>
      </c>
      <c r="E209" t="str">
        <f>VLOOKUP(D209,'Est. Detalhada CNAE 2.0 (3)'!$D$2:$E$831,2,FALSE)</f>
        <v>FABRICAÇÃO DE PRODUTOS ALIMENTÍCIOS</v>
      </c>
      <c r="F209" t="str">
        <f t="shared" si="10"/>
        <v>PBC10</v>
      </c>
      <c r="G209" t="str">
        <f>VLOOKUP(F209,'Lista Total (2)'!$H$1:$I$847,2,TRUE)</f>
        <v/>
      </c>
    </row>
    <row r="210" spans="1:7" x14ac:dyDescent="0.3">
      <c r="A210" s="17">
        <v>209</v>
      </c>
      <c r="B210" t="s">
        <v>22</v>
      </c>
      <c r="C210" s="1" t="s">
        <v>251</v>
      </c>
      <c r="D210" s="1" t="str">
        <f t="shared" si="9"/>
        <v>C10414</v>
      </c>
      <c r="E210" t="str">
        <f>VLOOKUP(D210,'Est. Detalhada CNAE 2.0 (3)'!$D$2:$E$831,2,FALSE)</f>
        <v>Fabricação de óleos vegetais em bruto, exceto óleo de milho</v>
      </c>
      <c r="F210" t="str">
        <f t="shared" si="10"/>
        <v>PBC10414</v>
      </c>
      <c r="G210" t="str">
        <f>VLOOKUP(F210,'Lista Total (2)'!$H$1:$I$847,2,TRUE)</f>
        <v/>
      </c>
    </row>
    <row r="211" spans="1:7" x14ac:dyDescent="0.3">
      <c r="A211" s="17">
        <v>210</v>
      </c>
      <c r="B211" t="s">
        <v>22</v>
      </c>
      <c r="C211" s="1" t="s">
        <v>179</v>
      </c>
      <c r="D211" s="1" t="str">
        <f t="shared" si="9"/>
        <v>C11</v>
      </c>
      <c r="E211" t="str">
        <f>VLOOKUP(D211,'Est. Detalhada CNAE 2.0 (3)'!$D$2:$E$831,2,FALSE)</f>
        <v>FABRICAÇÃO DE BEBIDAS</v>
      </c>
      <c r="F211" t="str">
        <f t="shared" si="10"/>
        <v>PBC11</v>
      </c>
      <c r="G211" t="str">
        <f>VLOOKUP(F211,'Lista Total (2)'!$H$1:$I$847,2,TRUE)</f>
        <v/>
      </c>
    </row>
    <row r="212" spans="1:7" x14ac:dyDescent="0.3">
      <c r="A212" s="17">
        <v>211</v>
      </c>
      <c r="B212" t="s">
        <v>22</v>
      </c>
      <c r="C212" s="1" t="s">
        <v>180</v>
      </c>
      <c r="D212" s="1" t="str">
        <f t="shared" si="9"/>
        <v>C13</v>
      </c>
      <c r="E212" t="str">
        <f>VLOOKUP(D212,'Est. Detalhada CNAE 2.0 (3)'!$D$2:$E$831,2,FALSE)</f>
        <v>FABRICAÇÃO DE PRODUTOS TÊXTEIS</v>
      </c>
      <c r="F212" t="str">
        <f t="shared" si="10"/>
        <v>PBC13</v>
      </c>
      <c r="G212" t="str">
        <f>VLOOKUP(F212,'Lista Total (2)'!$H$1:$I$847,2,TRUE)</f>
        <v/>
      </c>
    </row>
    <row r="213" spans="1:7" x14ac:dyDescent="0.3">
      <c r="A213" s="17">
        <v>212</v>
      </c>
      <c r="B213" t="s">
        <v>22</v>
      </c>
      <c r="C213" s="1" t="s">
        <v>181</v>
      </c>
      <c r="D213" s="1" t="str">
        <f t="shared" si="9"/>
        <v>C14</v>
      </c>
      <c r="E213" t="str">
        <f>VLOOKUP(D213,'Est. Detalhada CNAE 2.0 (3)'!$D$2:$E$831,2,FALSE)</f>
        <v>CONFECÇÃO DE ARTIGOS DO VESTUÁRIO E ACESSÓRIOS</v>
      </c>
      <c r="F213" t="str">
        <f t="shared" si="10"/>
        <v>PBC14</v>
      </c>
      <c r="G213" t="str">
        <f>VLOOKUP(F213,'Lista Total (2)'!$H$1:$I$847,2,TRUE)</f>
        <v/>
      </c>
    </row>
    <row r="214" spans="1:7" x14ac:dyDescent="0.3">
      <c r="A214" s="17">
        <v>213</v>
      </c>
      <c r="B214" t="s">
        <v>22</v>
      </c>
      <c r="C214" s="1" t="s">
        <v>235</v>
      </c>
      <c r="D214" s="1" t="str">
        <f t="shared" si="9"/>
        <v>C141</v>
      </c>
      <c r="E214" t="str">
        <f>VLOOKUP(D214,'Est. Detalhada CNAE 2.0 (3)'!$D$2:$E$831,2,FALSE)</f>
        <v>Confecção de artigos do vestuário e acessórios</v>
      </c>
      <c r="F214" t="str">
        <f t="shared" si="10"/>
        <v>PBC141</v>
      </c>
      <c r="G214" t="str">
        <f>VLOOKUP(F214,'Lista Total (2)'!$H$1:$I$847,2,TRUE)</f>
        <v/>
      </c>
    </row>
    <row r="215" spans="1:7" x14ac:dyDescent="0.3">
      <c r="A215" s="17">
        <v>214</v>
      </c>
      <c r="B215" t="s">
        <v>22</v>
      </c>
      <c r="C215" s="1" t="s">
        <v>182</v>
      </c>
      <c r="D215" s="1" t="str">
        <f t="shared" si="9"/>
        <v>C16234</v>
      </c>
      <c r="E215" t="str">
        <f>VLOOKUP(D215,'Est. Detalhada CNAE 2.0 (3)'!$D$2:$E$831,2,FALSE)</f>
        <v>Fabricação de artefatos de tanoaria e de embalagens de madeira</v>
      </c>
      <c r="F215" t="str">
        <f t="shared" si="10"/>
        <v>PBC16234</v>
      </c>
      <c r="G215" t="str">
        <f>VLOOKUP(F215,'Lista Total (2)'!$H$1:$I$847,2,TRUE)</f>
        <v>agregado</v>
      </c>
    </row>
    <row r="216" spans="1:7" x14ac:dyDescent="0.3">
      <c r="A216" s="17">
        <v>215</v>
      </c>
      <c r="B216" t="s">
        <v>22</v>
      </c>
      <c r="C216" s="1" t="s">
        <v>2694</v>
      </c>
      <c r="D216" s="1" t="str">
        <f t="shared" si="9"/>
        <v>C16293</v>
      </c>
      <c r="E216" t="str">
        <f>VLOOKUP(D216,'Est. Detalhada CNAE 2.0 (3)'!$D$2:$E$831,2,FALSE)</f>
        <v>Fabricação de artefatos de madeira, palha, cortiça, vime e material trançado não especificados anteriormente, exceto móveis</v>
      </c>
      <c r="F216" t="str">
        <f t="shared" si="10"/>
        <v>PBC16293</v>
      </c>
      <c r="G216" t="str">
        <f>VLOOKUP(F216,'Lista Total (2)'!$H$1:$I$847,2,TRUE)</f>
        <v>agregado</v>
      </c>
    </row>
    <row r="217" spans="1:7" x14ac:dyDescent="0.3">
      <c r="A217" s="17">
        <v>216</v>
      </c>
      <c r="B217" t="s">
        <v>22</v>
      </c>
      <c r="C217" s="1" t="s">
        <v>225</v>
      </c>
      <c r="D217" s="1" t="str">
        <f t="shared" si="9"/>
        <v>C18</v>
      </c>
      <c r="E217" t="str">
        <f>VLOOKUP(D217,'Est. Detalhada CNAE 2.0 (3)'!$D$2:$E$831,2,FALSE)</f>
        <v>IMPRESSÃO E REPRODUÇÃO DE GRAVAÇÕES</v>
      </c>
      <c r="F217" t="str">
        <f t="shared" si="10"/>
        <v>PBC18</v>
      </c>
      <c r="G217" t="str">
        <f>VLOOKUP(F217,'Lista Total (2)'!$H$1:$I$847,2,TRUE)</f>
        <v/>
      </c>
    </row>
    <row r="218" spans="1:7" x14ac:dyDescent="0.3">
      <c r="A218" s="17">
        <v>217</v>
      </c>
      <c r="B218" t="s">
        <v>22</v>
      </c>
      <c r="C218" s="1" t="s">
        <v>186</v>
      </c>
      <c r="D218" s="1" t="str">
        <f t="shared" si="9"/>
        <v>C20134</v>
      </c>
      <c r="E218" t="str">
        <f>VLOOKUP(D218,'Est. Detalhada CNAE 2.0 (3)'!$D$2:$E$831,2,FALSE)</f>
        <v>Fabricação de adubos e fertilizantes</v>
      </c>
      <c r="F218" t="str">
        <f t="shared" si="10"/>
        <v>PBC20134</v>
      </c>
      <c r="G218" t="str">
        <f>VLOOKUP(F218,'Lista Total (2)'!$H$1:$I$847,2,TRUE)</f>
        <v/>
      </c>
    </row>
    <row r="219" spans="1:7" x14ac:dyDescent="0.3">
      <c r="A219" s="17">
        <v>218</v>
      </c>
      <c r="B219" t="s">
        <v>22</v>
      </c>
      <c r="C219" s="1" t="s">
        <v>189</v>
      </c>
      <c r="D219" s="1" t="str">
        <f t="shared" si="9"/>
        <v>C203</v>
      </c>
      <c r="E219" t="str">
        <f>VLOOKUP(D219,'Est. Detalhada CNAE 2.0 (3)'!$D$2:$E$831,2,FALSE)</f>
        <v>Fabricação de resinas e elastômeros</v>
      </c>
      <c r="F219" t="str">
        <f t="shared" si="10"/>
        <v>PBC203</v>
      </c>
      <c r="G219" t="str">
        <f>VLOOKUP(F219,'Lista Total (2)'!$H$1:$I$847,2,TRUE)</f>
        <v/>
      </c>
    </row>
    <row r="220" spans="1:7" x14ac:dyDescent="0.3">
      <c r="A220" s="17">
        <v>219</v>
      </c>
      <c r="B220" t="s">
        <v>22</v>
      </c>
      <c r="C220" s="1" t="s">
        <v>190</v>
      </c>
      <c r="D220" s="1" t="str">
        <f t="shared" si="9"/>
        <v>C20517</v>
      </c>
      <c r="E220" t="str">
        <f>VLOOKUP(D220,'Est. Detalhada CNAE 2.0 (3)'!$D$2:$E$831,2,FALSE)</f>
        <v>Fabricação de defensivos agrícolas</v>
      </c>
      <c r="F220" t="str">
        <f t="shared" si="10"/>
        <v>PBC20517</v>
      </c>
      <c r="G220" t="str">
        <f>VLOOKUP(F220,'Lista Total (2)'!$H$1:$I$847,2,TRUE)</f>
        <v/>
      </c>
    </row>
    <row r="221" spans="1:7" x14ac:dyDescent="0.3">
      <c r="A221" s="17">
        <v>220</v>
      </c>
      <c r="B221" t="s">
        <v>22</v>
      </c>
      <c r="C221" s="1" t="s">
        <v>226</v>
      </c>
      <c r="D221" s="1" t="str">
        <f t="shared" si="9"/>
        <v>C20711</v>
      </c>
      <c r="E221" t="str">
        <f>VLOOKUP(D221,'Est. Detalhada CNAE 2.0 (3)'!$D$2:$E$831,2,FALSE)</f>
        <v>Fabricação de tintas, vernizes, esmaltes e lacas</v>
      </c>
      <c r="F221" t="str">
        <f t="shared" si="10"/>
        <v>PBC20711</v>
      </c>
      <c r="G221" t="str">
        <f>VLOOKUP(F221,'Lista Total (2)'!$H$1:$I$847,2,TRUE)</f>
        <v/>
      </c>
    </row>
    <row r="222" spans="1:7" x14ac:dyDescent="0.3">
      <c r="A222" s="17">
        <v>221</v>
      </c>
      <c r="B222" t="s">
        <v>22</v>
      </c>
      <c r="C222" s="1" t="s">
        <v>191</v>
      </c>
      <c r="D222" s="1" t="str">
        <f t="shared" si="9"/>
        <v>C209</v>
      </c>
      <c r="E222" t="str">
        <f>VLOOKUP(D222,'Est. Detalhada CNAE 2.0 (3)'!$D$2:$E$831,2,FALSE)</f>
        <v>Fabricação de produtos e preparados químicos diversos</v>
      </c>
      <c r="F222" t="str">
        <f t="shared" si="10"/>
        <v>PBC209</v>
      </c>
      <c r="G222" t="str">
        <f>VLOOKUP(F222,'Lista Total (2)'!$H$1:$I$847,2,TRUE)</f>
        <v/>
      </c>
    </row>
    <row r="223" spans="1:7" x14ac:dyDescent="0.3">
      <c r="A223" s="17">
        <v>222</v>
      </c>
      <c r="B223" t="s">
        <v>22</v>
      </c>
      <c r="C223" s="1" t="s">
        <v>192</v>
      </c>
      <c r="D223" s="1" t="str">
        <f t="shared" si="9"/>
        <v>C21</v>
      </c>
      <c r="E223" t="str">
        <f>VLOOKUP(D223,'Est. Detalhada CNAE 2.0 (3)'!$D$2:$E$831,2,FALSE)</f>
        <v>FABRICAÇÃO DE PRODUTOS FARMOQUÍMICOS E FARMACÊUTICOS</v>
      </c>
      <c r="F223" t="str">
        <f t="shared" si="10"/>
        <v>PBC21</v>
      </c>
      <c r="G223" t="str">
        <f>VLOOKUP(F223,'Lista Total (2)'!$H$1:$I$847,2,TRUE)</f>
        <v/>
      </c>
    </row>
    <row r="224" spans="1:7" x14ac:dyDescent="0.3">
      <c r="A224" s="17">
        <v>223</v>
      </c>
      <c r="B224" t="s">
        <v>22</v>
      </c>
      <c r="C224" s="1" t="s">
        <v>193</v>
      </c>
      <c r="D224" s="1" t="str">
        <f t="shared" si="9"/>
        <v>C22</v>
      </c>
      <c r="E224" t="str">
        <f>VLOOKUP(D224,'Est. Detalhada CNAE 2.0 (3)'!$D$2:$E$831,2,FALSE)</f>
        <v>FABRICAÇÃO DE PRODUTOS DE BORRACHA E DE MATERIAL PLÁSTICO</v>
      </c>
      <c r="F224" t="str">
        <f t="shared" si="10"/>
        <v>PBC22</v>
      </c>
      <c r="G224" t="str">
        <f>VLOOKUP(F224,'Lista Total (2)'!$H$1:$I$847,2,TRUE)</f>
        <v/>
      </c>
    </row>
    <row r="225" spans="1:7" x14ac:dyDescent="0.3">
      <c r="A225" s="17">
        <v>224</v>
      </c>
      <c r="B225" t="s">
        <v>22</v>
      </c>
      <c r="C225" s="1" t="s">
        <v>194</v>
      </c>
      <c r="D225" s="1" t="str">
        <f t="shared" si="9"/>
        <v>C25136</v>
      </c>
      <c r="E225" t="str">
        <f>VLOOKUP(D225,'Est. Detalhada CNAE 2.0 (3)'!$D$2:$E$831,2,FALSE)</f>
        <v>Fabricação de obras de caldeiraria pesada</v>
      </c>
      <c r="F225" t="str">
        <f t="shared" si="10"/>
        <v>PBC25136</v>
      </c>
      <c r="G225" t="str">
        <f>VLOOKUP(F225,'Lista Total (2)'!$H$1:$I$847,2,TRUE)</f>
        <v/>
      </c>
    </row>
    <row r="226" spans="1:7" x14ac:dyDescent="0.3">
      <c r="A226" s="17">
        <v>225</v>
      </c>
      <c r="B226" t="s">
        <v>22</v>
      </c>
      <c r="C226" s="1" t="s">
        <v>272</v>
      </c>
      <c r="D226" s="1" t="str">
        <f t="shared" si="9"/>
        <v>C25390</v>
      </c>
      <c r="E226" t="str">
        <f>VLOOKUP(D226,'Est. Detalhada CNAE 2.0 (3)'!$D$2:$E$831,2,FALSE)</f>
        <v>Serviços de usinagem, solda, tratamento e revestimento em metais</v>
      </c>
      <c r="F226" t="str">
        <f t="shared" si="10"/>
        <v>PBC25390</v>
      </c>
      <c r="G226" t="str">
        <f>VLOOKUP(F226,'Lista Total (2)'!$H$1:$I$847,2,TRUE)</f>
        <v/>
      </c>
    </row>
    <row r="227" spans="1:7" x14ac:dyDescent="0.3">
      <c r="A227" s="17">
        <v>226</v>
      </c>
      <c r="B227" t="s">
        <v>22</v>
      </c>
      <c r="C227" s="1" t="s">
        <v>196</v>
      </c>
      <c r="D227" s="1" t="str">
        <f t="shared" si="9"/>
        <v>C26</v>
      </c>
      <c r="E227" t="str">
        <f>VLOOKUP(D227,'Est. Detalhada CNAE 2.0 (3)'!$D$2:$E$831,2,FALSE)</f>
        <v>FABRICAÇÃO DE EQUIPAMENTOS DE INFORMÁTICA, PRODUTOS ELETRÔNICOS E ÓPTICOS</v>
      </c>
      <c r="F227" t="str">
        <f t="shared" si="10"/>
        <v>PBC26</v>
      </c>
      <c r="G227" t="str">
        <f>VLOOKUP(F227,'Lista Total (2)'!$H$1:$I$847,2,TRUE)</f>
        <v/>
      </c>
    </row>
    <row r="228" spans="1:7" x14ac:dyDescent="0.3">
      <c r="A228" s="17">
        <v>227</v>
      </c>
      <c r="B228" t="s">
        <v>22</v>
      </c>
      <c r="C228" s="1" t="s">
        <v>197</v>
      </c>
      <c r="D228" s="1" t="str">
        <f t="shared" si="9"/>
        <v>C27</v>
      </c>
      <c r="E228" t="str">
        <f>VLOOKUP(D228,'Est. Detalhada CNAE 2.0 (3)'!$D$2:$E$831,2,FALSE)</f>
        <v>FABRICAÇÃO DE MÁQUINAS, APARELHOS E MATERIAIS ELÉTRICOS</v>
      </c>
      <c r="F228" t="str">
        <f t="shared" si="10"/>
        <v>PBC27</v>
      </c>
      <c r="G228" t="str">
        <f>VLOOKUP(F228,'Lista Total (2)'!$H$1:$I$847,2,TRUE)</f>
        <v/>
      </c>
    </row>
    <row r="229" spans="1:7" x14ac:dyDescent="0.3">
      <c r="A229" s="17">
        <v>228</v>
      </c>
      <c r="B229" t="s">
        <v>22</v>
      </c>
      <c r="C229" s="1" t="s">
        <v>273</v>
      </c>
      <c r="D229" s="1" t="str">
        <f t="shared" si="9"/>
        <v>C28127</v>
      </c>
      <c r="E229" t="str">
        <f>VLOOKUP(D229,'Est. Detalhada CNAE 2.0 (3)'!$D$2:$E$831,2,FALSE)</f>
        <v>Fabricação de equipamentos hidráulicos e pneumáticos, exceto válvulas</v>
      </c>
      <c r="F229" t="str">
        <f t="shared" si="10"/>
        <v>PBC28127</v>
      </c>
      <c r="G229" t="str">
        <f>VLOOKUP(F229,'Lista Total (2)'!$H$1:$I$847,2,TRUE)</f>
        <v/>
      </c>
    </row>
    <row r="230" spans="1:7" x14ac:dyDescent="0.3">
      <c r="A230" s="17">
        <v>229</v>
      </c>
      <c r="B230" t="s">
        <v>22</v>
      </c>
      <c r="C230" s="1" t="s">
        <v>245</v>
      </c>
      <c r="D230" s="1" t="str">
        <f t="shared" si="9"/>
        <v>C28615</v>
      </c>
      <c r="E230" t="str">
        <f>VLOOKUP(D230,'Est. Detalhada CNAE 2.0 (3)'!$D$2:$E$831,2,FALSE)</f>
        <v>Fabricação de máquinas para a indústria metalúrgica, exceto máquinas-ferramenta</v>
      </c>
      <c r="F230" t="str">
        <f t="shared" si="10"/>
        <v>PBC28615</v>
      </c>
      <c r="G230" t="str">
        <f>VLOOKUP(F230,'Lista Total (2)'!$H$1:$I$847,2,TRUE)</f>
        <v/>
      </c>
    </row>
    <row r="231" spans="1:7" x14ac:dyDescent="0.3">
      <c r="A231" s="17">
        <v>230</v>
      </c>
      <c r="B231" t="s">
        <v>22</v>
      </c>
      <c r="C231" s="1" t="s">
        <v>274</v>
      </c>
      <c r="D231" s="1" t="str">
        <f t="shared" si="9"/>
        <v>C29107</v>
      </c>
      <c r="E231" t="str">
        <f>VLOOKUP(D231,'Est. Detalhada CNAE 2.0 (3)'!$D$2:$E$831,2,FALSE)</f>
        <v>Fabricação de automóveis, camionetas e utilitários</v>
      </c>
      <c r="F231" t="str">
        <f t="shared" si="10"/>
        <v>PBC29107</v>
      </c>
      <c r="G231" t="str">
        <f>VLOOKUP(F231,'Lista Total (2)'!$H$1:$I$847,2,TRUE)</f>
        <v/>
      </c>
    </row>
    <row r="232" spans="1:7" x14ac:dyDescent="0.3">
      <c r="A232" s="17">
        <v>231</v>
      </c>
      <c r="B232" t="s">
        <v>22</v>
      </c>
      <c r="C232" s="1" t="s">
        <v>200</v>
      </c>
      <c r="D232" s="1" t="str">
        <f t="shared" si="9"/>
        <v>C294</v>
      </c>
      <c r="E232" t="str">
        <f>VLOOKUP(D232,'Est. Detalhada CNAE 2.0 (3)'!$D$2:$E$831,2,FALSE)</f>
        <v>Fabricação de peças e acessórios para veículos automotores</v>
      </c>
      <c r="F232" t="str">
        <f t="shared" si="10"/>
        <v>PBC294</v>
      </c>
      <c r="G232" t="str">
        <f>VLOOKUP(F232,'Lista Total (2)'!$H$1:$I$847,2,TRUE)</f>
        <v/>
      </c>
    </row>
    <row r="233" spans="1:7" x14ac:dyDescent="0.3">
      <c r="A233" s="17">
        <v>232</v>
      </c>
      <c r="B233" t="s">
        <v>22</v>
      </c>
      <c r="C233" s="1" t="s">
        <v>222</v>
      </c>
      <c r="D233" s="1" t="str">
        <f t="shared" si="9"/>
        <v>C31</v>
      </c>
      <c r="E233" t="str">
        <f>VLOOKUP(D233,'Est. Detalhada CNAE 2.0 (3)'!$D$2:$E$831,2,FALSE)</f>
        <v>FABRICAÇÃO DE MÓVEIS</v>
      </c>
      <c r="F233" t="str">
        <f t="shared" si="10"/>
        <v>PBC31</v>
      </c>
      <c r="G233" t="str">
        <f>VLOOKUP(F233,'Lista Total (2)'!$H$1:$I$847,2,TRUE)</f>
        <v/>
      </c>
    </row>
    <row r="234" spans="1:7" x14ac:dyDescent="0.3">
      <c r="A234" s="17">
        <v>233</v>
      </c>
      <c r="B234" t="s">
        <v>22</v>
      </c>
      <c r="C234" s="1" t="s">
        <v>256</v>
      </c>
      <c r="D234" s="1" t="str">
        <f t="shared" si="9"/>
        <v>C310</v>
      </c>
      <c r="E234" t="str">
        <f>VLOOKUP(D234,'Est. Detalhada CNAE 2.0 (3)'!$D$2:$E$831,2,FALSE)</f>
        <v>Fabricação de móveis</v>
      </c>
      <c r="F234" t="str">
        <f t="shared" si="10"/>
        <v>PBC310</v>
      </c>
      <c r="G234" t="str">
        <f>VLOOKUP(F234,'Lista Total (2)'!$H$1:$I$847,2,TRUE)</f>
        <v/>
      </c>
    </row>
    <row r="235" spans="1:7" x14ac:dyDescent="0.3">
      <c r="A235" s="17">
        <v>234</v>
      </c>
      <c r="B235" s="38" t="s">
        <v>23</v>
      </c>
      <c r="C235" s="1" t="s">
        <v>230</v>
      </c>
      <c r="D235" s="1" t="str">
        <f t="shared" si="9"/>
        <v>A011</v>
      </c>
      <c r="E235" t="str">
        <f>VLOOKUP(D235,'Est. Detalhada CNAE 2.0 (3)'!$D$2:$E$831,2,FALSE)</f>
        <v>Produção de lavouras temporárias</v>
      </c>
      <c r="F235" t="str">
        <f t="shared" si="10"/>
        <v>PEA011</v>
      </c>
      <c r="G235" t="str">
        <f>VLOOKUP(F235,'Lista Total (2)'!$H$1:$I$847,2,TRUE)</f>
        <v>agregado</v>
      </c>
    </row>
    <row r="236" spans="1:7" x14ac:dyDescent="0.3">
      <c r="A236" s="17">
        <v>235</v>
      </c>
      <c r="B236" t="s">
        <v>23</v>
      </c>
      <c r="C236" s="1" t="s">
        <v>165</v>
      </c>
      <c r="D236" s="1" t="str">
        <f t="shared" si="9"/>
        <v>A013</v>
      </c>
      <c r="E236" t="str">
        <f>VLOOKUP(D236,'Est. Detalhada CNAE 2.0 (3)'!$D$2:$E$831,2,FALSE)</f>
        <v>Produção de lavouras permanentes</v>
      </c>
      <c r="F236" t="str">
        <f t="shared" si="10"/>
        <v>PEA013</v>
      </c>
      <c r="G236" t="str">
        <f>VLOOKUP(F236,'Lista Total (2)'!$H$1:$I$847,2,TRUE)</f>
        <v/>
      </c>
    </row>
    <row r="237" spans="1:7" x14ac:dyDescent="0.3">
      <c r="A237" s="17">
        <v>236</v>
      </c>
      <c r="B237" t="s">
        <v>23</v>
      </c>
      <c r="C237" s="1" t="s">
        <v>233</v>
      </c>
      <c r="D237" s="1" t="str">
        <f t="shared" si="9"/>
        <v>A015</v>
      </c>
      <c r="E237" t="str">
        <f>VLOOKUP(D237,'Est. Detalhada CNAE 2.0 (3)'!$D$2:$E$831,2,FALSE)</f>
        <v>Pecuária</v>
      </c>
      <c r="F237" t="str">
        <f t="shared" si="10"/>
        <v>PEA015</v>
      </c>
      <c r="G237" t="str">
        <f>VLOOKUP(F237,'Lista Total (2)'!$H$1:$I$847,2,TRUE)</f>
        <v/>
      </c>
    </row>
    <row r="238" spans="1:7" x14ac:dyDescent="0.3">
      <c r="A238" s="17">
        <v>237</v>
      </c>
      <c r="B238" t="s">
        <v>23</v>
      </c>
      <c r="C238" s="1" t="s">
        <v>2605</v>
      </c>
      <c r="D238" s="1" t="str">
        <f t="shared" si="9"/>
        <v>A01610</v>
      </c>
      <c r="E238" t="str">
        <f>VLOOKUP(D238,'Est. Detalhada CNAE 2.0 (3)'!$D$2:$E$831,2,FALSE)</f>
        <v>Atividades de apoio à agricultura</v>
      </c>
      <c r="F238" t="str">
        <f t="shared" si="10"/>
        <v>PEA01610</v>
      </c>
      <c r="G238" t="str">
        <f>VLOOKUP(F238,'Lista Total (2)'!$H$1:$I$847,2,TRUE)</f>
        <v>agregado</v>
      </c>
    </row>
    <row r="239" spans="1:7" x14ac:dyDescent="0.3">
      <c r="A239" s="17">
        <v>238</v>
      </c>
      <c r="B239" t="s">
        <v>23</v>
      </c>
      <c r="C239" s="1" t="s">
        <v>174</v>
      </c>
      <c r="D239" s="1" t="str">
        <f t="shared" si="9"/>
        <v>A02</v>
      </c>
      <c r="E239" t="str">
        <f>VLOOKUP(D239,'Est. Detalhada CNAE 2.0 (3)'!$D$2:$E$831,2,FALSE)</f>
        <v>PRODUÇÃO FLORESTAL</v>
      </c>
      <c r="F239" t="str">
        <f t="shared" si="10"/>
        <v>PEA02</v>
      </c>
      <c r="G239" t="str">
        <f>VLOOKUP(F239,'Lista Total (2)'!$H$1:$I$847,2,TRUE)</f>
        <v/>
      </c>
    </row>
    <row r="240" spans="1:7" x14ac:dyDescent="0.3">
      <c r="A240" s="17">
        <v>239</v>
      </c>
      <c r="B240" t="s">
        <v>23</v>
      </c>
      <c r="C240" s="1" t="s">
        <v>175</v>
      </c>
      <c r="D240" s="1" t="str">
        <f t="shared" si="9"/>
        <v>A031</v>
      </c>
      <c r="E240" t="str">
        <f>VLOOKUP(D240,'Est. Detalhada CNAE 2.0 (3)'!$D$2:$E$831,2,FALSE)</f>
        <v>Pesca</v>
      </c>
      <c r="F240" t="str">
        <f t="shared" si="10"/>
        <v>PEA031</v>
      </c>
      <c r="G240" t="str">
        <f>VLOOKUP(F240,'Lista Total (2)'!$H$1:$I$847,2,TRUE)</f>
        <v/>
      </c>
    </row>
    <row r="241" spans="1:7" x14ac:dyDescent="0.3">
      <c r="A241" s="17">
        <v>240</v>
      </c>
      <c r="B241" t="s">
        <v>23</v>
      </c>
      <c r="C241" s="1" t="s">
        <v>224</v>
      </c>
      <c r="D241" s="1" t="str">
        <f t="shared" si="9"/>
        <v>A032</v>
      </c>
      <c r="E241" t="str">
        <f>VLOOKUP(D241,'Est. Detalhada CNAE 2.0 (3)'!$D$2:$E$831,2,FALSE)</f>
        <v>Aqüicultura</v>
      </c>
      <c r="F241" t="str">
        <f t="shared" si="10"/>
        <v>PEA032</v>
      </c>
      <c r="G241" t="str">
        <f>VLOOKUP(F241,'Lista Total (2)'!$H$1:$I$847,2,TRUE)</f>
        <v/>
      </c>
    </row>
    <row r="242" spans="1:7" x14ac:dyDescent="0.3">
      <c r="A242" s="17">
        <v>241</v>
      </c>
      <c r="B242" t="s">
        <v>23</v>
      </c>
      <c r="C242" s="1" t="s">
        <v>176</v>
      </c>
      <c r="D242" s="1" t="str">
        <f t="shared" si="9"/>
        <v>B07</v>
      </c>
      <c r="E242" t="str">
        <f>VLOOKUP(D242,'Est. Detalhada CNAE 2.0 (3)'!$D$2:$E$831,2,FALSE)</f>
        <v>EXTRAÇÃO DE MINERAIS METÁLICOS</v>
      </c>
      <c r="F242" t="str">
        <f t="shared" si="10"/>
        <v>PEB07</v>
      </c>
      <c r="G242" t="str">
        <f>VLOOKUP(F242,'Lista Total (2)'!$H$1:$I$847,2,TRUE)</f>
        <v/>
      </c>
    </row>
    <row r="243" spans="1:7" x14ac:dyDescent="0.3">
      <c r="A243" s="17">
        <v>242</v>
      </c>
      <c r="B243" t="s">
        <v>23</v>
      </c>
      <c r="C243" s="1" t="s">
        <v>212</v>
      </c>
      <c r="D243" s="1" t="str">
        <f t="shared" si="9"/>
        <v>B08</v>
      </c>
      <c r="E243" t="str">
        <f>VLOOKUP(D243,'Est. Detalhada CNAE 2.0 (3)'!$D$2:$E$831,2,FALSE)</f>
        <v>EXTRAÇÃO DE MINERAIS NÃO-METÁLICOS</v>
      </c>
      <c r="F243" t="str">
        <f t="shared" si="10"/>
        <v>PEB08</v>
      </c>
      <c r="G243" t="str">
        <f>VLOOKUP(F243,'Lista Total (2)'!$H$1:$I$847,2,TRUE)</f>
        <v/>
      </c>
    </row>
    <row r="244" spans="1:7" x14ac:dyDescent="0.3">
      <c r="A244" s="17">
        <v>243</v>
      </c>
      <c r="B244" t="s">
        <v>23</v>
      </c>
      <c r="C244" s="1" t="s">
        <v>178</v>
      </c>
      <c r="D244" s="1" t="str">
        <f t="shared" ref="D244:D302" si="11">C244</f>
        <v>C10</v>
      </c>
      <c r="E244" t="str">
        <f>VLOOKUP(D244,'Est. Detalhada CNAE 2.0 (3)'!$D$2:$E$831,2,FALSE)</f>
        <v>FABRICAÇÃO DE PRODUTOS ALIMENTÍCIOS</v>
      </c>
      <c r="F244" t="str">
        <f t="shared" si="10"/>
        <v>PEC10</v>
      </c>
      <c r="G244" t="str">
        <f>VLOOKUP(F244,'Lista Total (2)'!$H$1:$I$847,2,TRUE)</f>
        <v/>
      </c>
    </row>
    <row r="245" spans="1:7" x14ac:dyDescent="0.3">
      <c r="A245" s="17">
        <v>244</v>
      </c>
      <c r="B245" t="s">
        <v>23</v>
      </c>
      <c r="C245" s="1" t="s">
        <v>179</v>
      </c>
      <c r="D245" s="1" t="str">
        <f t="shared" si="11"/>
        <v>C11</v>
      </c>
      <c r="E245" t="str">
        <f>VLOOKUP(D245,'Est. Detalhada CNAE 2.0 (3)'!$D$2:$E$831,2,FALSE)</f>
        <v>FABRICAÇÃO DE BEBIDAS</v>
      </c>
      <c r="F245" t="str">
        <f t="shared" si="10"/>
        <v>PEC11</v>
      </c>
      <c r="G245" t="str">
        <f>VLOOKUP(F245,'Lista Total (2)'!$H$1:$I$847,2,TRUE)</f>
        <v/>
      </c>
    </row>
    <row r="246" spans="1:7" x14ac:dyDescent="0.3">
      <c r="A246" s="17">
        <v>245</v>
      </c>
      <c r="B246" t="s">
        <v>23</v>
      </c>
      <c r="C246" s="1" t="s">
        <v>180</v>
      </c>
      <c r="D246" s="1" t="str">
        <f t="shared" si="11"/>
        <v>C13</v>
      </c>
      <c r="E246" t="str">
        <f>VLOOKUP(D246,'Est. Detalhada CNAE 2.0 (3)'!$D$2:$E$831,2,FALSE)</f>
        <v>FABRICAÇÃO DE PRODUTOS TÊXTEIS</v>
      </c>
      <c r="F246" t="str">
        <f t="shared" si="10"/>
        <v>PEC13</v>
      </c>
      <c r="G246" t="str">
        <f>VLOOKUP(F246,'Lista Total (2)'!$H$1:$I$847,2,TRUE)</f>
        <v/>
      </c>
    </row>
    <row r="247" spans="1:7" x14ac:dyDescent="0.3">
      <c r="A247" s="17">
        <v>246</v>
      </c>
      <c r="B247" t="s">
        <v>23</v>
      </c>
      <c r="C247" s="1" t="s">
        <v>181</v>
      </c>
      <c r="D247" s="1" t="str">
        <f t="shared" si="11"/>
        <v>C14</v>
      </c>
      <c r="E247" t="str">
        <f>VLOOKUP(D247,'Est. Detalhada CNAE 2.0 (3)'!$D$2:$E$831,2,FALSE)</f>
        <v>CONFECÇÃO DE ARTIGOS DO VESTUÁRIO E ACESSÓRIOS</v>
      </c>
      <c r="F247" t="str">
        <f t="shared" si="10"/>
        <v>PEC14</v>
      </c>
      <c r="G247" t="str">
        <f>VLOOKUP(F247,'Lista Total (2)'!$H$1:$I$847,2,TRUE)</f>
        <v/>
      </c>
    </row>
    <row r="248" spans="1:7" x14ac:dyDescent="0.3">
      <c r="A248" s="17">
        <v>247</v>
      </c>
      <c r="B248" t="s">
        <v>23</v>
      </c>
      <c r="C248" s="1" t="s">
        <v>235</v>
      </c>
      <c r="D248" s="1" t="str">
        <f t="shared" si="11"/>
        <v>C141</v>
      </c>
      <c r="E248" t="str">
        <f>VLOOKUP(D248,'Est. Detalhada CNAE 2.0 (3)'!$D$2:$E$831,2,FALSE)</f>
        <v>Confecção de artigos do vestuário e acessórios</v>
      </c>
      <c r="F248" t="str">
        <f t="shared" ref="F248:F270" si="12">_xlfn.CONCAT(B248:C248)</f>
        <v>PEC141</v>
      </c>
      <c r="G248" t="str">
        <f>VLOOKUP(F248,'Lista Total (2)'!$H$1:$I$847,2,TRUE)</f>
        <v/>
      </c>
    </row>
    <row r="249" spans="1:7" x14ac:dyDescent="0.3">
      <c r="A249" s="17">
        <v>248</v>
      </c>
      <c r="B249" t="s">
        <v>23</v>
      </c>
      <c r="C249" s="1" t="s">
        <v>182</v>
      </c>
      <c r="D249" s="1" t="str">
        <f t="shared" si="11"/>
        <v>C16234</v>
      </c>
      <c r="E249" t="str">
        <f>VLOOKUP(D249,'Est. Detalhada CNAE 2.0 (3)'!$D$2:$E$831,2,FALSE)</f>
        <v>Fabricação de artefatos de tanoaria e de embalagens de madeira</v>
      </c>
      <c r="F249" t="str">
        <f t="shared" si="12"/>
        <v>PEC16234</v>
      </c>
      <c r="G249" t="str">
        <f>VLOOKUP(F249,'Lista Total (2)'!$H$1:$I$847,2,TRUE)</f>
        <v>agregado</v>
      </c>
    </row>
    <row r="250" spans="1:7" x14ac:dyDescent="0.3">
      <c r="A250" s="17">
        <v>249</v>
      </c>
      <c r="B250" t="s">
        <v>23</v>
      </c>
      <c r="C250" s="1" t="s">
        <v>2694</v>
      </c>
      <c r="D250" s="1" t="str">
        <f t="shared" si="11"/>
        <v>C16293</v>
      </c>
      <c r="E250" t="str">
        <f>VLOOKUP(D250,'Est. Detalhada CNAE 2.0 (3)'!$D$2:$E$831,2,FALSE)</f>
        <v>Fabricação de artefatos de madeira, palha, cortiça, vime e material trançado não especificados anteriormente, exceto móveis</v>
      </c>
      <c r="F250" t="str">
        <f t="shared" si="12"/>
        <v>PEC16293</v>
      </c>
      <c r="G250" t="str">
        <f>VLOOKUP(F250,'Lista Total (2)'!$H$1:$I$847,2,TRUE)</f>
        <v>agregado</v>
      </c>
    </row>
    <row r="251" spans="1:7" x14ac:dyDescent="0.3">
      <c r="A251" s="17">
        <v>250</v>
      </c>
      <c r="B251" t="s">
        <v>23</v>
      </c>
      <c r="C251" s="1" t="s">
        <v>225</v>
      </c>
      <c r="D251" s="1" t="str">
        <f t="shared" si="11"/>
        <v>C18</v>
      </c>
      <c r="E251" t="str">
        <f>VLOOKUP(D251,'Est. Detalhada CNAE 2.0 (3)'!$D$2:$E$831,2,FALSE)</f>
        <v>IMPRESSÃO E REPRODUÇÃO DE GRAVAÇÕES</v>
      </c>
      <c r="F251" t="str">
        <f t="shared" si="12"/>
        <v>PEC18</v>
      </c>
      <c r="G251" t="str">
        <f>VLOOKUP(F251,'Lista Total (2)'!$H$1:$I$847,2,TRUE)</f>
        <v/>
      </c>
    </row>
    <row r="252" spans="1:7" x14ac:dyDescent="0.3">
      <c r="A252" s="17">
        <v>251</v>
      </c>
      <c r="B252" t="s">
        <v>23</v>
      </c>
      <c r="C252" s="1" t="s">
        <v>219</v>
      </c>
      <c r="D252" s="1" t="str">
        <f t="shared" si="11"/>
        <v>C20</v>
      </c>
      <c r="E252" t="str">
        <f>VLOOKUP(D252,'Est. Detalhada CNAE 2.0 (3)'!$D$2:$E$831,2,FALSE)</f>
        <v>FABRICAÇÃO DE PRODUTOS QUÍMICOS</v>
      </c>
      <c r="F252" t="str">
        <f t="shared" si="12"/>
        <v>PEC20</v>
      </c>
      <c r="G252" t="str">
        <f>VLOOKUP(F252,'Lista Total (2)'!$H$1:$I$847,2,TRUE)</f>
        <v/>
      </c>
    </row>
    <row r="253" spans="1:7" x14ac:dyDescent="0.3">
      <c r="A253" s="17">
        <v>252</v>
      </c>
      <c r="B253" t="s">
        <v>23</v>
      </c>
      <c r="C253" s="1" t="s">
        <v>192</v>
      </c>
      <c r="D253" s="1" t="str">
        <f t="shared" si="11"/>
        <v>C21</v>
      </c>
      <c r="E253" t="str">
        <f>VLOOKUP(D253,'Est. Detalhada CNAE 2.0 (3)'!$D$2:$E$831,2,FALSE)</f>
        <v>FABRICAÇÃO DE PRODUTOS FARMOQUÍMICOS E FARMACÊUTICOS</v>
      </c>
      <c r="F253" t="str">
        <f t="shared" si="12"/>
        <v>PEC21</v>
      </c>
      <c r="G253" t="str">
        <f>VLOOKUP(F253,'Lista Total (2)'!$H$1:$I$847,2,TRUE)</f>
        <v/>
      </c>
    </row>
    <row r="254" spans="1:7" x14ac:dyDescent="0.3">
      <c r="A254" s="17">
        <v>253</v>
      </c>
      <c r="B254" t="s">
        <v>23</v>
      </c>
      <c r="C254" s="1" t="s">
        <v>193</v>
      </c>
      <c r="D254" s="1" t="str">
        <f t="shared" si="11"/>
        <v>C22</v>
      </c>
      <c r="E254" t="str">
        <f>VLOOKUP(D254,'Est. Detalhada CNAE 2.0 (3)'!$D$2:$E$831,2,FALSE)</f>
        <v>FABRICAÇÃO DE PRODUTOS DE BORRACHA E DE MATERIAL PLÁSTICO</v>
      </c>
      <c r="F254" t="str">
        <f t="shared" si="12"/>
        <v>PEC22</v>
      </c>
      <c r="G254" t="str">
        <f>VLOOKUP(F254,'Lista Total (2)'!$H$1:$I$847,2,TRUE)</f>
        <v/>
      </c>
    </row>
    <row r="255" spans="1:7" x14ac:dyDescent="0.3">
      <c r="A255" s="17">
        <v>254</v>
      </c>
      <c r="B255" t="s">
        <v>23</v>
      </c>
      <c r="C255" s="1" t="s">
        <v>220</v>
      </c>
      <c r="D255" s="1" t="str">
        <f t="shared" si="11"/>
        <v>C25</v>
      </c>
      <c r="E255" t="str">
        <f>VLOOKUP(D255,'Est. Detalhada CNAE 2.0 (3)'!$D$2:$E$831,2,FALSE)</f>
        <v>FABRICAÇÃO DE PRODUTOS DE METAL, EXCETO MÁQUINAS E EQUIPAMENTOS</v>
      </c>
      <c r="F255" t="str">
        <f t="shared" si="12"/>
        <v>PEC25</v>
      </c>
      <c r="G255" t="str">
        <f>VLOOKUP(F255,'Lista Total (2)'!$H$1:$I$847,2,TRUE)</f>
        <v/>
      </c>
    </row>
    <row r="256" spans="1:7" x14ac:dyDescent="0.3">
      <c r="A256" s="17">
        <v>255</v>
      </c>
      <c r="B256" t="s">
        <v>23</v>
      </c>
      <c r="C256" s="1" t="s">
        <v>196</v>
      </c>
      <c r="D256" s="1" t="str">
        <f t="shared" si="11"/>
        <v>C26</v>
      </c>
      <c r="E256" t="str">
        <f>VLOOKUP(D256,'Est. Detalhada CNAE 2.0 (3)'!$D$2:$E$831,2,FALSE)</f>
        <v>FABRICAÇÃO DE EQUIPAMENTOS DE INFORMÁTICA, PRODUTOS ELETRÔNICOS E ÓPTICOS</v>
      </c>
      <c r="F256" t="str">
        <f t="shared" si="12"/>
        <v>PEC26</v>
      </c>
      <c r="G256" t="str">
        <f>VLOOKUP(F256,'Lista Total (2)'!$H$1:$I$847,2,TRUE)</f>
        <v/>
      </c>
    </row>
    <row r="257" spans="1:7" x14ac:dyDescent="0.3">
      <c r="A257" s="17">
        <v>256</v>
      </c>
      <c r="B257" t="s">
        <v>23</v>
      </c>
      <c r="C257" s="1" t="s">
        <v>197</v>
      </c>
      <c r="D257" s="1" t="str">
        <f t="shared" si="11"/>
        <v>C27</v>
      </c>
      <c r="E257" t="str">
        <f>VLOOKUP(D257,'Est. Detalhada CNAE 2.0 (3)'!$D$2:$E$831,2,FALSE)</f>
        <v>FABRICAÇÃO DE MÁQUINAS, APARELHOS E MATERIAIS ELÉTRICOS</v>
      </c>
      <c r="F257" t="str">
        <f t="shared" si="12"/>
        <v>PEC27</v>
      </c>
      <c r="G257" t="str">
        <f>VLOOKUP(F257,'Lista Total (2)'!$H$1:$I$847,2,TRUE)</f>
        <v/>
      </c>
    </row>
    <row r="258" spans="1:7" x14ac:dyDescent="0.3">
      <c r="A258" s="17">
        <v>257</v>
      </c>
      <c r="B258" t="s">
        <v>23</v>
      </c>
      <c r="C258" s="1" t="s">
        <v>198</v>
      </c>
      <c r="D258" s="1" t="str">
        <f t="shared" si="11"/>
        <v>C28</v>
      </c>
      <c r="E258" t="str">
        <f>VLOOKUP(D258,'Est. Detalhada CNAE 2.0 (3)'!$D$2:$E$831,2,FALSE)</f>
        <v>FABRICAÇÃO DE MÁQUINAS E EQUIPAMENTOS</v>
      </c>
      <c r="F258" t="str">
        <f t="shared" si="12"/>
        <v>PEC28</v>
      </c>
      <c r="G258" t="str">
        <f>VLOOKUP(F258,'Lista Total (2)'!$H$1:$I$847,2,TRUE)</f>
        <v/>
      </c>
    </row>
    <row r="259" spans="1:7" x14ac:dyDescent="0.3">
      <c r="A259" s="17">
        <v>258</v>
      </c>
      <c r="B259" t="s">
        <v>23</v>
      </c>
      <c r="C259" s="1" t="s">
        <v>246</v>
      </c>
      <c r="D259" s="1" t="str">
        <f t="shared" si="11"/>
        <v>C29</v>
      </c>
      <c r="E259" t="str">
        <f>VLOOKUP(D259,'Est. Detalhada CNAE 2.0 (3)'!$D$2:$E$831,2,FALSE)</f>
        <v>FABRICAÇÃO DE VEÍCULOS AUTOMOTORES, REBOQUES E CARROCERIAS</v>
      </c>
      <c r="F259" t="str">
        <f t="shared" si="12"/>
        <v>PEC29</v>
      </c>
      <c r="G259" t="str">
        <f>VLOOKUP(F259,'Lista Total (2)'!$H$1:$I$847,2,TRUE)</f>
        <v/>
      </c>
    </row>
    <row r="260" spans="1:7" x14ac:dyDescent="0.3">
      <c r="A260" s="17">
        <v>259</v>
      </c>
      <c r="B260" t="s">
        <v>23</v>
      </c>
      <c r="C260" s="1" t="s">
        <v>271</v>
      </c>
      <c r="D260" s="1" t="str">
        <f t="shared" si="11"/>
        <v>C30</v>
      </c>
      <c r="E260" t="str">
        <f>VLOOKUP(D260,'Est. Detalhada CNAE 2.0 (3)'!$D$2:$E$831,2,FALSE)</f>
        <v>FABRICAÇÃO DE OUTROS EQUIPAMENTOS DE TRANSPORTE, EXCETO VEÍCULOS AUTOMOTORES</v>
      </c>
      <c r="F260" t="str">
        <f t="shared" si="12"/>
        <v>PEC30</v>
      </c>
      <c r="G260" t="str">
        <f>VLOOKUP(F260,'Lista Total (2)'!$H$1:$I$847,2,TRUE)</f>
        <v/>
      </c>
    </row>
    <row r="261" spans="1:7" x14ac:dyDescent="0.3">
      <c r="A261" s="17">
        <v>260</v>
      </c>
      <c r="B261" t="s">
        <v>23</v>
      </c>
      <c r="C261" s="1" t="s">
        <v>222</v>
      </c>
      <c r="D261" s="1" t="str">
        <f t="shared" si="11"/>
        <v>C31</v>
      </c>
      <c r="E261" t="str">
        <f>VLOOKUP(D261,'Est. Detalhada CNAE 2.0 (3)'!$D$2:$E$831,2,FALSE)</f>
        <v>FABRICAÇÃO DE MÓVEIS</v>
      </c>
      <c r="F261" t="str">
        <f t="shared" si="12"/>
        <v>PEC31</v>
      </c>
      <c r="G261" t="str">
        <f>VLOOKUP(F261,'Lista Total (2)'!$H$1:$I$847,2,TRUE)</f>
        <v/>
      </c>
    </row>
    <row r="262" spans="1:7" x14ac:dyDescent="0.3">
      <c r="A262" s="17">
        <v>261</v>
      </c>
      <c r="B262" s="38" t="s">
        <v>24</v>
      </c>
      <c r="C262" s="1" t="s">
        <v>230</v>
      </c>
      <c r="D262" s="1" t="str">
        <f t="shared" si="11"/>
        <v>A011</v>
      </c>
      <c r="E262" t="str">
        <f>VLOOKUP(D262,'Est. Detalhada CNAE 2.0 (3)'!$D$2:$E$831,2,FALSE)</f>
        <v>Produção de lavouras temporárias</v>
      </c>
      <c r="F262" t="str">
        <f t="shared" si="12"/>
        <v>PIA011</v>
      </c>
      <c r="G262" t="str">
        <f>VLOOKUP(F262,'Lista Total (2)'!$H$1:$I$847,2,TRUE)</f>
        <v>agregado</v>
      </c>
    </row>
    <row r="263" spans="1:7" x14ac:dyDescent="0.3">
      <c r="A263" s="17">
        <v>262</v>
      </c>
      <c r="B263" t="s">
        <v>24</v>
      </c>
      <c r="C263" s="1" t="s">
        <v>231</v>
      </c>
      <c r="D263" s="1" t="str">
        <f t="shared" si="11"/>
        <v>A012</v>
      </c>
      <c r="E263" t="str">
        <f>VLOOKUP(D263,'Est. Detalhada CNAE 2.0 (3)'!$D$2:$E$831,2,FALSE)</f>
        <v>Horticultura e floricultura</v>
      </c>
      <c r="F263" t="str">
        <f t="shared" si="12"/>
        <v>PIA012</v>
      </c>
      <c r="G263" t="str">
        <f>VLOOKUP(F263,'Lista Total (2)'!$H$1:$I$847,2,TRUE)</f>
        <v/>
      </c>
    </row>
    <row r="264" spans="1:7" x14ac:dyDescent="0.3">
      <c r="A264" s="17">
        <v>263</v>
      </c>
      <c r="B264" t="s">
        <v>24</v>
      </c>
      <c r="C264" s="1" t="s">
        <v>165</v>
      </c>
      <c r="D264" s="1" t="str">
        <f t="shared" si="11"/>
        <v>A013</v>
      </c>
      <c r="E264" t="str">
        <f>VLOOKUP(D264,'Est. Detalhada CNAE 2.0 (3)'!$D$2:$E$831,2,FALSE)</f>
        <v>Produção de lavouras permanentes</v>
      </c>
      <c r="F264" t="str">
        <f t="shared" si="12"/>
        <v>PIA013</v>
      </c>
      <c r="G264" t="str">
        <f>VLOOKUP(F264,'Lista Total (2)'!$H$1:$I$847,2,TRUE)</f>
        <v/>
      </c>
    </row>
    <row r="265" spans="1:7" x14ac:dyDescent="0.3">
      <c r="A265" s="17">
        <v>264</v>
      </c>
      <c r="B265" t="s">
        <v>24</v>
      </c>
      <c r="C265" s="1" t="s">
        <v>232</v>
      </c>
      <c r="D265" s="1" t="str">
        <f t="shared" si="11"/>
        <v>A014</v>
      </c>
      <c r="E265" t="str">
        <f>VLOOKUP(D265,'Est. Detalhada CNAE 2.0 (3)'!$D$2:$E$831,2,FALSE)</f>
        <v>Produção de sementes e mudas certificadas</v>
      </c>
      <c r="F265" t="str">
        <f t="shared" si="12"/>
        <v>PIA014</v>
      </c>
      <c r="G265" t="str">
        <f>VLOOKUP(F265,'Lista Total (2)'!$H$1:$I$847,2,TRUE)</f>
        <v/>
      </c>
    </row>
    <row r="266" spans="1:7" x14ac:dyDescent="0.3">
      <c r="A266" s="17">
        <v>265</v>
      </c>
      <c r="B266" t="s">
        <v>24</v>
      </c>
      <c r="C266" s="1" t="s">
        <v>233</v>
      </c>
      <c r="D266" s="1" t="str">
        <f t="shared" si="11"/>
        <v>A015</v>
      </c>
      <c r="E266" t="str">
        <f>VLOOKUP(D266,'Est. Detalhada CNAE 2.0 (3)'!$D$2:$E$831,2,FALSE)</f>
        <v>Pecuária</v>
      </c>
      <c r="F266" t="str">
        <f t="shared" si="12"/>
        <v>PIA015</v>
      </c>
      <c r="G266" t="str">
        <f>VLOOKUP(F266,'Lista Total (2)'!$H$1:$I$847,2,TRUE)</f>
        <v/>
      </c>
    </row>
    <row r="267" spans="1:7" x14ac:dyDescent="0.3">
      <c r="A267" s="17">
        <v>266</v>
      </c>
      <c r="B267" t="s">
        <v>24</v>
      </c>
      <c r="C267" s="1" t="s">
        <v>234</v>
      </c>
      <c r="D267" s="1" t="str">
        <f t="shared" si="11"/>
        <v>A016</v>
      </c>
      <c r="E267" t="str">
        <f>VLOOKUP(D267,'Est. Detalhada CNAE 2.0 (3)'!$D$2:$E$831,2,FALSE)</f>
        <v>Atividades de apoio à agricultura e à pecuária; atividades de pós-colheita</v>
      </c>
      <c r="F267" t="str">
        <f t="shared" si="12"/>
        <v>PIA016</v>
      </c>
      <c r="G267" t="str">
        <f>VLOOKUP(F267,'Lista Total (2)'!$H$1:$I$847,2,TRUE)</f>
        <v>agregado</v>
      </c>
    </row>
    <row r="268" spans="1:7" x14ac:dyDescent="0.3">
      <c r="A268" s="17">
        <v>267</v>
      </c>
      <c r="B268" t="s">
        <v>24</v>
      </c>
      <c r="C268" s="1" t="s">
        <v>174</v>
      </c>
      <c r="D268" s="1" t="str">
        <f t="shared" si="11"/>
        <v>A02</v>
      </c>
      <c r="E268" t="str">
        <f>VLOOKUP(D268,'Est. Detalhada CNAE 2.0 (3)'!$D$2:$E$831,2,FALSE)</f>
        <v>PRODUÇÃO FLORESTAL</v>
      </c>
      <c r="F268" t="str">
        <f t="shared" si="12"/>
        <v>PIA02</v>
      </c>
      <c r="G268" t="str">
        <f>VLOOKUP(F268,'Lista Total (2)'!$H$1:$I$847,2,TRUE)</f>
        <v/>
      </c>
    </row>
    <row r="269" spans="1:7" x14ac:dyDescent="0.3">
      <c r="A269" s="17">
        <v>268</v>
      </c>
      <c r="B269" t="s">
        <v>24</v>
      </c>
      <c r="C269" s="1" t="s">
        <v>487</v>
      </c>
      <c r="D269" s="1" t="str">
        <f t="shared" si="11"/>
        <v>A021</v>
      </c>
      <c r="E269" t="str">
        <f>VLOOKUP(D269,'Est. Detalhada CNAE 2.0 (3)'!$D$2:$E$831,2,FALSE)</f>
        <v>Produção florestal - florestas plantadas</v>
      </c>
      <c r="F269" t="str">
        <f t="shared" si="12"/>
        <v>PIA021</v>
      </c>
      <c r="G269" t="str">
        <f>VLOOKUP(F269,'Lista Total (2)'!$H$1:$I$847,2,TRUE)</f>
        <v/>
      </c>
    </row>
    <row r="270" spans="1:7" x14ac:dyDescent="0.3">
      <c r="A270" s="17">
        <v>269</v>
      </c>
      <c r="B270" t="s">
        <v>24</v>
      </c>
      <c r="C270" s="1" t="s">
        <v>488</v>
      </c>
      <c r="D270" s="1" t="str">
        <f t="shared" si="11"/>
        <v>A022</v>
      </c>
      <c r="E270" t="str">
        <f>VLOOKUP(D270,'Est. Detalhada CNAE 2.0 (3)'!$D$2:$E$831,2,FALSE)</f>
        <v>Produção florestal - florestas nativas</v>
      </c>
      <c r="F270" t="str">
        <f t="shared" si="12"/>
        <v>PIA022</v>
      </c>
      <c r="G270" t="str">
        <f>VLOOKUP(F270,'Lista Total (2)'!$H$1:$I$847,2,TRUE)</f>
        <v/>
      </c>
    </row>
    <row r="271" spans="1:7" x14ac:dyDescent="0.3">
      <c r="A271" s="17">
        <v>270</v>
      </c>
      <c r="B271" t="s">
        <v>24</v>
      </c>
      <c r="C271" s="1" t="s">
        <v>175</v>
      </c>
      <c r="D271" s="1" t="str">
        <f t="shared" si="11"/>
        <v>A031</v>
      </c>
      <c r="E271" t="str">
        <f>VLOOKUP(D271,'Est. Detalhada CNAE 2.0 (3)'!$D$2:$E$831,2,FALSE)</f>
        <v>Pesca</v>
      </c>
      <c r="F271" t="str">
        <f t="shared" ref="F271:F313" si="13">_xlfn.CONCAT(B271:C271)</f>
        <v>PIA031</v>
      </c>
      <c r="G271" t="str">
        <f>VLOOKUP(F271,'Lista Total (2)'!$H$1:$I$847,2,TRUE)</f>
        <v/>
      </c>
    </row>
    <row r="272" spans="1:7" x14ac:dyDescent="0.3">
      <c r="A272" s="17">
        <v>271</v>
      </c>
      <c r="B272" t="s">
        <v>24</v>
      </c>
      <c r="C272" s="1" t="s">
        <v>224</v>
      </c>
      <c r="D272" s="1" t="str">
        <f t="shared" si="11"/>
        <v>A032</v>
      </c>
      <c r="E272" t="str">
        <f>VLOOKUP(D272,'Est. Detalhada CNAE 2.0 (3)'!$D$2:$E$831,2,FALSE)</f>
        <v>Aqüicultura</v>
      </c>
      <c r="F272" t="str">
        <f t="shared" si="13"/>
        <v>PIA032</v>
      </c>
      <c r="G272" t="str">
        <f>VLOOKUP(F272,'Lista Total (2)'!$H$1:$I$847,2,TRUE)</f>
        <v>agregado</v>
      </c>
    </row>
    <row r="273" spans="1:7" x14ac:dyDescent="0.3">
      <c r="A273" s="17">
        <v>272</v>
      </c>
      <c r="B273" t="s">
        <v>24</v>
      </c>
      <c r="C273" s="1" t="s">
        <v>176</v>
      </c>
      <c r="D273" s="1" t="str">
        <f t="shared" si="11"/>
        <v>B07</v>
      </c>
      <c r="E273" t="str">
        <f>VLOOKUP(D273,'Est. Detalhada CNAE 2.0 (3)'!$D$2:$E$831,2,FALSE)</f>
        <v>EXTRAÇÃO DE MINERAIS METÁLICOS</v>
      </c>
      <c r="F273" t="str">
        <f t="shared" si="13"/>
        <v>PIB07</v>
      </c>
      <c r="G273" t="str">
        <f>VLOOKUP(F273,'Lista Total (2)'!$H$1:$I$847,2,TRUE)</f>
        <v>agregado</v>
      </c>
    </row>
    <row r="274" spans="1:7" x14ac:dyDescent="0.3">
      <c r="A274" s="17">
        <v>273</v>
      </c>
      <c r="B274" t="s">
        <v>24</v>
      </c>
      <c r="C274" s="1" t="s">
        <v>212</v>
      </c>
      <c r="D274" s="1" t="str">
        <f t="shared" si="11"/>
        <v>B08</v>
      </c>
      <c r="E274" t="str">
        <f>VLOOKUP(D274,'Est. Detalhada CNAE 2.0 (3)'!$D$2:$E$831,2,FALSE)</f>
        <v>EXTRAÇÃO DE MINERAIS NÃO-METÁLICOS</v>
      </c>
      <c r="F274" t="str">
        <f t="shared" si="13"/>
        <v>PIB08</v>
      </c>
      <c r="G274" t="str">
        <f>VLOOKUP(F274,'Lista Total (2)'!$H$1:$I$847,2,TRUE)</f>
        <v>agregado</v>
      </c>
    </row>
    <row r="275" spans="1:7" x14ac:dyDescent="0.3">
      <c r="A275" s="17">
        <v>274</v>
      </c>
      <c r="B275" t="s">
        <v>24</v>
      </c>
      <c r="C275" s="1" t="s">
        <v>213</v>
      </c>
      <c r="D275" s="1" t="str">
        <f t="shared" si="11"/>
        <v>B09</v>
      </c>
      <c r="E275" t="str">
        <f>VLOOKUP(D275,'Est. Detalhada CNAE 2.0 (3)'!$D$2:$E$831,2,FALSE)</f>
        <v>ATIVIDADES DE APOIO À EXTRAÇÃO DE MINERAIS</v>
      </c>
      <c r="F275" t="str">
        <f t="shared" si="13"/>
        <v>PIB09</v>
      </c>
      <c r="G275" t="str">
        <f>VLOOKUP(F275,'Lista Total (2)'!$H$1:$I$847,2,TRUE)</f>
        <v/>
      </c>
    </row>
    <row r="276" spans="1:7" x14ac:dyDescent="0.3">
      <c r="A276" s="17">
        <v>275</v>
      </c>
      <c r="B276" t="s">
        <v>24</v>
      </c>
      <c r="C276" s="1" t="s">
        <v>178</v>
      </c>
      <c r="D276" s="1" t="str">
        <f t="shared" si="11"/>
        <v>C10</v>
      </c>
      <c r="E276" t="str">
        <f>VLOOKUP(D276,'Est. Detalhada CNAE 2.0 (3)'!$D$2:$E$831,2,FALSE)</f>
        <v>FABRICAÇÃO DE PRODUTOS ALIMENTÍCIOS</v>
      </c>
      <c r="F276" t="str">
        <f t="shared" si="13"/>
        <v>PIC10</v>
      </c>
      <c r="G276" t="str">
        <f>VLOOKUP(F276,'Lista Total (2)'!$H$1:$I$847,2,TRUE)</f>
        <v/>
      </c>
    </row>
    <row r="277" spans="1:7" x14ac:dyDescent="0.3">
      <c r="A277" s="17">
        <v>276</v>
      </c>
      <c r="B277" t="s">
        <v>24</v>
      </c>
      <c r="C277" s="1" t="s">
        <v>493</v>
      </c>
      <c r="D277" s="1" t="str">
        <f t="shared" si="11"/>
        <v>C104</v>
      </c>
      <c r="E277" t="str">
        <f>VLOOKUP(D277,'Est. Detalhada CNAE 2.0 (3)'!$D$2:$E$831,2,FALSE)</f>
        <v>Fabricação de óleos e gorduras vegetais e animais</v>
      </c>
      <c r="F277" t="str">
        <f t="shared" si="13"/>
        <v>PIC104</v>
      </c>
      <c r="G277" t="str">
        <f>VLOOKUP(F277,'Lista Total (2)'!$H$1:$I$847,2,TRUE)</f>
        <v/>
      </c>
    </row>
    <row r="278" spans="1:7" x14ac:dyDescent="0.3">
      <c r="A278" s="17">
        <v>277</v>
      </c>
      <c r="B278" t="s">
        <v>24</v>
      </c>
      <c r="C278" s="1" t="s">
        <v>494</v>
      </c>
      <c r="D278" s="1" t="str">
        <f t="shared" si="11"/>
        <v>C109</v>
      </c>
      <c r="E278" t="str">
        <f>VLOOKUP(D278,'Est. Detalhada CNAE 2.0 (3)'!$D$2:$E$831,2,FALSE)</f>
        <v>Fabricação de outros produtos alimentícios</v>
      </c>
      <c r="F278" t="str">
        <f t="shared" si="13"/>
        <v>PIC109</v>
      </c>
      <c r="G278" t="str">
        <f>VLOOKUP(F278,'Lista Total (2)'!$H$1:$I$847,2,TRUE)</f>
        <v/>
      </c>
    </row>
    <row r="279" spans="1:7" x14ac:dyDescent="0.3">
      <c r="A279" s="17">
        <v>278</v>
      </c>
      <c r="B279" t="s">
        <v>24</v>
      </c>
      <c r="C279" s="1" t="s">
        <v>179</v>
      </c>
      <c r="D279" s="1" t="str">
        <f t="shared" si="11"/>
        <v>C11</v>
      </c>
      <c r="E279" t="str">
        <f>VLOOKUP(D279,'Est. Detalhada CNAE 2.0 (3)'!$D$2:$E$831,2,FALSE)</f>
        <v>FABRICAÇÃO DE BEBIDAS</v>
      </c>
      <c r="F279" t="str">
        <f t="shared" si="13"/>
        <v>PIC11</v>
      </c>
      <c r="G279" t="str">
        <f>VLOOKUP(F279,'Lista Total (2)'!$H$1:$I$847,2,TRUE)</f>
        <v/>
      </c>
    </row>
    <row r="280" spans="1:7" x14ac:dyDescent="0.3">
      <c r="A280" s="17">
        <v>279</v>
      </c>
      <c r="B280" t="s">
        <v>24</v>
      </c>
      <c r="C280" s="1" t="s">
        <v>180</v>
      </c>
      <c r="D280" s="1" t="str">
        <f t="shared" si="11"/>
        <v>C13</v>
      </c>
      <c r="E280" t="str">
        <f>VLOOKUP(D280,'Est. Detalhada CNAE 2.0 (3)'!$D$2:$E$831,2,FALSE)</f>
        <v>FABRICAÇÃO DE PRODUTOS TÊXTEIS</v>
      </c>
      <c r="F280" t="str">
        <f t="shared" si="13"/>
        <v>PIC13</v>
      </c>
      <c r="G280" t="str">
        <f>VLOOKUP(F280,'Lista Total (2)'!$H$1:$I$847,2,TRUE)</f>
        <v/>
      </c>
    </row>
    <row r="281" spans="1:7" x14ac:dyDescent="0.3">
      <c r="A281" s="17">
        <v>280</v>
      </c>
      <c r="B281" t="s">
        <v>24</v>
      </c>
      <c r="C281" s="1" t="s">
        <v>181</v>
      </c>
      <c r="D281" s="1" t="str">
        <f t="shared" si="11"/>
        <v>C14</v>
      </c>
      <c r="E281" t="str">
        <f>VLOOKUP(D281,'Est. Detalhada CNAE 2.0 (3)'!$D$2:$E$831,2,FALSE)</f>
        <v>CONFECÇÃO DE ARTIGOS DO VESTUÁRIO E ACESSÓRIOS</v>
      </c>
      <c r="F281" t="str">
        <f t="shared" si="13"/>
        <v>PIC14</v>
      </c>
      <c r="G281" t="str">
        <f>VLOOKUP(F281,'Lista Total (2)'!$H$1:$I$847,2,TRUE)</f>
        <v/>
      </c>
    </row>
    <row r="282" spans="1:7" x14ac:dyDescent="0.3">
      <c r="A282" s="17">
        <v>281</v>
      </c>
      <c r="B282" t="s">
        <v>24</v>
      </c>
      <c r="C282" s="1" t="s">
        <v>495</v>
      </c>
      <c r="D282" s="1" t="str">
        <f t="shared" si="11"/>
        <v>C162</v>
      </c>
      <c r="E282" t="str">
        <f>VLOOKUP(D282,'Est. Detalhada CNAE 2.0 (3)'!$D$2:$E$831,2,FALSE)</f>
        <v>Fabricação de produtos de madeira, cortiça e material trançado, exceto móveis</v>
      </c>
      <c r="F282" t="str">
        <f t="shared" si="13"/>
        <v>PIC162</v>
      </c>
      <c r="G282" t="str">
        <f>VLOOKUP(F282,'Lista Total (2)'!$H$1:$I$847,2,TRUE)</f>
        <v/>
      </c>
    </row>
    <row r="283" spans="1:7" x14ac:dyDescent="0.3">
      <c r="A283" s="17">
        <v>282</v>
      </c>
      <c r="B283" t="s">
        <v>24</v>
      </c>
      <c r="C283" s="1" t="s">
        <v>225</v>
      </c>
      <c r="D283" s="1" t="str">
        <f t="shared" si="11"/>
        <v>C18</v>
      </c>
      <c r="E283" t="str">
        <f>VLOOKUP(D283,'Est. Detalhada CNAE 2.0 (3)'!$D$2:$E$831,2,FALSE)</f>
        <v>IMPRESSÃO E REPRODUÇÃO DE GRAVAÇÕES</v>
      </c>
      <c r="F283" t="str">
        <f t="shared" si="13"/>
        <v>PIC18</v>
      </c>
      <c r="G283" t="str">
        <f>VLOOKUP(F283,'Lista Total (2)'!$H$1:$I$847,2,TRUE)</f>
        <v/>
      </c>
    </row>
    <row r="284" spans="1:7" x14ac:dyDescent="0.3">
      <c r="A284" s="17">
        <v>283</v>
      </c>
      <c r="B284" t="s">
        <v>24</v>
      </c>
      <c r="C284" s="1" t="s">
        <v>219</v>
      </c>
      <c r="D284" s="1" t="str">
        <f t="shared" si="11"/>
        <v>C20</v>
      </c>
      <c r="E284" t="str">
        <f>VLOOKUP(D284,'Est. Detalhada CNAE 2.0 (3)'!$D$2:$E$831,2,FALSE)</f>
        <v>FABRICAÇÃO DE PRODUTOS QUÍMICOS</v>
      </c>
      <c r="F284" t="str">
        <f t="shared" si="13"/>
        <v>PIC20</v>
      </c>
      <c r="G284" t="str">
        <f>VLOOKUP(F284,'Lista Total (2)'!$H$1:$I$847,2,TRUE)</f>
        <v/>
      </c>
    </row>
    <row r="285" spans="1:7" x14ac:dyDescent="0.3">
      <c r="A285" s="17">
        <v>284</v>
      </c>
      <c r="B285" t="s">
        <v>24</v>
      </c>
      <c r="C285" s="1" t="s">
        <v>192</v>
      </c>
      <c r="D285" s="1" t="str">
        <f t="shared" si="11"/>
        <v>C21</v>
      </c>
      <c r="E285" t="str">
        <f>VLOOKUP(D285,'Est. Detalhada CNAE 2.0 (3)'!$D$2:$E$831,2,FALSE)</f>
        <v>FABRICAÇÃO DE PRODUTOS FARMOQUÍMICOS E FARMACÊUTICOS</v>
      </c>
      <c r="F285" t="str">
        <f t="shared" si="13"/>
        <v>PIC21</v>
      </c>
      <c r="G285" t="str">
        <f>VLOOKUP(F285,'Lista Total (2)'!$H$1:$I$847,2,TRUE)</f>
        <v/>
      </c>
    </row>
    <row r="286" spans="1:7" x14ac:dyDescent="0.3">
      <c r="A286" s="17">
        <v>285</v>
      </c>
      <c r="B286" t="s">
        <v>24</v>
      </c>
      <c r="C286" s="1" t="s">
        <v>193</v>
      </c>
      <c r="D286" s="1" t="str">
        <f t="shared" si="11"/>
        <v>C22</v>
      </c>
      <c r="E286" t="str">
        <f>VLOOKUP(D286,'Est. Detalhada CNAE 2.0 (3)'!$D$2:$E$831,2,FALSE)</f>
        <v>FABRICAÇÃO DE PRODUTOS DE BORRACHA E DE MATERIAL PLÁSTICO</v>
      </c>
      <c r="F286" t="str">
        <f t="shared" si="13"/>
        <v>PIC22</v>
      </c>
      <c r="G286" t="str">
        <f>VLOOKUP(F286,'Lista Total (2)'!$H$1:$I$847,2,TRUE)</f>
        <v/>
      </c>
    </row>
    <row r="287" spans="1:7" x14ac:dyDescent="0.3">
      <c r="A287" s="17">
        <v>286</v>
      </c>
      <c r="B287" t="s">
        <v>24</v>
      </c>
      <c r="C287" s="1" t="s">
        <v>220</v>
      </c>
      <c r="D287" s="1" t="str">
        <f t="shared" si="11"/>
        <v>C25</v>
      </c>
      <c r="E287" t="str">
        <f>VLOOKUP(D287,'Est. Detalhada CNAE 2.0 (3)'!$D$2:$E$831,2,FALSE)</f>
        <v>FABRICAÇÃO DE PRODUTOS DE METAL, EXCETO MÁQUINAS E EQUIPAMENTOS</v>
      </c>
      <c r="F287" t="str">
        <f t="shared" si="13"/>
        <v>PIC25</v>
      </c>
      <c r="G287" t="str">
        <f>VLOOKUP(F287,'Lista Total (2)'!$H$1:$I$847,2,TRUE)</f>
        <v/>
      </c>
    </row>
    <row r="288" spans="1:7" x14ac:dyDescent="0.3">
      <c r="A288" s="17">
        <v>287</v>
      </c>
      <c r="B288" t="s">
        <v>24</v>
      </c>
      <c r="C288" s="1" t="s">
        <v>196</v>
      </c>
      <c r="D288" s="1" t="str">
        <f t="shared" si="11"/>
        <v>C26</v>
      </c>
      <c r="E288" t="str">
        <f>VLOOKUP(D288,'Est. Detalhada CNAE 2.0 (3)'!$D$2:$E$831,2,FALSE)</f>
        <v>FABRICAÇÃO DE EQUIPAMENTOS DE INFORMÁTICA, PRODUTOS ELETRÔNICOS E ÓPTICOS</v>
      </c>
      <c r="F288" t="str">
        <f t="shared" si="13"/>
        <v>PIC26</v>
      </c>
      <c r="G288" t="str">
        <f>VLOOKUP(F288,'Lista Total (2)'!$H$1:$I$847,2,TRUE)</f>
        <v/>
      </c>
    </row>
    <row r="289" spans="1:7" x14ac:dyDescent="0.3">
      <c r="A289" s="17">
        <v>288</v>
      </c>
      <c r="B289" t="s">
        <v>24</v>
      </c>
      <c r="C289" s="1" t="s">
        <v>197</v>
      </c>
      <c r="D289" s="1" t="str">
        <f t="shared" si="11"/>
        <v>C27</v>
      </c>
      <c r="E289" t="str">
        <f>VLOOKUP(D289,'Est. Detalhada CNAE 2.0 (3)'!$D$2:$E$831,2,FALSE)</f>
        <v>FABRICAÇÃO DE MÁQUINAS, APARELHOS E MATERIAIS ELÉTRICOS</v>
      </c>
      <c r="F289" t="str">
        <f t="shared" si="13"/>
        <v>PIC27</v>
      </c>
      <c r="G289" t="str">
        <f>VLOOKUP(F289,'Lista Total (2)'!$H$1:$I$847,2,TRUE)</f>
        <v/>
      </c>
    </row>
    <row r="290" spans="1:7" x14ac:dyDescent="0.3">
      <c r="A290" s="17">
        <v>289</v>
      </c>
      <c r="B290" t="s">
        <v>24</v>
      </c>
      <c r="C290" s="1" t="s">
        <v>198</v>
      </c>
      <c r="D290" s="1" t="str">
        <f t="shared" si="11"/>
        <v>C28</v>
      </c>
      <c r="E290" t="str">
        <f>VLOOKUP(D290,'Est. Detalhada CNAE 2.0 (3)'!$D$2:$E$831,2,FALSE)</f>
        <v>FABRICAÇÃO DE MÁQUINAS E EQUIPAMENTOS</v>
      </c>
      <c r="F290" t="str">
        <f t="shared" si="13"/>
        <v>PIC28</v>
      </c>
      <c r="G290" t="str">
        <f>VLOOKUP(F290,'Lista Total (2)'!$H$1:$I$847,2,TRUE)</f>
        <v/>
      </c>
    </row>
    <row r="291" spans="1:7" x14ac:dyDescent="0.3">
      <c r="A291" s="17">
        <v>290</v>
      </c>
      <c r="B291" t="s">
        <v>24</v>
      </c>
      <c r="C291" s="1" t="s">
        <v>246</v>
      </c>
      <c r="D291" s="1" t="str">
        <f t="shared" si="11"/>
        <v>C29</v>
      </c>
      <c r="E291" t="str">
        <f>VLOOKUP(D291,'Est. Detalhada CNAE 2.0 (3)'!$D$2:$E$831,2,FALSE)</f>
        <v>FABRICAÇÃO DE VEÍCULOS AUTOMOTORES, REBOQUES E CARROCERIAS</v>
      </c>
      <c r="F291" t="str">
        <f t="shared" si="13"/>
        <v>PIC29</v>
      </c>
      <c r="G291" t="str">
        <f>VLOOKUP(F291,'Lista Total (2)'!$H$1:$I$847,2,TRUE)</f>
        <v/>
      </c>
    </row>
    <row r="292" spans="1:7" x14ac:dyDescent="0.3">
      <c r="A292" s="17">
        <v>291</v>
      </c>
      <c r="B292" t="s">
        <v>24</v>
      </c>
      <c r="C292" s="1" t="s">
        <v>499</v>
      </c>
      <c r="D292" s="1" t="str">
        <f t="shared" si="11"/>
        <v>C301</v>
      </c>
      <c r="E292" t="str">
        <f>VLOOKUP(D292,'Est. Detalhada CNAE 2.0 (3)'!$D$2:$E$831,2,FALSE)</f>
        <v>Construção de embarcações</v>
      </c>
      <c r="F292" t="str">
        <f t="shared" si="13"/>
        <v>PIC301</v>
      </c>
      <c r="G292" t="str">
        <f>VLOOKUP(F292,'Lista Total (2)'!$H$1:$I$847,2,TRUE)</f>
        <v/>
      </c>
    </row>
    <row r="293" spans="1:7" x14ac:dyDescent="0.3">
      <c r="A293" s="17">
        <v>292</v>
      </c>
      <c r="B293" t="s">
        <v>24</v>
      </c>
      <c r="C293" s="1" t="s">
        <v>222</v>
      </c>
      <c r="D293" s="1" t="str">
        <f t="shared" si="11"/>
        <v>C31</v>
      </c>
      <c r="E293" t="str">
        <f>VLOOKUP(D293,'Est. Detalhada CNAE 2.0 (3)'!$D$2:$E$831,2,FALSE)</f>
        <v>FABRICAÇÃO DE MÓVEIS</v>
      </c>
      <c r="F293" t="str">
        <f t="shared" si="13"/>
        <v>PIC31</v>
      </c>
      <c r="G293" t="str">
        <f>VLOOKUP(F293,'Lista Total (2)'!$H$1:$I$847,2,TRUE)</f>
        <v/>
      </c>
    </row>
    <row r="294" spans="1:7" x14ac:dyDescent="0.3">
      <c r="A294" s="17">
        <v>293</v>
      </c>
      <c r="B294" t="s">
        <v>24</v>
      </c>
      <c r="C294" s="1" t="s">
        <v>477</v>
      </c>
      <c r="D294" s="1" t="str">
        <f t="shared" si="11"/>
        <v>C32</v>
      </c>
      <c r="E294" t="str">
        <f>VLOOKUP(D294,'Est. Detalhada CNAE 2.0 (3)'!$D$2:$E$831,2,FALSE)</f>
        <v>FABRICAÇÃO DE PRODUTOS DIVERSOS</v>
      </c>
      <c r="F294" t="str">
        <f t="shared" si="13"/>
        <v>PIC32</v>
      </c>
      <c r="G294" t="str">
        <f>VLOOKUP(F294,'Lista Total (2)'!$H$1:$I$847,2,TRUE)</f>
        <v/>
      </c>
    </row>
    <row r="295" spans="1:7" x14ac:dyDescent="0.3">
      <c r="A295" s="17">
        <v>294</v>
      </c>
      <c r="B295" t="s">
        <v>24</v>
      </c>
      <c r="C295" s="1" t="s">
        <v>202</v>
      </c>
      <c r="D295" s="1" t="str">
        <f t="shared" si="11"/>
        <v>C33</v>
      </c>
      <c r="E295" t="str">
        <f>VLOOKUP(D295,'Est. Detalhada CNAE 2.0 (3)'!$D$2:$E$831,2,FALSE)</f>
        <v>MANUTENÇÃO, REPARAÇÃO E INSTALAÇÃO DE MÁQUINAS E EQUIPAMENTOS</v>
      </c>
      <c r="F295" t="str">
        <f t="shared" si="13"/>
        <v>PIC33</v>
      </c>
      <c r="G295" t="str">
        <f>VLOOKUP(F295,'Lista Total (2)'!$H$1:$I$847,2,TRUE)</f>
        <v/>
      </c>
    </row>
    <row r="296" spans="1:7" x14ac:dyDescent="0.3">
      <c r="A296" s="17">
        <v>295</v>
      </c>
      <c r="B296" s="38" t="s">
        <v>25</v>
      </c>
      <c r="C296" s="1" t="s">
        <v>230</v>
      </c>
      <c r="D296" s="1" t="str">
        <f t="shared" si="11"/>
        <v>A011</v>
      </c>
      <c r="E296" t="str">
        <f>VLOOKUP(D296,'Est. Detalhada CNAE 2.0 (3)'!$D$2:$E$831,2,FALSE)</f>
        <v>Produção de lavouras temporárias</v>
      </c>
      <c r="F296" t="str">
        <f t="shared" si="13"/>
        <v>RNA011</v>
      </c>
      <c r="G296" t="str">
        <f>VLOOKUP(F296,'Lista Total (2)'!$H$1:$I$847,2,TRUE)</f>
        <v/>
      </c>
    </row>
    <row r="297" spans="1:7" x14ac:dyDescent="0.3">
      <c r="A297" s="17">
        <v>296</v>
      </c>
      <c r="B297" t="s">
        <v>25</v>
      </c>
      <c r="C297" s="1" t="s">
        <v>165</v>
      </c>
      <c r="D297" s="1" t="str">
        <f t="shared" si="11"/>
        <v>A013</v>
      </c>
      <c r="E297" t="str">
        <f>VLOOKUP(D297,'Est. Detalhada CNAE 2.0 (3)'!$D$2:$E$831,2,FALSE)</f>
        <v>Produção de lavouras permanentes</v>
      </c>
      <c r="F297" t="str">
        <f t="shared" si="13"/>
        <v>RNA013</v>
      </c>
      <c r="G297" t="str">
        <f>VLOOKUP(F297,'Lista Total (2)'!$H$1:$I$847,2,TRUE)</f>
        <v/>
      </c>
    </row>
    <row r="298" spans="1:7" x14ac:dyDescent="0.3">
      <c r="A298" s="17">
        <v>297</v>
      </c>
      <c r="B298" t="s">
        <v>25</v>
      </c>
      <c r="C298" s="1" t="s">
        <v>233</v>
      </c>
      <c r="D298" s="1" t="str">
        <f t="shared" si="11"/>
        <v>A015</v>
      </c>
      <c r="E298" t="str">
        <f>VLOOKUP(D298,'Est. Detalhada CNAE 2.0 (3)'!$D$2:$E$831,2,FALSE)</f>
        <v>Pecuária</v>
      </c>
      <c r="F298" t="str">
        <f t="shared" si="13"/>
        <v>RNA015</v>
      </c>
      <c r="G298" t="str">
        <f>VLOOKUP(F298,'Lista Total (2)'!$H$1:$I$847,2,TRUE)</f>
        <v/>
      </c>
    </row>
    <row r="299" spans="1:7" x14ac:dyDescent="0.3">
      <c r="A299" s="17">
        <v>298</v>
      </c>
      <c r="B299" t="s">
        <v>25</v>
      </c>
      <c r="C299" s="1" t="s">
        <v>2605</v>
      </c>
      <c r="D299" s="1" t="str">
        <f t="shared" si="11"/>
        <v>A01610</v>
      </c>
      <c r="E299" t="str">
        <f>VLOOKUP(D299,'Est. Detalhada CNAE 2.0 (3)'!$D$2:$E$831,2,FALSE)</f>
        <v>Atividades de apoio à agricultura</v>
      </c>
      <c r="F299" t="str">
        <f t="shared" si="13"/>
        <v>RNA01610</v>
      </c>
      <c r="G299" t="str">
        <f>VLOOKUP(F299,'Lista Total (2)'!$H$1:$I$847,2,TRUE)</f>
        <v>agregado</v>
      </c>
    </row>
    <row r="300" spans="1:7" x14ac:dyDescent="0.3">
      <c r="A300" s="17">
        <v>299</v>
      </c>
      <c r="B300" t="s">
        <v>25</v>
      </c>
      <c r="C300" s="1" t="s">
        <v>174</v>
      </c>
      <c r="D300" s="1" t="str">
        <f t="shared" si="11"/>
        <v>A02</v>
      </c>
      <c r="E300" t="str">
        <f>VLOOKUP(D300,'Est. Detalhada CNAE 2.0 (3)'!$D$2:$E$831,2,FALSE)</f>
        <v>PRODUÇÃO FLORESTAL</v>
      </c>
      <c r="F300" t="str">
        <f t="shared" si="13"/>
        <v>RNA02</v>
      </c>
      <c r="G300" t="str">
        <f>VLOOKUP(F300,'Lista Total (2)'!$H$1:$I$847,2,TRUE)</f>
        <v/>
      </c>
    </row>
    <row r="301" spans="1:7" x14ac:dyDescent="0.3">
      <c r="A301" s="17">
        <v>300</v>
      </c>
      <c r="B301" t="s">
        <v>25</v>
      </c>
      <c r="C301" s="1" t="s">
        <v>175</v>
      </c>
      <c r="D301" s="1" t="str">
        <f t="shared" si="11"/>
        <v>A031</v>
      </c>
      <c r="E301" t="str">
        <f>VLOOKUP(D301,'Est. Detalhada CNAE 2.0 (3)'!$D$2:$E$831,2,FALSE)</f>
        <v>Pesca</v>
      </c>
      <c r="F301" t="str">
        <f t="shared" si="13"/>
        <v>RNA031</v>
      </c>
      <c r="G301" t="str">
        <f>VLOOKUP(F301,'Lista Total (2)'!$H$1:$I$847,2,TRUE)</f>
        <v/>
      </c>
    </row>
    <row r="302" spans="1:7" x14ac:dyDescent="0.3">
      <c r="A302" s="17">
        <v>301</v>
      </c>
      <c r="B302" t="s">
        <v>25</v>
      </c>
      <c r="C302" s="1" t="s">
        <v>224</v>
      </c>
      <c r="D302" s="1" t="str">
        <f t="shared" si="11"/>
        <v>A032</v>
      </c>
      <c r="E302" t="str">
        <f>VLOOKUP(D302,'Est. Detalhada CNAE 2.0 (3)'!$D$2:$E$831,2,FALSE)</f>
        <v>Aqüicultura</v>
      </c>
      <c r="F302" t="str">
        <f t="shared" si="13"/>
        <v>RNA032</v>
      </c>
      <c r="G302" t="str">
        <f>VLOOKUP(F302,'Lista Total (2)'!$H$1:$I$847,2,TRUE)</f>
        <v/>
      </c>
    </row>
    <row r="303" spans="1:7" x14ac:dyDescent="0.3">
      <c r="A303" s="17">
        <v>302</v>
      </c>
      <c r="B303" t="s">
        <v>25</v>
      </c>
      <c r="C303" s="1" t="s">
        <v>176</v>
      </c>
      <c r="D303" s="1" t="str">
        <f t="shared" ref="D303:D351" si="14">C303</f>
        <v>B07</v>
      </c>
      <c r="E303" t="str">
        <f>VLOOKUP(D303,'Est. Detalhada CNAE 2.0 (3)'!$D$2:$E$831,2,FALSE)</f>
        <v>EXTRAÇÃO DE MINERAIS METÁLICOS</v>
      </c>
      <c r="F303" t="str">
        <f t="shared" si="13"/>
        <v>RNB07</v>
      </c>
      <c r="G303" t="str">
        <f>VLOOKUP(F303,'Lista Total (2)'!$H$1:$I$847,2,TRUE)</f>
        <v/>
      </c>
    </row>
    <row r="304" spans="1:7" x14ac:dyDescent="0.3">
      <c r="A304" s="17">
        <v>303</v>
      </c>
      <c r="B304" t="s">
        <v>25</v>
      </c>
      <c r="C304" s="1" t="s">
        <v>212</v>
      </c>
      <c r="D304" s="1" t="str">
        <f t="shared" si="14"/>
        <v>B08</v>
      </c>
      <c r="E304" t="str">
        <f>VLOOKUP(D304,'Est. Detalhada CNAE 2.0 (3)'!$D$2:$E$831,2,FALSE)</f>
        <v>EXTRAÇÃO DE MINERAIS NÃO-METÁLICOS</v>
      </c>
      <c r="F304" t="str">
        <f t="shared" si="13"/>
        <v>RNB08</v>
      </c>
      <c r="G304" t="str">
        <f>VLOOKUP(F304,'Lista Total (2)'!$H$1:$I$847,2,TRUE)</f>
        <v/>
      </c>
    </row>
    <row r="305" spans="1:7" x14ac:dyDescent="0.3">
      <c r="A305" s="17">
        <v>304</v>
      </c>
      <c r="B305" t="s">
        <v>25</v>
      </c>
      <c r="C305" s="1" t="s">
        <v>177</v>
      </c>
      <c r="D305" s="1" t="str">
        <f t="shared" si="14"/>
        <v>B089</v>
      </c>
      <c r="E305" t="str">
        <f>VLOOKUP(D305,'Est. Detalhada CNAE 2.0 (3)'!$D$2:$E$831,2,FALSE)</f>
        <v>Extração de outros minerais não-metálicos</v>
      </c>
      <c r="F305" t="str">
        <f t="shared" si="13"/>
        <v>RNB089</v>
      </c>
      <c r="G305" t="str">
        <f>VLOOKUP(F305,'Lista Total (2)'!$H$1:$I$847,2,TRUE)</f>
        <v/>
      </c>
    </row>
    <row r="306" spans="1:7" x14ac:dyDescent="0.3">
      <c r="A306" s="17">
        <v>305</v>
      </c>
      <c r="B306" t="s">
        <v>25</v>
      </c>
      <c r="C306" s="1" t="s">
        <v>213</v>
      </c>
      <c r="D306" s="1" t="str">
        <f t="shared" si="14"/>
        <v>B09</v>
      </c>
      <c r="E306" t="str">
        <f>VLOOKUP(D306,'Est. Detalhada CNAE 2.0 (3)'!$D$2:$E$831,2,FALSE)</f>
        <v>ATIVIDADES DE APOIO À EXTRAÇÃO DE MINERAIS</v>
      </c>
      <c r="F306" t="str">
        <f t="shared" si="13"/>
        <v>RNB09</v>
      </c>
      <c r="G306" t="str">
        <f>VLOOKUP(F306,'Lista Total (2)'!$H$1:$I$847,2,TRUE)</f>
        <v/>
      </c>
    </row>
    <row r="307" spans="1:7" x14ac:dyDescent="0.3">
      <c r="A307" s="17">
        <v>306</v>
      </c>
      <c r="B307" t="s">
        <v>25</v>
      </c>
      <c r="C307" s="1" t="s">
        <v>178</v>
      </c>
      <c r="D307" s="1" t="str">
        <f t="shared" si="14"/>
        <v>C10</v>
      </c>
      <c r="E307" t="str">
        <f>VLOOKUP(D307,'Est. Detalhada CNAE 2.0 (3)'!$D$2:$E$831,2,FALSE)</f>
        <v>FABRICAÇÃO DE PRODUTOS ALIMENTÍCIOS</v>
      </c>
      <c r="F307" t="str">
        <f t="shared" si="13"/>
        <v>RNC10</v>
      </c>
      <c r="G307" t="str">
        <f>VLOOKUP(F307,'Lista Total (2)'!$H$1:$I$847,2,TRUE)</f>
        <v/>
      </c>
    </row>
    <row r="308" spans="1:7" x14ac:dyDescent="0.3">
      <c r="A308" s="17">
        <v>307</v>
      </c>
      <c r="B308" t="s">
        <v>25</v>
      </c>
      <c r="C308" s="1" t="s">
        <v>179</v>
      </c>
      <c r="D308" s="1" t="str">
        <f t="shared" si="14"/>
        <v>C11</v>
      </c>
      <c r="E308" t="str">
        <f>VLOOKUP(D308,'Est. Detalhada CNAE 2.0 (3)'!$D$2:$E$831,2,FALSE)</f>
        <v>FABRICAÇÃO DE BEBIDAS</v>
      </c>
      <c r="F308" t="str">
        <f t="shared" si="13"/>
        <v>RNC11</v>
      </c>
      <c r="G308" t="str">
        <f>VLOOKUP(F308,'Lista Total (2)'!$H$1:$I$847,2,TRUE)</f>
        <v/>
      </c>
    </row>
    <row r="309" spans="1:7" x14ac:dyDescent="0.3">
      <c r="A309" s="17">
        <v>308</v>
      </c>
      <c r="B309" t="s">
        <v>25</v>
      </c>
      <c r="C309" s="1" t="s">
        <v>180</v>
      </c>
      <c r="D309" s="1" t="str">
        <f t="shared" si="14"/>
        <v>C13</v>
      </c>
      <c r="E309" t="str">
        <f>VLOOKUP(D309,'Est. Detalhada CNAE 2.0 (3)'!$D$2:$E$831,2,FALSE)</f>
        <v>FABRICAÇÃO DE PRODUTOS TÊXTEIS</v>
      </c>
      <c r="F309" t="str">
        <f t="shared" si="13"/>
        <v>RNC13</v>
      </c>
      <c r="G309" t="str">
        <f>VLOOKUP(F309,'Lista Total (2)'!$H$1:$I$847,2,TRUE)</f>
        <v/>
      </c>
    </row>
    <row r="310" spans="1:7" x14ac:dyDescent="0.3">
      <c r="A310" s="17">
        <v>309</v>
      </c>
      <c r="B310" t="s">
        <v>25</v>
      </c>
      <c r="C310" s="1" t="s">
        <v>181</v>
      </c>
      <c r="D310" s="1" t="str">
        <f t="shared" si="14"/>
        <v>C14</v>
      </c>
      <c r="E310" t="str">
        <f>VLOOKUP(D310,'Est. Detalhada CNAE 2.0 (3)'!$D$2:$E$831,2,FALSE)</f>
        <v>CONFECÇÃO DE ARTIGOS DO VESTUÁRIO E ACESSÓRIOS</v>
      </c>
      <c r="F310" t="str">
        <f t="shared" si="13"/>
        <v>RNC14</v>
      </c>
      <c r="G310" t="str">
        <f>VLOOKUP(F310,'Lista Total (2)'!$H$1:$I$847,2,TRUE)</f>
        <v/>
      </c>
    </row>
    <row r="311" spans="1:7" x14ac:dyDescent="0.3">
      <c r="A311" s="17">
        <v>310</v>
      </c>
      <c r="B311" t="s">
        <v>25</v>
      </c>
      <c r="C311" s="1" t="s">
        <v>182</v>
      </c>
      <c r="D311" s="1" t="str">
        <f t="shared" si="14"/>
        <v>C16234</v>
      </c>
      <c r="E311" t="str">
        <f>VLOOKUP(D311,'Est. Detalhada CNAE 2.0 (3)'!$D$2:$E$831,2,FALSE)</f>
        <v>Fabricação de artefatos de tanoaria e de embalagens de madeira</v>
      </c>
      <c r="F311" t="str">
        <f t="shared" si="13"/>
        <v>RNC16234</v>
      </c>
      <c r="G311" t="str">
        <f>VLOOKUP(F311,'Lista Total (2)'!$H$1:$I$847,2,TRUE)</f>
        <v>agregado</v>
      </c>
    </row>
    <row r="312" spans="1:7" x14ac:dyDescent="0.3">
      <c r="A312" s="17">
        <v>311</v>
      </c>
      <c r="B312" t="s">
        <v>25</v>
      </c>
      <c r="C312" s="1" t="s">
        <v>2694</v>
      </c>
      <c r="D312" s="1" t="str">
        <f t="shared" si="14"/>
        <v>C16293</v>
      </c>
      <c r="E312" t="str">
        <f>VLOOKUP(D312,'Est. Detalhada CNAE 2.0 (3)'!$D$2:$E$831,2,FALSE)</f>
        <v>Fabricação de artefatos de madeira, palha, cortiça, vime e material trançado não especificados anteriormente, exceto móveis</v>
      </c>
      <c r="F312" t="str">
        <f t="shared" si="13"/>
        <v>RNC16293</v>
      </c>
      <c r="G312" t="str">
        <f>VLOOKUP(F312,'Lista Total (2)'!$H$1:$I$847,2,TRUE)</f>
        <v>agregado</v>
      </c>
    </row>
    <row r="313" spans="1:7" x14ac:dyDescent="0.3">
      <c r="A313" s="17">
        <v>312</v>
      </c>
      <c r="B313" t="s">
        <v>25</v>
      </c>
      <c r="C313" s="1" t="s">
        <v>218</v>
      </c>
      <c r="D313" s="1" t="str">
        <f t="shared" si="14"/>
        <v>C19</v>
      </c>
      <c r="E313" t="str">
        <f>VLOOKUP(D313,'Est. Detalhada CNAE 2.0 (3)'!$D$2:$E$831,2,FALSE)</f>
        <v>FABRICAÇÃO DE COQUE, DE PRODUTOS DERIVADOS DO PETRÓLEO E DE BIOCOMBUSTÍVEIS</v>
      </c>
      <c r="F313" t="str">
        <f t="shared" si="13"/>
        <v>RNC19</v>
      </c>
      <c r="G313" t="str">
        <f>VLOOKUP(F313,'Lista Total (2)'!$H$1:$I$847,2,TRUE)</f>
        <v/>
      </c>
    </row>
    <row r="314" spans="1:7" x14ac:dyDescent="0.3">
      <c r="A314" s="17">
        <v>313</v>
      </c>
      <c r="B314" t="s">
        <v>25</v>
      </c>
      <c r="C314" s="1" t="s">
        <v>219</v>
      </c>
      <c r="D314" s="1" t="str">
        <f t="shared" si="14"/>
        <v>C20</v>
      </c>
      <c r="E314" t="str">
        <f>VLOOKUP(D314,'Est. Detalhada CNAE 2.0 (3)'!$D$2:$E$831,2,FALSE)</f>
        <v>FABRICAÇÃO DE PRODUTOS QUÍMICOS</v>
      </c>
      <c r="F314" t="str">
        <f t="shared" ref="F314:F349" si="15">_xlfn.CONCAT(B314:C314)</f>
        <v>RNC20</v>
      </c>
      <c r="G314" t="str">
        <f>VLOOKUP(F314,'Lista Total (2)'!$H$1:$I$847,2,TRUE)</f>
        <v/>
      </c>
    </row>
    <row r="315" spans="1:7" x14ac:dyDescent="0.3">
      <c r="A315" s="17">
        <v>314</v>
      </c>
      <c r="B315" t="s">
        <v>25</v>
      </c>
      <c r="C315" s="1" t="s">
        <v>193</v>
      </c>
      <c r="D315" s="1" t="str">
        <f t="shared" si="14"/>
        <v>C22</v>
      </c>
      <c r="E315" t="str">
        <f>VLOOKUP(D315,'Est. Detalhada CNAE 2.0 (3)'!$D$2:$E$831,2,FALSE)</f>
        <v>FABRICAÇÃO DE PRODUTOS DE BORRACHA E DE MATERIAL PLÁSTICO</v>
      </c>
      <c r="F315" t="str">
        <f t="shared" si="15"/>
        <v>RNC22</v>
      </c>
      <c r="G315" t="str">
        <f>VLOOKUP(F315,'Lista Total (2)'!$H$1:$I$847,2,TRUE)</f>
        <v/>
      </c>
    </row>
    <row r="316" spans="1:7" x14ac:dyDescent="0.3">
      <c r="A316" s="17">
        <v>315</v>
      </c>
      <c r="B316" t="s">
        <v>25</v>
      </c>
      <c r="C316" s="1" t="s">
        <v>284</v>
      </c>
      <c r="D316" s="1" t="str">
        <f t="shared" si="14"/>
        <v>C25314</v>
      </c>
      <c r="E316" t="str">
        <f>VLOOKUP(D316,'Est. Detalhada CNAE 2.0 (3)'!$D$2:$E$831,2,FALSE)</f>
        <v>Produção de forjados de aço e de metais não-ferrosos e suas ligas</v>
      </c>
      <c r="F316" t="str">
        <f t="shared" si="15"/>
        <v>RNC25314</v>
      </c>
      <c r="G316" t="str">
        <f>VLOOKUP(F316,'Lista Total (2)'!$H$1:$I$847,2,TRUE)</f>
        <v/>
      </c>
    </row>
    <row r="317" spans="1:7" x14ac:dyDescent="0.3">
      <c r="A317" s="17">
        <v>316</v>
      </c>
      <c r="B317" t="s">
        <v>25</v>
      </c>
      <c r="C317" s="1" t="s">
        <v>195</v>
      </c>
      <c r="D317" s="1" t="str">
        <f t="shared" si="14"/>
        <v>C25322</v>
      </c>
      <c r="E317" t="str">
        <f>VLOOKUP(D317,'Est. Detalhada CNAE 2.0 (3)'!$D$2:$E$831,2,FALSE)</f>
        <v>Produção de artefatos estampados de metal; metalurgia do pó</v>
      </c>
      <c r="F317" t="str">
        <f t="shared" si="15"/>
        <v>RNC25322</v>
      </c>
      <c r="G317" t="str">
        <f>VLOOKUP(F317,'Lista Total (2)'!$H$1:$I$847,2,TRUE)</f>
        <v/>
      </c>
    </row>
    <row r="318" spans="1:7" x14ac:dyDescent="0.3">
      <c r="A318" s="17">
        <v>317</v>
      </c>
      <c r="B318" t="s">
        <v>25</v>
      </c>
      <c r="C318" s="1" t="s">
        <v>272</v>
      </c>
      <c r="D318" s="1" t="str">
        <f t="shared" si="14"/>
        <v>C25390</v>
      </c>
      <c r="E318" t="str">
        <f>VLOOKUP(D318,'Est. Detalhada CNAE 2.0 (3)'!$D$2:$E$831,2,FALSE)</f>
        <v>Serviços de usinagem, solda, tratamento e revestimento em metais</v>
      </c>
      <c r="F318" t="str">
        <f t="shared" si="15"/>
        <v>RNC25390</v>
      </c>
      <c r="G318" t="str">
        <f>VLOOKUP(F318,'Lista Total (2)'!$H$1:$I$847,2,TRUE)</f>
        <v/>
      </c>
    </row>
    <row r="319" spans="1:7" x14ac:dyDescent="0.3">
      <c r="A319" s="17">
        <v>318</v>
      </c>
      <c r="B319" t="s">
        <v>25</v>
      </c>
      <c r="C319" s="1" t="s">
        <v>196</v>
      </c>
      <c r="D319" s="1" t="str">
        <f t="shared" si="14"/>
        <v>C26</v>
      </c>
      <c r="E319" t="str">
        <f>VLOOKUP(D319,'Est. Detalhada CNAE 2.0 (3)'!$D$2:$E$831,2,FALSE)</f>
        <v>FABRICAÇÃO DE EQUIPAMENTOS DE INFORMÁTICA, PRODUTOS ELETRÔNICOS E ÓPTICOS</v>
      </c>
      <c r="F319" t="str">
        <f t="shared" si="15"/>
        <v>RNC26</v>
      </c>
      <c r="G319" t="str">
        <f>VLOOKUP(F319,'Lista Total (2)'!$H$1:$I$847,2,TRUE)</f>
        <v/>
      </c>
    </row>
    <row r="320" spans="1:7" x14ac:dyDescent="0.3">
      <c r="A320" s="17">
        <v>319</v>
      </c>
      <c r="B320" t="s">
        <v>25</v>
      </c>
      <c r="C320" s="1" t="s">
        <v>197</v>
      </c>
      <c r="D320" s="1" t="str">
        <f t="shared" si="14"/>
        <v>C27</v>
      </c>
      <c r="E320" t="str">
        <f>VLOOKUP(D320,'Est. Detalhada CNAE 2.0 (3)'!$D$2:$E$831,2,FALSE)</f>
        <v>FABRICAÇÃO DE MÁQUINAS, APARELHOS E MATERIAIS ELÉTRICOS</v>
      </c>
      <c r="F320" t="str">
        <f t="shared" si="15"/>
        <v>RNC27</v>
      </c>
      <c r="G320" t="str">
        <f>VLOOKUP(F320,'Lista Total (2)'!$H$1:$I$847,2,TRUE)</f>
        <v/>
      </c>
    </row>
    <row r="321" spans="1:7" x14ac:dyDescent="0.3">
      <c r="A321" s="17">
        <v>320</v>
      </c>
      <c r="B321" t="s">
        <v>25</v>
      </c>
      <c r="C321" s="1" t="s">
        <v>198</v>
      </c>
      <c r="D321" s="1" t="str">
        <f t="shared" si="14"/>
        <v>C28</v>
      </c>
      <c r="E321" t="str">
        <f>VLOOKUP(D321,'Est. Detalhada CNAE 2.0 (3)'!$D$2:$E$831,2,FALSE)</f>
        <v>FABRICAÇÃO DE MÁQUINAS E EQUIPAMENTOS</v>
      </c>
      <c r="F321" t="str">
        <f t="shared" si="15"/>
        <v>RNC28</v>
      </c>
      <c r="G321" t="str">
        <f>VLOOKUP(F321,'Lista Total (2)'!$H$1:$I$847,2,TRUE)</f>
        <v/>
      </c>
    </row>
    <row r="322" spans="1:7" x14ac:dyDescent="0.3">
      <c r="A322" s="17">
        <v>321</v>
      </c>
      <c r="B322" t="s">
        <v>25</v>
      </c>
      <c r="C322" s="1" t="s">
        <v>245</v>
      </c>
      <c r="D322" s="1" t="str">
        <f t="shared" si="14"/>
        <v>C28615</v>
      </c>
      <c r="E322" t="str">
        <f>VLOOKUP(D322,'Est. Detalhada CNAE 2.0 (3)'!$D$2:$E$831,2,FALSE)</f>
        <v>Fabricação de máquinas para a indústria metalúrgica, exceto máquinas-ferramenta</v>
      </c>
      <c r="F322" t="str">
        <f t="shared" si="15"/>
        <v>RNC28615</v>
      </c>
      <c r="G322" t="str">
        <f>VLOOKUP(F322,'Lista Total (2)'!$H$1:$I$847,2,TRUE)</f>
        <v/>
      </c>
    </row>
    <row r="323" spans="1:7" x14ac:dyDescent="0.3">
      <c r="A323" s="17">
        <v>322</v>
      </c>
      <c r="B323" t="s">
        <v>25</v>
      </c>
      <c r="C323" s="1" t="s">
        <v>246</v>
      </c>
      <c r="D323" s="1" t="str">
        <f t="shared" si="14"/>
        <v>C29</v>
      </c>
      <c r="E323" t="str">
        <f>VLOOKUP(D323,'Est. Detalhada CNAE 2.0 (3)'!$D$2:$E$831,2,FALSE)</f>
        <v>FABRICAÇÃO DE VEÍCULOS AUTOMOTORES, REBOQUES E CARROCERIAS</v>
      </c>
      <c r="F323" t="str">
        <f t="shared" si="15"/>
        <v>RNC29</v>
      </c>
      <c r="G323" t="str">
        <f>VLOOKUP(F323,'Lista Total (2)'!$H$1:$I$847,2,TRUE)</f>
        <v/>
      </c>
    </row>
    <row r="324" spans="1:7" x14ac:dyDescent="0.3">
      <c r="A324" s="17">
        <v>323</v>
      </c>
      <c r="B324" t="s">
        <v>25</v>
      </c>
      <c r="C324" s="1" t="s">
        <v>200</v>
      </c>
      <c r="D324" s="1" t="str">
        <f t="shared" si="14"/>
        <v>C294</v>
      </c>
      <c r="E324" t="str">
        <f>VLOOKUP(D324,'Est. Detalhada CNAE 2.0 (3)'!$D$2:$E$831,2,FALSE)</f>
        <v>Fabricação de peças e acessórios para veículos automotores</v>
      </c>
      <c r="F324" t="str">
        <f t="shared" si="15"/>
        <v>RNC294</v>
      </c>
      <c r="G324" t="str">
        <f>VLOOKUP(F324,'Lista Total (2)'!$H$1:$I$847,2,TRUE)</f>
        <v/>
      </c>
    </row>
    <row r="325" spans="1:7" x14ac:dyDescent="0.3">
      <c r="A325" s="17">
        <v>324</v>
      </c>
      <c r="B325" t="s">
        <v>25</v>
      </c>
      <c r="C325" s="1" t="s">
        <v>477</v>
      </c>
      <c r="D325" s="1" t="str">
        <f t="shared" si="14"/>
        <v>C32</v>
      </c>
      <c r="E325" t="str">
        <f>VLOOKUP(D325,'Est. Detalhada CNAE 2.0 (3)'!$D$2:$E$831,2,FALSE)</f>
        <v>FABRICAÇÃO DE PRODUTOS DIVERSOS</v>
      </c>
      <c r="F325" t="str">
        <f t="shared" si="15"/>
        <v>RNC32</v>
      </c>
      <c r="G325" t="str">
        <f>VLOOKUP(F325,'Lista Total (2)'!$H$1:$I$847,2,TRUE)</f>
        <v/>
      </c>
    </row>
    <row r="326" spans="1:7" x14ac:dyDescent="0.3">
      <c r="A326" s="17">
        <v>325</v>
      </c>
      <c r="B326" t="s">
        <v>25</v>
      </c>
      <c r="C326" s="1" t="s">
        <v>281</v>
      </c>
      <c r="D326" s="1" t="str">
        <f t="shared" si="14"/>
        <v>C33121</v>
      </c>
      <c r="E326" t="str">
        <f>VLOOKUP(D326,'Est. Detalhada CNAE 2.0 (3)'!$D$2:$E$831,2,FALSE)</f>
        <v>Manutenção e reparação de equipamentos eletrônicos e ópticos</v>
      </c>
      <c r="F326" t="str">
        <f t="shared" si="15"/>
        <v>RNC33121</v>
      </c>
      <c r="G326" t="str">
        <f>VLOOKUP(F326,'Lista Total (2)'!$H$1:$I$847,2,TRUE)</f>
        <v/>
      </c>
    </row>
    <row r="327" spans="1:7" x14ac:dyDescent="0.3">
      <c r="A327" s="17">
        <v>326</v>
      </c>
      <c r="B327" s="38" t="s">
        <v>26</v>
      </c>
      <c r="C327" s="1" t="s">
        <v>230</v>
      </c>
      <c r="D327" s="1" t="str">
        <f t="shared" si="14"/>
        <v>A011</v>
      </c>
      <c r="E327" t="str">
        <f>VLOOKUP(D327,'Est. Detalhada CNAE 2.0 (3)'!$D$2:$E$831,2,FALSE)</f>
        <v>Produção de lavouras temporárias</v>
      </c>
      <c r="F327" t="str">
        <f t="shared" si="15"/>
        <v>SEA011</v>
      </c>
      <c r="G327" t="str">
        <f>VLOOKUP(F327,'Lista Total (2)'!$H$1:$I$847,2,TRUE)</f>
        <v>agregado</v>
      </c>
    </row>
    <row r="328" spans="1:7" x14ac:dyDescent="0.3">
      <c r="A328" s="17">
        <v>327</v>
      </c>
      <c r="B328" t="s">
        <v>26</v>
      </c>
      <c r="C328" s="1" t="s">
        <v>231</v>
      </c>
      <c r="D328" s="1" t="str">
        <f t="shared" si="14"/>
        <v>A012</v>
      </c>
      <c r="E328" t="str">
        <f>VLOOKUP(D328,'Est. Detalhada CNAE 2.0 (3)'!$D$2:$E$831,2,FALSE)</f>
        <v>Horticultura e floricultura</v>
      </c>
      <c r="F328" t="str">
        <f t="shared" si="15"/>
        <v>SEA012</v>
      </c>
      <c r="G328" t="str">
        <f>VLOOKUP(F328,'Lista Total (2)'!$H$1:$I$847,2,TRUE)</f>
        <v/>
      </c>
    </row>
    <row r="329" spans="1:7" x14ac:dyDescent="0.3">
      <c r="A329" s="17">
        <v>328</v>
      </c>
      <c r="B329" t="s">
        <v>26</v>
      </c>
      <c r="C329" s="1" t="s">
        <v>165</v>
      </c>
      <c r="D329" s="1" t="str">
        <f t="shared" si="14"/>
        <v>A013</v>
      </c>
      <c r="E329" t="str">
        <f>VLOOKUP(D329,'Est. Detalhada CNAE 2.0 (3)'!$D$2:$E$831,2,FALSE)</f>
        <v>Produção de lavouras permanentes</v>
      </c>
      <c r="F329" t="str">
        <f t="shared" si="15"/>
        <v>SEA013</v>
      </c>
      <c r="G329" t="str">
        <f>VLOOKUP(F329,'Lista Total (2)'!$H$1:$I$847,2,TRUE)</f>
        <v/>
      </c>
    </row>
    <row r="330" spans="1:7" x14ac:dyDescent="0.3">
      <c r="A330" s="17">
        <v>329</v>
      </c>
      <c r="B330" t="s">
        <v>26</v>
      </c>
      <c r="C330" s="1" t="s">
        <v>232</v>
      </c>
      <c r="D330" s="1" t="str">
        <f t="shared" si="14"/>
        <v>A014</v>
      </c>
      <c r="E330" t="str">
        <f>VLOOKUP(D330,'Est. Detalhada CNAE 2.0 (3)'!$D$2:$E$831,2,FALSE)</f>
        <v>Produção de sementes e mudas certificadas</v>
      </c>
      <c r="F330" t="str">
        <f t="shared" si="15"/>
        <v>SEA014</v>
      </c>
      <c r="G330" t="str">
        <f>VLOOKUP(F330,'Lista Total (2)'!$H$1:$I$847,2,TRUE)</f>
        <v/>
      </c>
    </row>
    <row r="331" spans="1:7" x14ac:dyDescent="0.3">
      <c r="A331" s="17">
        <v>330</v>
      </c>
      <c r="B331" t="s">
        <v>26</v>
      </c>
      <c r="C331" s="1" t="s">
        <v>233</v>
      </c>
      <c r="D331" s="1" t="str">
        <f t="shared" si="14"/>
        <v>A015</v>
      </c>
      <c r="E331" t="str">
        <f>VLOOKUP(D331,'Est. Detalhada CNAE 2.0 (3)'!$D$2:$E$831,2,FALSE)</f>
        <v>Pecuária</v>
      </c>
      <c r="F331" t="str">
        <f t="shared" si="15"/>
        <v>SEA015</v>
      </c>
      <c r="G331" t="str">
        <f>VLOOKUP(F331,'Lista Total (2)'!$H$1:$I$847,2,TRUE)</f>
        <v/>
      </c>
    </row>
    <row r="332" spans="1:7" x14ac:dyDescent="0.3">
      <c r="A332" s="17">
        <v>331</v>
      </c>
      <c r="B332" t="s">
        <v>26</v>
      </c>
      <c r="C332" s="1" t="s">
        <v>2605</v>
      </c>
      <c r="D332" s="1" t="str">
        <f t="shared" si="14"/>
        <v>A01610</v>
      </c>
      <c r="E332" t="str">
        <f>VLOOKUP(D332,'Est. Detalhada CNAE 2.0 (3)'!$D$2:$E$831,2,FALSE)</f>
        <v>Atividades de apoio à agricultura</v>
      </c>
      <c r="F332" t="str">
        <f t="shared" si="15"/>
        <v>SEA01610</v>
      </c>
      <c r="G332" t="str">
        <f>VLOOKUP(F332,'Lista Total (2)'!$H$1:$I$847,2,TRUE)</f>
        <v>agregado</v>
      </c>
    </row>
    <row r="333" spans="1:7" x14ac:dyDescent="0.3">
      <c r="A333" s="17">
        <v>332</v>
      </c>
      <c r="B333" t="s">
        <v>26</v>
      </c>
      <c r="C333" s="1" t="s">
        <v>174</v>
      </c>
      <c r="D333" s="1" t="str">
        <f t="shared" si="14"/>
        <v>A02</v>
      </c>
      <c r="E333" t="str">
        <f>VLOOKUP(D333,'Est. Detalhada CNAE 2.0 (3)'!$D$2:$E$831,2,FALSE)</f>
        <v>PRODUÇÃO FLORESTAL</v>
      </c>
      <c r="F333" t="str">
        <f t="shared" si="15"/>
        <v>SEA02</v>
      </c>
      <c r="G333" t="str">
        <f>VLOOKUP(F333,'Lista Total (2)'!$H$1:$I$847,2,TRUE)</f>
        <v/>
      </c>
    </row>
    <row r="334" spans="1:7" x14ac:dyDescent="0.3">
      <c r="A334" s="17">
        <v>333</v>
      </c>
      <c r="B334" t="s">
        <v>26</v>
      </c>
      <c r="C334" s="1" t="s">
        <v>478</v>
      </c>
      <c r="D334" s="1" t="str">
        <f t="shared" si="14"/>
        <v>A03</v>
      </c>
      <c r="E334" t="str">
        <f>VLOOKUP(D334,'Est. Detalhada CNAE 2.0 (3)'!$D$2:$E$831,2,FALSE)</f>
        <v>PESCA E AQÜICULTURA</v>
      </c>
      <c r="F334" t="str">
        <f t="shared" si="15"/>
        <v>SEA03</v>
      </c>
      <c r="G334" t="str">
        <f>VLOOKUP(F334,'Lista Total (2)'!$H$1:$I$847,2,TRUE)</f>
        <v/>
      </c>
    </row>
    <row r="335" spans="1:7" x14ac:dyDescent="0.3">
      <c r="A335" s="17">
        <v>334</v>
      </c>
      <c r="B335" t="s">
        <v>26</v>
      </c>
      <c r="C335" s="1" t="s">
        <v>177</v>
      </c>
      <c r="D335" s="1" t="str">
        <f t="shared" si="14"/>
        <v>B089</v>
      </c>
      <c r="E335" t="str">
        <f>VLOOKUP(D335,'Est. Detalhada CNAE 2.0 (3)'!$D$2:$E$831,2,FALSE)</f>
        <v>Extração de outros minerais não-metálicos</v>
      </c>
      <c r="F335" t="str">
        <f t="shared" si="15"/>
        <v>SEB089</v>
      </c>
      <c r="G335" t="str">
        <f>VLOOKUP(F335,'Lista Total (2)'!$H$1:$I$847,2,TRUE)</f>
        <v/>
      </c>
    </row>
    <row r="336" spans="1:7" x14ac:dyDescent="0.3">
      <c r="A336" s="17">
        <v>335</v>
      </c>
      <c r="B336" t="s">
        <v>26</v>
      </c>
      <c r="C336" s="1" t="s">
        <v>178</v>
      </c>
      <c r="D336" s="1" t="str">
        <f t="shared" si="14"/>
        <v>C10</v>
      </c>
      <c r="E336" t="str">
        <f>VLOOKUP(D336,'Est. Detalhada CNAE 2.0 (3)'!$D$2:$E$831,2,FALSE)</f>
        <v>FABRICAÇÃO DE PRODUTOS ALIMENTÍCIOS</v>
      </c>
      <c r="F336" t="str">
        <f t="shared" si="15"/>
        <v>SEC10</v>
      </c>
      <c r="G336" t="str">
        <f>VLOOKUP(F336,'Lista Total (2)'!$H$1:$I$847,2,TRUE)</f>
        <v/>
      </c>
    </row>
    <row r="337" spans="1:7" x14ac:dyDescent="0.3">
      <c r="A337" s="17">
        <v>336</v>
      </c>
      <c r="B337" t="s">
        <v>26</v>
      </c>
      <c r="C337" s="1" t="s">
        <v>179</v>
      </c>
      <c r="D337" s="1" t="str">
        <f t="shared" si="14"/>
        <v>C11</v>
      </c>
      <c r="E337" t="str">
        <f>VLOOKUP(D337,'Est. Detalhada CNAE 2.0 (3)'!$D$2:$E$831,2,FALSE)</f>
        <v>FABRICAÇÃO DE BEBIDAS</v>
      </c>
      <c r="F337" t="str">
        <f t="shared" si="15"/>
        <v>SEC11</v>
      </c>
      <c r="G337" t="str">
        <f>VLOOKUP(F337,'Lista Total (2)'!$H$1:$I$847,2,TRUE)</f>
        <v/>
      </c>
    </row>
    <row r="338" spans="1:7" x14ac:dyDescent="0.3">
      <c r="A338" s="17">
        <v>337</v>
      </c>
      <c r="B338" t="s">
        <v>26</v>
      </c>
      <c r="C338" s="1" t="s">
        <v>180</v>
      </c>
      <c r="D338" s="1" t="str">
        <f t="shared" si="14"/>
        <v>C13</v>
      </c>
      <c r="E338" t="str">
        <f>VLOOKUP(D338,'Est. Detalhada CNAE 2.0 (3)'!$D$2:$E$831,2,FALSE)</f>
        <v>FABRICAÇÃO DE PRODUTOS TÊXTEIS</v>
      </c>
      <c r="F338" t="str">
        <f t="shared" si="15"/>
        <v>SEC13</v>
      </c>
      <c r="G338" t="str">
        <f>VLOOKUP(F338,'Lista Total (2)'!$H$1:$I$847,2,TRUE)</f>
        <v/>
      </c>
    </row>
    <row r="339" spans="1:7" x14ac:dyDescent="0.3">
      <c r="A339" s="17">
        <v>338</v>
      </c>
      <c r="B339" t="s">
        <v>26</v>
      </c>
      <c r="C339" s="1" t="s">
        <v>181</v>
      </c>
      <c r="D339" s="1" t="str">
        <f t="shared" si="14"/>
        <v>C14</v>
      </c>
      <c r="E339" t="str">
        <f>VLOOKUP(D339,'Est. Detalhada CNAE 2.0 (3)'!$D$2:$E$831,2,FALSE)</f>
        <v>CONFECÇÃO DE ARTIGOS DO VESTUÁRIO E ACESSÓRIOS</v>
      </c>
      <c r="F339" t="str">
        <f t="shared" si="15"/>
        <v>SEC14</v>
      </c>
      <c r="G339" t="str">
        <f>VLOOKUP(F339,'Lista Total (2)'!$H$1:$I$847,2,TRUE)</f>
        <v/>
      </c>
    </row>
    <row r="340" spans="1:7" x14ac:dyDescent="0.3">
      <c r="A340" s="17">
        <v>339</v>
      </c>
      <c r="B340" t="s">
        <v>26</v>
      </c>
      <c r="C340" s="1" t="s">
        <v>288</v>
      </c>
      <c r="D340" s="1" t="str">
        <f t="shared" si="14"/>
        <v>C16226</v>
      </c>
      <c r="E340" t="str">
        <f>VLOOKUP(D340,'Est. Detalhada CNAE 2.0 (3)'!$D$2:$E$831,2,FALSE)</f>
        <v>Fabricação de estruturas de madeira e de artigos de carpintaria para 
construção</v>
      </c>
      <c r="F340" t="str">
        <f t="shared" si="15"/>
        <v>SEC16226</v>
      </c>
      <c r="G340" t="str">
        <f>VLOOKUP(F340,'Lista Total (2)'!$H$1:$I$847,2,TRUE)</f>
        <v>novo</v>
      </c>
    </row>
    <row r="341" spans="1:7" x14ac:dyDescent="0.3">
      <c r="A341" s="17">
        <v>340</v>
      </c>
      <c r="B341" t="s">
        <v>26</v>
      </c>
      <c r="C341" s="1" t="s">
        <v>182</v>
      </c>
      <c r="D341" s="1" t="str">
        <f t="shared" si="14"/>
        <v>C16234</v>
      </c>
      <c r="E341" t="str">
        <f>VLOOKUP(D341,'Est. Detalhada CNAE 2.0 (3)'!$D$2:$E$831,2,FALSE)</f>
        <v>Fabricação de artefatos de tanoaria e de embalagens de madeira</v>
      </c>
      <c r="F341" t="str">
        <f t="shared" si="15"/>
        <v>SEC16234</v>
      </c>
      <c r="G341" t="str">
        <f>VLOOKUP(F341,'Lista Total (2)'!$H$1:$I$847,2,TRUE)</f>
        <v>novo</v>
      </c>
    </row>
    <row r="342" spans="1:7" x14ac:dyDescent="0.3">
      <c r="A342" s="17">
        <v>341</v>
      </c>
      <c r="B342" t="s">
        <v>26</v>
      </c>
      <c r="C342" s="1" t="s">
        <v>2694</v>
      </c>
      <c r="D342" s="1" t="str">
        <f t="shared" si="14"/>
        <v>C16293</v>
      </c>
      <c r="E342" t="str">
        <f>VLOOKUP(D342,'Est. Detalhada CNAE 2.0 (3)'!$D$2:$E$831,2,FALSE)</f>
        <v>Fabricação de artefatos de madeira, palha, cortiça, vime e material trançado não especificados anteriormente, exceto móveis</v>
      </c>
      <c r="F342" t="str">
        <f t="shared" si="15"/>
        <v>SEC16293</v>
      </c>
      <c r="G342" t="str">
        <f>VLOOKUP(F342,'Lista Total (2)'!$H$1:$I$847,2,TRUE)</f>
        <v>novo</v>
      </c>
    </row>
    <row r="343" spans="1:7" x14ac:dyDescent="0.3">
      <c r="A343" s="17">
        <v>342</v>
      </c>
      <c r="B343" t="s">
        <v>26</v>
      </c>
      <c r="C343" s="1" t="s">
        <v>215</v>
      </c>
      <c r="D343" s="1" t="str">
        <f t="shared" si="14"/>
        <v>C18121</v>
      </c>
      <c r="E343" t="str">
        <f>VLOOKUP(D343,'Est. Detalhada CNAE 2.0 (3)'!$D$2:$E$831,2,FALSE)</f>
        <v>Impressão de material de segurança</v>
      </c>
      <c r="F343" t="str">
        <f t="shared" si="15"/>
        <v>SEC18121</v>
      </c>
      <c r="G343" t="str">
        <f>VLOOKUP(F343,'Lista Total (2)'!$H$1:$I$847,2,TRUE)</f>
        <v>novo</v>
      </c>
    </row>
    <row r="344" spans="1:7" x14ac:dyDescent="0.3">
      <c r="A344" s="17">
        <v>343</v>
      </c>
      <c r="B344" t="s">
        <v>26</v>
      </c>
      <c r="C344" s="1" t="s">
        <v>219</v>
      </c>
      <c r="D344" s="1" t="str">
        <f t="shared" si="14"/>
        <v>C20</v>
      </c>
      <c r="E344" t="str">
        <f>VLOOKUP(D344,'Est. Detalhada CNAE 2.0 (3)'!$D$2:$E$831,2,FALSE)</f>
        <v>FABRICAÇÃO DE PRODUTOS QUÍMICOS</v>
      </c>
      <c r="F344" t="str">
        <f t="shared" si="15"/>
        <v>SEC20</v>
      </c>
      <c r="G344" t="str">
        <f>VLOOKUP(F344,'Lista Total (2)'!$H$1:$I$847,2,TRUE)</f>
        <v>novo</v>
      </c>
    </row>
    <row r="345" spans="1:7" x14ac:dyDescent="0.3">
      <c r="A345" s="17">
        <v>344</v>
      </c>
      <c r="B345" t="s">
        <v>26</v>
      </c>
      <c r="C345" s="1" t="s">
        <v>242</v>
      </c>
      <c r="D345" s="1" t="str">
        <f t="shared" si="14"/>
        <v>C21238</v>
      </c>
      <c r="E345" t="str">
        <f>VLOOKUP(D345,'Est. Detalhada CNAE 2.0 (3)'!$D$2:$E$831,2,FALSE)</f>
        <v>Fabricação de preparações farmacêuticas</v>
      </c>
      <c r="F345" t="str">
        <f t="shared" si="15"/>
        <v>SEC21238</v>
      </c>
      <c r="G345" t="str">
        <f>VLOOKUP(F345,'Lista Total (2)'!$H$1:$I$847,2,TRUE)</f>
        <v>novo</v>
      </c>
    </row>
    <row r="346" spans="1:7" x14ac:dyDescent="0.3">
      <c r="A346" s="17">
        <v>345</v>
      </c>
      <c r="B346" t="s">
        <v>26</v>
      </c>
      <c r="C346" s="1" t="s">
        <v>193</v>
      </c>
      <c r="D346" s="1" t="str">
        <f t="shared" si="14"/>
        <v>C22</v>
      </c>
      <c r="E346" t="str">
        <f>VLOOKUP(D346,'Est. Detalhada CNAE 2.0 (3)'!$D$2:$E$831,2,FALSE)</f>
        <v>FABRICAÇÃO DE PRODUTOS DE BORRACHA E DE MATERIAL PLÁSTICO</v>
      </c>
      <c r="F346" t="str">
        <f t="shared" si="15"/>
        <v>SEC22</v>
      </c>
      <c r="G346" t="str">
        <f>VLOOKUP(F346,'Lista Total (2)'!$H$1:$I$847,2,TRUE)</f>
        <v>novo</v>
      </c>
    </row>
    <row r="347" spans="1:7" x14ac:dyDescent="0.3">
      <c r="A347" s="17">
        <v>346</v>
      </c>
      <c r="B347" t="s">
        <v>26</v>
      </c>
      <c r="C347" s="1" t="s">
        <v>220</v>
      </c>
      <c r="D347" s="1" t="str">
        <f t="shared" si="14"/>
        <v>C25</v>
      </c>
      <c r="E347" t="str">
        <f>VLOOKUP(D347,'Est. Detalhada CNAE 2.0 (3)'!$D$2:$E$831,2,FALSE)</f>
        <v>FABRICAÇÃO DE PRODUTOS DE METAL, EXCETO MÁQUINAS E EQUIPAMENTOS</v>
      </c>
      <c r="F347" t="str">
        <f t="shared" si="15"/>
        <v>SEC25</v>
      </c>
      <c r="G347" t="str">
        <f>VLOOKUP(F347,'Lista Total (2)'!$H$1:$I$847,2,TRUE)</f>
        <v>novo</v>
      </c>
    </row>
    <row r="348" spans="1:7" x14ac:dyDescent="0.3">
      <c r="A348" s="17">
        <v>347</v>
      </c>
      <c r="B348" t="s">
        <v>26</v>
      </c>
      <c r="C348" s="1" t="s">
        <v>196</v>
      </c>
      <c r="D348" s="1" t="str">
        <f t="shared" si="14"/>
        <v>C26</v>
      </c>
      <c r="E348" t="str">
        <f>VLOOKUP(D348,'Est. Detalhada CNAE 2.0 (3)'!$D$2:$E$831,2,FALSE)</f>
        <v>FABRICAÇÃO DE EQUIPAMENTOS DE INFORMÁTICA, PRODUTOS ELETRÔNICOS E ÓPTICOS</v>
      </c>
      <c r="F348" t="str">
        <f t="shared" si="15"/>
        <v>SEC26</v>
      </c>
      <c r="G348" t="str">
        <f>VLOOKUP(F348,'Lista Total (2)'!$H$1:$I$847,2,TRUE)</f>
        <v>novo</v>
      </c>
    </row>
    <row r="349" spans="1:7" x14ac:dyDescent="0.3">
      <c r="A349" s="17">
        <v>348</v>
      </c>
      <c r="B349" t="s">
        <v>26</v>
      </c>
      <c r="C349" s="1" t="s">
        <v>197</v>
      </c>
      <c r="D349" s="1" t="str">
        <f t="shared" si="14"/>
        <v>C27</v>
      </c>
      <c r="E349" t="str">
        <f>VLOOKUP(D349,'Est. Detalhada CNAE 2.0 (3)'!$D$2:$E$831,2,FALSE)</f>
        <v>FABRICAÇÃO DE MÁQUINAS, APARELHOS E MATERIAIS ELÉTRICOS</v>
      </c>
      <c r="F349" t="str">
        <f t="shared" si="15"/>
        <v>SEC27</v>
      </c>
      <c r="G349" t="str">
        <f>VLOOKUP(F349,'Lista Total (2)'!$H$1:$I$847,2,TRUE)</f>
        <v>novo</v>
      </c>
    </row>
    <row r="350" spans="1:7" x14ac:dyDescent="0.3">
      <c r="A350" s="17">
        <v>349</v>
      </c>
      <c r="B350" t="s">
        <v>26</v>
      </c>
      <c r="C350" s="1" t="s">
        <v>246</v>
      </c>
      <c r="D350" s="1" t="str">
        <f t="shared" si="14"/>
        <v>C29</v>
      </c>
      <c r="E350" t="str">
        <f>VLOOKUP(D350,'Est. Detalhada CNAE 2.0 (3)'!$D$2:$E$831,2,FALSE)</f>
        <v>FABRICAÇÃO DE VEÍCULOS AUTOMOTORES, REBOQUES E CARROCERIAS</v>
      </c>
      <c r="F350" t="str">
        <f t="shared" ref="F350:F351" si="16">_xlfn.CONCAT(B350:C350)</f>
        <v>SEC29</v>
      </c>
      <c r="G350" t="str">
        <f>VLOOKUP(F350,'Lista Total (2)'!$H$1:$I$847,2,TRUE)</f>
        <v>novo</v>
      </c>
    </row>
    <row r="351" spans="1:7" x14ac:dyDescent="0.3">
      <c r="A351" s="17">
        <v>350</v>
      </c>
      <c r="B351" t="s">
        <v>26</v>
      </c>
      <c r="C351" s="1" t="s">
        <v>222</v>
      </c>
      <c r="D351" s="1" t="str">
        <f t="shared" si="14"/>
        <v>C31</v>
      </c>
      <c r="E351" t="str">
        <f>VLOOKUP(D351,'Est. Detalhada CNAE 2.0 (3)'!$D$2:$E$831,2,FALSE)</f>
        <v>FABRICAÇÃO DE MÓVEIS</v>
      </c>
      <c r="F351" t="str">
        <f t="shared" si="16"/>
        <v>SEC31</v>
      </c>
      <c r="G351" t="str">
        <f>VLOOKUP(F351,'Lista Total (2)'!$H$1:$I$847,2,TRUE)</f>
        <v>novo</v>
      </c>
    </row>
    <row r="352" spans="1:7" x14ac:dyDescent="0.3">
      <c r="B352"/>
      <c r="C352" s="1"/>
      <c r="D352" s="1"/>
    </row>
    <row r="353" spans="2:4" x14ac:dyDescent="0.3">
      <c r="B353"/>
      <c r="C353" s="1"/>
      <c r="D353" s="1"/>
    </row>
    <row r="354" spans="2:4" x14ac:dyDescent="0.3">
      <c r="B354"/>
      <c r="C354" s="1"/>
      <c r="D354" s="1"/>
    </row>
    <row r="355" spans="2:4" x14ac:dyDescent="0.3">
      <c r="B355"/>
      <c r="C355" s="1"/>
      <c r="D355" s="1"/>
    </row>
    <row r="356" spans="2:4" x14ac:dyDescent="0.3">
      <c r="B356"/>
      <c r="C356" s="1"/>
      <c r="D356" s="1"/>
    </row>
    <row r="357" spans="2:4" x14ac:dyDescent="0.3">
      <c r="B357"/>
      <c r="C357" s="1"/>
      <c r="D357" s="1"/>
    </row>
    <row r="358" spans="2:4" x14ac:dyDescent="0.3">
      <c r="B358"/>
      <c r="C358" s="1"/>
      <c r="D358" s="1"/>
    </row>
    <row r="359" spans="2:4" x14ac:dyDescent="0.3">
      <c r="B359"/>
      <c r="C359" s="1"/>
      <c r="D359" s="1"/>
    </row>
    <row r="360" spans="2:4" x14ac:dyDescent="0.3">
      <c r="B360"/>
      <c r="C360" s="1"/>
      <c r="D360" s="1"/>
    </row>
    <row r="361" spans="2:4" x14ac:dyDescent="0.3">
      <c r="B361"/>
      <c r="C361" s="1"/>
      <c r="D361" s="1"/>
    </row>
    <row r="362" spans="2:4" x14ac:dyDescent="0.3">
      <c r="B362"/>
      <c r="C362" s="1"/>
      <c r="D362" s="1"/>
    </row>
    <row r="363" spans="2:4" x14ac:dyDescent="0.3">
      <c r="B363"/>
      <c r="C363" s="1"/>
      <c r="D363" s="1"/>
    </row>
    <row r="364" spans="2:4" x14ac:dyDescent="0.3">
      <c r="B364"/>
      <c r="C364" s="1"/>
      <c r="D364" s="1"/>
    </row>
    <row r="365" spans="2:4" x14ac:dyDescent="0.3">
      <c r="B365"/>
      <c r="C365" s="1"/>
      <c r="D365" s="1"/>
    </row>
    <row r="366" spans="2:4" x14ac:dyDescent="0.3">
      <c r="B366"/>
      <c r="C366" s="1"/>
      <c r="D366" s="1"/>
    </row>
    <row r="367" spans="2:4" x14ac:dyDescent="0.3">
      <c r="B367"/>
      <c r="C367" s="1"/>
      <c r="D367" s="1"/>
    </row>
    <row r="368" spans="2:4" x14ac:dyDescent="0.3">
      <c r="B368"/>
      <c r="C368" s="1"/>
      <c r="D368" s="1"/>
    </row>
    <row r="369" spans="2:4" x14ac:dyDescent="0.3">
      <c r="B369"/>
      <c r="C369" s="1"/>
      <c r="D369" s="1"/>
    </row>
    <row r="370" spans="2:4" x14ac:dyDescent="0.3">
      <c r="B370"/>
      <c r="C370" s="1"/>
      <c r="D370" s="1"/>
    </row>
    <row r="371" spans="2:4" x14ac:dyDescent="0.3">
      <c r="B371"/>
      <c r="C371" s="1"/>
      <c r="D371" s="1"/>
    </row>
    <row r="372" spans="2:4" x14ac:dyDescent="0.3">
      <c r="B372"/>
      <c r="C372" s="1"/>
      <c r="D372" s="1"/>
    </row>
    <row r="373" spans="2:4" x14ac:dyDescent="0.3">
      <c r="B373"/>
      <c r="C373" s="1"/>
      <c r="D373" s="1"/>
    </row>
    <row r="374" spans="2:4" x14ac:dyDescent="0.3">
      <c r="B374"/>
      <c r="C374" s="1"/>
      <c r="D374" s="1"/>
    </row>
    <row r="375" spans="2:4" x14ac:dyDescent="0.3">
      <c r="B375"/>
      <c r="C375" s="1"/>
      <c r="D375" s="1"/>
    </row>
    <row r="376" spans="2:4" x14ac:dyDescent="0.3">
      <c r="B376"/>
      <c r="C376" s="1"/>
      <c r="D376" s="1"/>
    </row>
    <row r="377" spans="2:4" x14ac:dyDescent="0.3">
      <c r="B377"/>
      <c r="C377" s="1"/>
      <c r="D377" s="1"/>
    </row>
    <row r="378" spans="2:4" x14ac:dyDescent="0.3">
      <c r="B378"/>
      <c r="C378" s="1"/>
      <c r="D378" s="1"/>
    </row>
    <row r="379" spans="2:4" x14ac:dyDescent="0.3">
      <c r="B379"/>
      <c r="C379" s="1"/>
      <c r="D379" s="1"/>
    </row>
    <row r="380" spans="2:4" x14ac:dyDescent="0.3">
      <c r="B380"/>
      <c r="C380" s="1"/>
      <c r="D380" s="1"/>
    </row>
    <row r="381" spans="2:4" x14ac:dyDescent="0.3">
      <c r="B381"/>
      <c r="C381" s="1"/>
      <c r="D381" s="1"/>
    </row>
    <row r="382" spans="2:4" x14ac:dyDescent="0.3">
      <c r="B382"/>
      <c r="C382" s="1"/>
      <c r="D382" s="1"/>
    </row>
    <row r="383" spans="2:4" x14ac:dyDescent="0.3">
      <c r="B383"/>
      <c r="C383" s="1"/>
      <c r="D383" s="1"/>
    </row>
    <row r="384" spans="2:4" x14ac:dyDescent="0.3">
      <c r="B384"/>
      <c r="C384" s="1"/>
      <c r="D384" s="1"/>
    </row>
    <row r="385" spans="2:4" x14ac:dyDescent="0.3">
      <c r="B385"/>
      <c r="C385" s="1"/>
      <c r="D385" s="1"/>
    </row>
    <row r="386" spans="2:4" x14ac:dyDescent="0.3">
      <c r="B386"/>
      <c r="C386" s="1"/>
      <c r="D386" s="1"/>
    </row>
    <row r="387" spans="2:4" x14ac:dyDescent="0.3">
      <c r="B387"/>
      <c r="C387" s="1"/>
      <c r="D387" s="1"/>
    </row>
    <row r="388" spans="2:4" x14ac:dyDescent="0.3">
      <c r="B388"/>
      <c r="C388" s="1"/>
      <c r="D388" s="1"/>
    </row>
    <row r="389" spans="2:4" x14ac:dyDescent="0.3">
      <c r="B389"/>
      <c r="C389" s="1"/>
      <c r="D389" s="1"/>
    </row>
    <row r="390" spans="2:4" x14ac:dyDescent="0.3">
      <c r="B390"/>
      <c r="C390" s="1"/>
      <c r="D390" s="1"/>
    </row>
    <row r="391" spans="2:4" x14ac:dyDescent="0.3">
      <c r="B391"/>
      <c r="C391" s="1"/>
      <c r="D391" s="1"/>
    </row>
    <row r="392" spans="2:4" x14ac:dyDescent="0.3">
      <c r="B392"/>
      <c r="C392" s="1"/>
      <c r="D392" s="1"/>
    </row>
    <row r="393" spans="2:4" x14ac:dyDescent="0.3">
      <c r="B393"/>
      <c r="C393" s="1"/>
      <c r="D393" s="1"/>
    </row>
    <row r="394" spans="2:4" x14ac:dyDescent="0.3">
      <c r="B394"/>
      <c r="C394" s="1"/>
      <c r="D394" s="1"/>
    </row>
    <row r="395" spans="2:4" x14ac:dyDescent="0.3">
      <c r="B395"/>
      <c r="C395" s="1"/>
      <c r="D395" s="1"/>
    </row>
    <row r="396" spans="2:4" x14ac:dyDescent="0.3">
      <c r="B396"/>
      <c r="C396" s="1"/>
      <c r="D396" s="1"/>
    </row>
    <row r="397" spans="2:4" x14ac:dyDescent="0.3">
      <c r="B397"/>
      <c r="C397" s="1"/>
      <c r="D397" s="1"/>
    </row>
    <row r="398" spans="2:4" x14ac:dyDescent="0.3">
      <c r="B398"/>
      <c r="C398" s="1"/>
      <c r="D398" s="1"/>
    </row>
    <row r="399" spans="2:4" x14ac:dyDescent="0.3">
      <c r="B399"/>
      <c r="C399" s="1"/>
      <c r="D399" s="1"/>
    </row>
    <row r="400" spans="2:4" x14ac:dyDescent="0.3">
      <c r="B400"/>
      <c r="C400" s="1"/>
      <c r="D400" s="1"/>
    </row>
    <row r="401" spans="2:4" x14ac:dyDescent="0.3">
      <c r="B401"/>
      <c r="C401" s="1"/>
      <c r="D401" s="1"/>
    </row>
    <row r="402" spans="2:4" x14ac:dyDescent="0.3">
      <c r="B402"/>
      <c r="C402" s="1"/>
      <c r="D402" s="1"/>
    </row>
    <row r="403" spans="2:4" x14ac:dyDescent="0.3">
      <c r="B403"/>
      <c r="C403" s="1"/>
      <c r="D403" s="1"/>
    </row>
    <row r="404" spans="2:4" x14ac:dyDescent="0.3">
      <c r="B404"/>
      <c r="C404" s="1"/>
      <c r="D404" s="1"/>
    </row>
    <row r="405" spans="2:4" x14ac:dyDescent="0.3">
      <c r="B405"/>
      <c r="C405" s="1"/>
      <c r="D405" s="1"/>
    </row>
    <row r="406" spans="2:4" x14ac:dyDescent="0.3">
      <c r="B406"/>
      <c r="C406" s="1"/>
      <c r="D406" s="1"/>
    </row>
    <row r="407" spans="2:4" x14ac:dyDescent="0.3">
      <c r="B407"/>
      <c r="C407" s="1"/>
      <c r="D407" s="1"/>
    </row>
    <row r="408" spans="2:4" x14ac:dyDescent="0.3">
      <c r="B408"/>
      <c r="C408" s="1"/>
      <c r="D408" s="1"/>
    </row>
    <row r="409" spans="2:4" x14ac:dyDescent="0.3">
      <c r="B409" s="38"/>
      <c r="C409" s="1"/>
      <c r="D409" s="1"/>
    </row>
    <row r="410" spans="2:4" x14ac:dyDescent="0.3">
      <c r="B410"/>
      <c r="C410" s="1"/>
      <c r="D410" s="1"/>
    </row>
    <row r="411" spans="2:4" x14ac:dyDescent="0.3">
      <c r="B411"/>
      <c r="C411" s="1"/>
      <c r="D411" s="1"/>
    </row>
    <row r="412" spans="2:4" x14ac:dyDescent="0.3">
      <c r="B412"/>
      <c r="C412" s="1"/>
      <c r="D412" s="1"/>
    </row>
    <row r="413" spans="2:4" x14ac:dyDescent="0.3">
      <c r="B413"/>
      <c r="C413" s="1"/>
      <c r="D413" s="1"/>
    </row>
    <row r="414" spans="2:4" x14ac:dyDescent="0.3">
      <c r="B414"/>
      <c r="C414" s="1"/>
      <c r="D414" s="1"/>
    </row>
    <row r="415" spans="2:4" x14ac:dyDescent="0.3">
      <c r="B415"/>
      <c r="C415" s="1"/>
      <c r="D415" s="1"/>
    </row>
    <row r="416" spans="2:4" x14ac:dyDescent="0.3">
      <c r="B416"/>
      <c r="C416" s="1"/>
      <c r="D416" s="1"/>
    </row>
    <row r="417" spans="2:4" x14ac:dyDescent="0.3">
      <c r="B417"/>
      <c r="C417" s="1"/>
      <c r="D417" s="1"/>
    </row>
    <row r="418" spans="2:4" x14ac:dyDescent="0.3">
      <c r="B418"/>
      <c r="C418" s="1"/>
      <c r="D418" s="1"/>
    </row>
    <row r="419" spans="2:4" x14ac:dyDescent="0.3">
      <c r="B419"/>
      <c r="C419" s="1"/>
      <c r="D419" s="1"/>
    </row>
    <row r="420" spans="2:4" x14ac:dyDescent="0.3">
      <c r="B420"/>
      <c r="C420" s="1"/>
      <c r="D420" s="1"/>
    </row>
    <row r="421" spans="2:4" x14ac:dyDescent="0.3">
      <c r="B421"/>
      <c r="C421" s="1"/>
      <c r="D421" s="1"/>
    </row>
    <row r="422" spans="2:4" x14ac:dyDescent="0.3">
      <c r="B422"/>
      <c r="C422" s="1"/>
      <c r="D422" s="1"/>
    </row>
    <row r="423" spans="2:4" x14ac:dyDescent="0.3">
      <c r="B423"/>
      <c r="C423" s="1"/>
      <c r="D423" s="1"/>
    </row>
    <row r="424" spans="2:4" x14ac:dyDescent="0.3">
      <c r="B424"/>
      <c r="C424" s="1"/>
      <c r="D424" s="1"/>
    </row>
    <row r="425" spans="2:4" x14ac:dyDescent="0.3">
      <c r="B425"/>
      <c r="C425" s="1"/>
      <c r="D425" s="1"/>
    </row>
    <row r="426" spans="2:4" x14ac:dyDescent="0.3">
      <c r="B426"/>
      <c r="C426" s="1"/>
      <c r="D426" s="1"/>
    </row>
    <row r="427" spans="2:4" x14ac:dyDescent="0.3">
      <c r="B427"/>
      <c r="C427" s="1"/>
      <c r="D427" s="1"/>
    </row>
    <row r="428" spans="2:4" x14ac:dyDescent="0.3">
      <c r="B428"/>
      <c r="C428" s="1"/>
      <c r="D428" s="1"/>
    </row>
    <row r="429" spans="2:4" x14ac:dyDescent="0.3">
      <c r="B429"/>
      <c r="C429" s="1"/>
      <c r="D429" s="1"/>
    </row>
    <row r="430" spans="2:4" x14ac:dyDescent="0.3">
      <c r="B430"/>
      <c r="C430" s="1"/>
      <c r="D430" s="1"/>
    </row>
    <row r="431" spans="2:4" x14ac:dyDescent="0.3">
      <c r="B431"/>
      <c r="C431" s="1"/>
      <c r="D431" s="1"/>
    </row>
    <row r="432" spans="2:4" x14ac:dyDescent="0.3">
      <c r="B432"/>
      <c r="C432" s="1"/>
      <c r="D432" s="1"/>
    </row>
    <row r="433" spans="2:4" x14ac:dyDescent="0.3">
      <c r="B433"/>
      <c r="C433" s="1"/>
      <c r="D433" s="1"/>
    </row>
    <row r="434" spans="2:4" x14ac:dyDescent="0.3">
      <c r="B434"/>
      <c r="C434" s="1"/>
      <c r="D434" s="1"/>
    </row>
    <row r="435" spans="2:4" x14ac:dyDescent="0.3">
      <c r="B435"/>
      <c r="C435" s="1"/>
      <c r="D435" s="1"/>
    </row>
    <row r="436" spans="2:4" x14ac:dyDescent="0.3">
      <c r="B436"/>
      <c r="C436" s="1"/>
      <c r="D436" s="1"/>
    </row>
    <row r="437" spans="2:4" x14ac:dyDescent="0.3">
      <c r="B437"/>
      <c r="C437" s="1"/>
      <c r="D437" s="1"/>
    </row>
    <row r="438" spans="2:4" x14ac:dyDescent="0.3">
      <c r="B438"/>
      <c r="C438" s="1"/>
      <c r="D438" s="1"/>
    </row>
    <row r="439" spans="2:4" x14ac:dyDescent="0.3">
      <c r="B439"/>
      <c r="C439" s="1"/>
      <c r="D439" s="1"/>
    </row>
    <row r="440" spans="2:4" x14ac:dyDescent="0.3">
      <c r="B440"/>
      <c r="C440" s="1"/>
      <c r="D440" s="1"/>
    </row>
    <row r="441" spans="2:4" x14ac:dyDescent="0.3">
      <c r="B441"/>
      <c r="C441" s="1"/>
      <c r="D441" s="1"/>
    </row>
    <row r="442" spans="2:4" x14ac:dyDescent="0.3">
      <c r="B442"/>
      <c r="C442" s="1"/>
      <c r="D442" s="1"/>
    </row>
    <row r="443" spans="2:4" x14ac:dyDescent="0.3">
      <c r="B443"/>
      <c r="C443" s="1"/>
      <c r="D443" s="1"/>
    </row>
    <row r="444" spans="2:4" x14ac:dyDescent="0.3">
      <c r="B444"/>
      <c r="C444" s="1"/>
      <c r="D444" s="1"/>
    </row>
    <row r="445" spans="2:4" x14ac:dyDescent="0.3">
      <c r="B445"/>
      <c r="C445" s="1"/>
      <c r="D445" s="1"/>
    </row>
    <row r="446" spans="2:4" x14ac:dyDescent="0.3">
      <c r="B446"/>
      <c r="C446" s="1"/>
      <c r="D446" s="1"/>
    </row>
    <row r="447" spans="2:4" x14ac:dyDescent="0.3">
      <c r="B447"/>
      <c r="C447" s="1"/>
      <c r="D447" s="1"/>
    </row>
    <row r="448" spans="2:4" x14ac:dyDescent="0.3">
      <c r="B448"/>
      <c r="C448" s="1"/>
      <c r="D448" s="1"/>
    </row>
    <row r="449" spans="2:4" x14ac:dyDescent="0.3">
      <c r="B449"/>
      <c r="C449" s="1"/>
      <c r="D449" s="1"/>
    </row>
    <row r="450" spans="2:4" x14ac:dyDescent="0.3">
      <c r="B450"/>
      <c r="C450" s="1"/>
      <c r="D450" s="1"/>
    </row>
    <row r="451" spans="2:4" x14ac:dyDescent="0.3">
      <c r="B451"/>
      <c r="C451" s="1"/>
      <c r="D451" s="1"/>
    </row>
    <row r="452" spans="2:4" x14ac:dyDescent="0.3">
      <c r="B452"/>
      <c r="C452" s="1"/>
      <c r="D452" s="1"/>
    </row>
    <row r="453" spans="2:4" x14ac:dyDescent="0.3">
      <c r="B453" s="38"/>
      <c r="C453" s="1"/>
      <c r="D453" s="1"/>
    </row>
    <row r="454" spans="2:4" x14ac:dyDescent="0.3">
      <c r="B454"/>
      <c r="C454" s="1"/>
      <c r="D454" s="1"/>
    </row>
    <row r="455" spans="2:4" x14ac:dyDescent="0.3">
      <c r="B455"/>
      <c r="C455" s="1"/>
      <c r="D455" s="1"/>
    </row>
    <row r="456" spans="2:4" x14ac:dyDescent="0.3">
      <c r="B456"/>
      <c r="C456" s="1"/>
      <c r="D456" s="1"/>
    </row>
    <row r="457" spans="2:4" x14ac:dyDescent="0.3">
      <c r="B457"/>
      <c r="C457" s="1"/>
      <c r="D457" s="1"/>
    </row>
    <row r="458" spans="2:4" x14ac:dyDescent="0.3">
      <c r="B458"/>
      <c r="C458" s="1"/>
      <c r="D458" s="1"/>
    </row>
    <row r="459" spans="2:4" x14ac:dyDescent="0.3">
      <c r="B459"/>
      <c r="C459" s="1"/>
      <c r="D459" s="1"/>
    </row>
    <row r="460" spans="2:4" x14ac:dyDescent="0.3">
      <c r="B460"/>
      <c r="C460" s="1"/>
      <c r="D460" s="1"/>
    </row>
    <row r="461" spans="2:4" x14ac:dyDescent="0.3">
      <c r="B461"/>
      <c r="C461" s="1"/>
      <c r="D461" s="1"/>
    </row>
    <row r="462" spans="2:4" x14ac:dyDescent="0.3">
      <c r="B462"/>
      <c r="C462" s="1"/>
      <c r="D462" s="1"/>
    </row>
    <row r="463" spans="2:4" x14ac:dyDescent="0.3">
      <c r="B463"/>
      <c r="C463" s="1"/>
      <c r="D463" s="1"/>
    </row>
    <row r="464" spans="2:4" x14ac:dyDescent="0.3">
      <c r="B464"/>
      <c r="C464" s="1"/>
      <c r="D464" s="1"/>
    </row>
    <row r="465" spans="2:4" x14ac:dyDescent="0.3">
      <c r="B465"/>
      <c r="C465" s="1"/>
      <c r="D465" s="1"/>
    </row>
    <row r="466" spans="2:4" x14ac:dyDescent="0.3">
      <c r="B466"/>
      <c r="C466" s="1"/>
      <c r="D466" s="1"/>
    </row>
    <row r="467" spans="2:4" x14ac:dyDescent="0.3">
      <c r="B467"/>
      <c r="C467" s="1"/>
      <c r="D467" s="1"/>
    </row>
    <row r="468" spans="2:4" x14ac:dyDescent="0.3">
      <c r="B468"/>
      <c r="C468" s="1"/>
      <c r="D468" s="1"/>
    </row>
    <row r="469" spans="2:4" x14ac:dyDescent="0.3">
      <c r="B469"/>
      <c r="C469" s="1"/>
      <c r="D469" s="1"/>
    </row>
    <row r="470" spans="2:4" x14ac:dyDescent="0.3">
      <c r="B470"/>
      <c r="C470" s="1"/>
      <c r="D470" s="1"/>
    </row>
    <row r="471" spans="2:4" x14ac:dyDescent="0.3">
      <c r="B471"/>
      <c r="C471" s="1"/>
      <c r="D471" s="1"/>
    </row>
    <row r="472" spans="2:4" x14ac:dyDescent="0.3">
      <c r="B472"/>
      <c r="C472" s="1"/>
      <c r="D472" s="1"/>
    </row>
    <row r="473" spans="2:4" x14ac:dyDescent="0.3">
      <c r="B473"/>
      <c r="C473" s="1"/>
      <c r="D473" s="1"/>
    </row>
    <row r="474" spans="2:4" x14ac:dyDescent="0.3">
      <c r="B474"/>
      <c r="C474" s="1"/>
      <c r="D474" s="1"/>
    </row>
    <row r="475" spans="2:4" x14ac:dyDescent="0.3">
      <c r="B475"/>
      <c r="C475" s="1"/>
      <c r="D475" s="1"/>
    </row>
    <row r="476" spans="2:4" x14ac:dyDescent="0.3">
      <c r="B476"/>
      <c r="C476" s="1"/>
      <c r="D476" s="1"/>
    </row>
    <row r="477" spans="2:4" x14ac:dyDescent="0.3">
      <c r="B477"/>
      <c r="C477" s="1"/>
      <c r="D477" s="1"/>
    </row>
    <row r="478" spans="2:4" x14ac:dyDescent="0.3">
      <c r="B478"/>
      <c r="C478" s="1"/>
      <c r="D478" s="1"/>
    </row>
    <row r="479" spans="2:4" x14ac:dyDescent="0.3">
      <c r="B479"/>
      <c r="C479" s="1"/>
      <c r="D479" s="1"/>
    </row>
    <row r="480" spans="2:4" x14ac:dyDescent="0.3">
      <c r="B480"/>
      <c r="C480" s="1"/>
      <c r="D480" s="1"/>
    </row>
    <row r="481" spans="2:4" x14ac:dyDescent="0.3">
      <c r="B481"/>
      <c r="C481" s="1"/>
      <c r="D481" s="1"/>
    </row>
    <row r="482" spans="2:4" x14ac:dyDescent="0.3">
      <c r="B482"/>
      <c r="C482" s="1"/>
      <c r="D482" s="1"/>
    </row>
    <row r="483" spans="2:4" x14ac:dyDescent="0.3">
      <c r="B483"/>
      <c r="C483" s="1"/>
      <c r="D483" s="1"/>
    </row>
    <row r="484" spans="2:4" x14ac:dyDescent="0.3">
      <c r="B484"/>
      <c r="C484" s="1"/>
      <c r="D484" s="1"/>
    </row>
    <row r="485" spans="2:4" x14ac:dyDescent="0.3">
      <c r="B485"/>
      <c r="C485" s="1"/>
      <c r="D485" s="1"/>
    </row>
    <row r="486" spans="2:4" x14ac:dyDescent="0.3">
      <c r="B486"/>
      <c r="C486" s="1"/>
      <c r="D486" s="1"/>
    </row>
    <row r="487" spans="2:4" x14ac:dyDescent="0.3">
      <c r="B487"/>
      <c r="C487" s="1"/>
      <c r="D487" s="1"/>
    </row>
    <row r="488" spans="2:4" x14ac:dyDescent="0.3">
      <c r="B488"/>
      <c r="C488" s="1"/>
      <c r="D488" s="1"/>
    </row>
    <row r="489" spans="2:4" x14ac:dyDescent="0.3">
      <c r="B489"/>
      <c r="C489" s="1"/>
      <c r="D489" s="1"/>
    </row>
    <row r="490" spans="2:4" x14ac:dyDescent="0.3">
      <c r="B490"/>
      <c r="C490" s="1"/>
      <c r="D490" s="1"/>
    </row>
    <row r="491" spans="2:4" x14ac:dyDescent="0.3">
      <c r="B491"/>
      <c r="C491" s="1"/>
      <c r="D491" s="1"/>
    </row>
    <row r="492" spans="2:4" x14ac:dyDescent="0.3">
      <c r="B492"/>
      <c r="C492" s="1"/>
      <c r="D492" s="1"/>
    </row>
    <row r="493" spans="2:4" x14ac:dyDescent="0.3">
      <c r="B493"/>
      <c r="C493" s="1"/>
      <c r="D493" s="1"/>
    </row>
    <row r="494" spans="2:4" x14ac:dyDescent="0.3">
      <c r="B494"/>
      <c r="C494" s="1"/>
      <c r="D494" s="1"/>
    </row>
    <row r="495" spans="2:4" x14ac:dyDescent="0.3">
      <c r="B495"/>
      <c r="C495" s="1"/>
      <c r="D495" s="1"/>
    </row>
    <row r="496" spans="2:4" x14ac:dyDescent="0.3">
      <c r="B496"/>
      <c r="C496" s="1"/>
      <c r="D496" s="1"/>
    </row>
    <row r="497" spans="2:4" x14ac:dyDescent="0.3">
      <c r="B497"/>
      <c r="C497" s="1"/>
      <c r="D497" s="1"/>
    </row>
    <row r="498" spans="2:4" x14ac:dyDescent="0.3">
      <c r="B498"/>
      <c r="C498" s="1"/>
      <c r="D498" s="1"/>
    </row>
    <row r="499" spans="2:4" x14ac:dyDescent="0.3">
      <c r="B499"/>
      <c r="C499" s="1"/>
      <c r="D499" s="1"/>
    </row>
    <row r="500" spans="2:4" x14ac:dyDescent="0.3">
      <c r="B500"/>
      <c r="C500" s="1"/>
      <c r="D500" s="1"/>
    </row>
    <row r="501" spans="2:4" x14ac:dyDescent="0.3">
      <c r="B501"/>
      <c r="C501" s="1"/>
      <c r="D501" s="1"/>
    </row>
    <row r="502" spans="2:4" x14ac:dyDescent="0.3">
      <c r="B502"/>
      <c r="C502" s="1"/>
      <c r="D502" s="1"/>
    </row>
    <row r="503" spans="2:4" x14ac:dyDescent="0.3">
      <c r="B503"/>
      <c r="C503" s="1"/>
      <c r="D503" s="1"/>
    </row>
    <row r="504" spans="2:4" x14ac:dyDescent="0.3">
      <c r="B504"/>
      <c r="C504" s="1"/>
      <c r="D504" s="1"/>
    </row>
    <row r="505" spans="2:4" x14ac:dyDescent="0.3">
      <c r="B505"/>
      <c r="C505" s="1"/>
      <c r="D505" s="1"/>
    </row>
    <row r="506" spans="2:4" x14ac:dyDescent="0.3">
      <c r="B506"/>
      <c r="C506" s="1"/>
      <c r="D506" s="1"/>
    </row>
    <row r="507" spans="2:4" x14ac:dyDescent="0.3">
      <c r="B507"/>
      <c r="C507" s="1"/>
      <c r="D507" s="1"/>
    </row>
  </sheetData>
  <autoFilter ref="B1:E507" xr:uid="{A33BC6A0-69F1-4864-9DF2-E3C4C978D336}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3C48-3E9A-4A1A-ACE0-7ABBCBB3DAFA}">
  <dimension ref="A4:B377"/>
  <sheetViews>
    <sheetView topLeftCell="A346" workbookViewId="0">
      <selection activeCell="A5" sqref="A5:B377"/>
    </sheetView>
  </sheetViews>
  <sheetFormatPr defaultRowHeight="14.4" x14ac:dyDescent="0.3"/>
  <sheetData>
    <row r="4" spans="1:2" x14ac:dyDescent="0.3">
      <c r="A4" s="17" t="s">
        <v>1</v>
      </c>
      <c r="B4" s="17" t="s">
        <v>291</v>
      </c>
    </row>
    <row r="5" spans="1:2" x14ac:dyDescent="0.3">
      <c r="A5" s="38" t="s">
        <v>4</v>
      </c>
      <c r="B5" s="1" t="s">
        <v>157</v>
      </c>
    </row>
    <row r="6" spans="1:2" x14ac:dyDescent="0.3">
      <c r="A6" t="s">
        <v>4</v>
      </c>
      <c r="B6" s="1" t="s">
        <v>158</v>
      </c>
    </row>
    <row r="7" spans="1:2" x14ac:dyDescent="0.3">
      <c r="A7" t="s">
        <v>4</v>
      </c>
      <c r="B7" s="1" t="s">
        <v>159</v>
      </c>
    </row>
    <row r="8" spans="1:2" x14ac:dyDescent="0.3">
      <c r="A8" t="s">
        <v>4</v>
      </c>
      <c r="B8" s="1" t="s">
        <v>160</v>
      </c>
    </row>
    <row r="9" spans="1:2" x14ac:dyDescent="0.3">
      <c r="A9" t="s">
        <v>4</v>
      </c>
      <c r="B9" s="1" t="s">
        <v>161</v>
      </c>
    </row>
    <row r="10" spans="1:2" x14ac:dyDescent="0.3">
      <c r="A10" s="38" t="s">
        <v>7</v>
      </c>
      <c r="B10" s="1" t="s">
        <v>230</v>
      </c>
    </row>
    <row r="11" spans="1:2" x14ac:dyDescent="0.3">
      <c r="A11" t="s">
        <v>7</v>
      </c>
      <c r="B11" s="1" t="s">
        <v>231</v>
      </c>
    </row>
    <row r="12" spans="1:2" x14ac:dyDescent="0.3">
      <c r="A12" t="s">
        <v>7</v>
      </c>
      <c r="B12" s="1" t="s">
        <v>165</v>
      </c>
    </row>
    <row r="13" spans="1:2" x14ac:dyDescent="0.3">
      <c r="A13" t="s">
        <v>7</v>
      </c>
      <c r="B13" s="1" t="s">
        <v>232</v>
      </c>
    </row>
    <row r="14" spans="1:2" x14ac:dyDescent="0.3">
      <c r="A14" t="s">
        <v>7</v>
      </c>
      <c r="B14" s="1" t="s">
        <v>233</v>
      </c>
    </row>
    <row r="15" spans="1:2" x14ac:dyDescent="0.3">
      <c r="A15" t="s">
        <v>7</v>
      </c>
      <c r="B15" s="1" t="s">
        <v>234</v>
      </c>
    </row>
    <row r="16" spans="1:2" x14ac:dyDescent="0.3">
      <c r="A16" t="s">
        <v>7</v>
      </c>
      <c r="B16" s="1" t="s">
        <v>174</v>
      </c>
    </row>
    <row r="17" spans="1:2" x14ac:dyDescent="0.3">
      <c r="A17" t="s">
        <v>7</v>
      </c>
      <c r="B17" s="1" t="s">
        <v>175</v>
      </c>
    </row>
    <row r="18" spans="1:2" x14ac:dyDescent="0.3">
      <c r="A18" t="s">
        <v>7</v>
      </c>
      <c r="B18" s="1" t="s">
        <v>224</v>
      </c>
    </row>
    <row r="19" spans="1:2" x14ac:dyDescent="0.3">
      <c r="A19" t="s">
        <v>7</v>
      </c>
      <c r="B19" s="1" t="s">
        <v>486</v>
      </c>
    </row>
    <row r="20" spans="1:2" x14ac:dyDescent="0.3">
      <c r="A20" t="s">
        <v>7</v>
      </c>
      <c r="B20" s="1" t="s">
        <v>176</v>
      </c>
    </row>
    <row r="21" spans="1:2" x14ac:dyDescent="0.3">
      <c r="A21" t="s">
        <v>7</v>
      </c>
      <c r="B21" s="1" t="s">
        <v>212</v>
      </c>
    </row>
    <row r="22" spans="1:2" x14ac:dyDescent="0.3">
      <c r="A22" t="s">
        <v>7</v>
      </c>
      <c r="B22" s="1" t="s">
        <v>178</v>
      </c>
    </row>
    <row r="23" spans="1:2" x14ac:dyDescent="0.3">
      <c r="A23" t="s">
        <v>7</v>
      </c>
      <c r="B23" s="1" t="s">
        <v>179</v>
      </c>
    </row>
    <row r="24" spans="1:2" x14ac:dyDescent="0.3">
      <c r="A24" t="s">
        <v>7</v>
      </c>
      <c r="B24" s="1" t="s">
        <v>476</v>
      </c>
    </row>
    <row r="25" spans="1:2" x14ac:dyDescent="0.3">
      <c r="A25" t="s">
        <v>7</v>
      </c>
      <c r="B25" s="1" t="s">
        <v>180</v>
      </c>
    </row>
    <row r="26" spans="1:2" x14ac:dyDescent="0.3">
      <c r="A26" t="s">
        <v>7</v>
      </c>
      <c r="B26" s="1" t="s">
        <v>181</v>
      </c>
    </row>
    <row r="27" spans="1:2" x14ac:dyDescent="0.3">
      <c r="A27" t="s">
        <v>7</v>
      </c>
      <c r="B27" s="1" t="s">
        <v>158</v>
      </c>
    </row>
    <row r="28" spans="1:2" x14ac:dyDescent="0.3">
      <c r="A28" t="s">
        <v>7</v>
      </c>
      <c r="B28" s="1" t="s">
        <v>214</v>
      </c>
    </row>
    <row r="29" spans="1:2" x14ac:dyDescent="0.3">
      <c r="A29" t="s">
        <v>7</v>
      </c>
      <c r="B29" s="1" t="s">
        <v>159</v>
      </c>
    </row>
    <row r="30" spans="1:2" x14ac:dyDescent="0.3">
      <c r="A30" t="s">
        <v>7</v>
      </c>
      <c r="B30" s="1" t="s">
        <v>225</v>
      </c>
    </row>
    <row r="31" spans="1:2" x14ac:dyDescent="0.3">
      <c r="A31" t="s">
        <v>7</v>
      </c>
      <c r="B31" s="1" t="s">
        <v>218</v>
      </c>
    </row>
    <row r="32" spans="1:2" x14ac:dyDescent="0.3">
      <c r="A32" t="s">
        <v>7</v>
      </c>
      <c r="B32" s="1" t="s">
        <v>219</v>
      </c>
    </row>
    <row r="33" spans="1:2" x14ac:dyDescent="0.3">
      <c r="A33" t="s">
        <v>7</v>
      </c>
      <c r="B33" s="1" t="s">
        <v>192</v>
      </c>
    </row>
    <row r="34" spans="1:2" x14ac:dyDescent="0.3">
      <c r="A34" t="s">
        <v>7</v>
      </c>
      <c r="B34" s="1" t="s">
        <v>193</v>
      </c>
    </row>
    <row r="35" spans="1:2" x14ac:dyDescent="0.3">
      <c r="A35" t="s">
        <v>7</v>
      </c>
      <c r="B35" s="1" t="s">
        <v>194</v>
      </c>
    </row>
    <row r="36" spans="1:2" x14ac:dyDescent="0.3">
      <c r="A36" t="s">
        <v>7</v>
      </c>
      <c r="B36" s="1" t="s">
        <v>195</v>
      </c>
    </row>
    <row r="37" spans="1:2" x14ac:dyDescent="0.3">
      <c r="A37" t="s">
        <v>7</v>
      </c>
      <c r="B37" s="1" t="s">
        <v>196</v>
      </c>
    </row>
    <row r="38" spans="1:2" x14ac:dyDescent="0.3">
      <c r="A38" t="s">
        <v>7</v>
      </c>
      <c r="B38" s="1" t="s">
        <v>197</v>
      </c>
    </row>
    <row r="39" spans="1:2" x14ac:dyDescent="0.3">
      <c r="A39" t="s">
        <v>7</v>
      </c>
      <c r="B39" s="1" t="s">
        <v>198</v>
      </c>
    </row>
    <row r="40" spans="1:2" x14ac:dyDescent="0.3">
      <c r="A40" t="s">
        <v>7</v>
      </c>
      <c r="B40" s="1" t="s">
        <v>199</v>
      </c>
    </row>
    <row r="41" spans="1:2" x14ac:dyDescent="0.3">
      <c r="A41" t="s">
        <v>7</v>
      </c>
      <c r="B41" s="1" t="s">
        <v>200</v>
      </c>
    </row>
    <row r="42" spans="1:2" x14ac:dyDescent="0.3">
      <c r="A42" t="s">
        <v>7</v>
      </c>
      <c r="B42" s="1" t="s">
        <v>222</v>
      </c>
    </row>
    <row r="43" spans="1:2" x14ac:dyDescent="0.3">
      <c r="A43" t="s">
        <v>7</v>
      </c>
      <c r="B43" s="1" t="s">
        <v>477</v>
      </c>
    </row>
    <row r="44" spans="1:2" x14ac:dyDescent="0.3">
      <c r="A44" t="s">
        <v>7</v>
      </c>
      <c r="B44" s="1" t="s">
        <v>202</v>
      </c>
    </row>
    <row r="45" spans="1:2" x14ac:dyDescent="0.3">
      <c r="A45" s="38" t="s">
        <v>13</v>
      </c>
      <c r="B45" s="1" t="s">
        <v>230</v>
      </c>
    </row>
    <row r="46" spans="1:2" x14ac:dyDescent="0.3">
      <c r="A46" t="s">
        <v>13</v>
      </c>
      <c r="B46" s="1" t="s">
        <v>248</v>
      </c>
    </row>
    <row r="47" spans="1:2" x14ac:dyDescent="0.3">
      <c r="A47" t="s">
        <v>13</v>
      </c>
      <c r="B47" s="1" t="s">
        <v>211</v>
      </c>
    </row>
    <row r="48" spans="1:2" x14ac:dyDescent="0.3">
      <c r="A48" t="s">
        <v>13</v>
      </c>
      <c r="B48" s="1" t="s">
        <v>165</v>
      </c>
    </row>
    <row r="49" spans="1:2" x14ac:dyDescent="0.3">
      <c r="A49" t="s">
        <v>13</v>
      </c>
      <c r="B49" s="1" t="s">
        <v>233</v>
      </c>
    </row>
    <row r="50" spans="1:2" x14ac:dyDescent="0.3">
      <c r="A50" t="s">
        <v>13</v>
      </c>
      <c r="B50" s="1" t="s">
        <v>2605</v>
      </c>
    </row>
    <row r="51" spans="1:2" x14ac:dyDescent="0.3">
      <c r="A51" t="s">
        <v>13</v>
      </c>
      <c r="B51" s="1" t="s">
        <v>174</v>
      </c>
    </row>
    <row r="52" spans="1:2" x14ac:dyDescent="0.3">
      <c r="A52" t="s">
        <v>13</v>
      </c>
      <c r="B52" s="1" t="s">
        <v>175</v>
      </c>
    </row>
    <row r="53" spans="1:2" x14ac:dyDescent="0.3">
      <c r="A53" t="s">
        <v>13</v>
      </c>
      <c r="B53" s="1" t="s">
        <v>176</v>
      </c>
    </row>
    <row r="54" spans="1:2" x14ac:dyDescent="0.3">
      <c r="A54" t="s">
        <v>13</v>
      </c>
      <c r="B54" s="1" t="s">
        <v>212</v>
      </c>
    </row>
    <row r="55" spans="1:2" x14ac:dyDescent="0.3">
      <c r="A55" t="s">
        <v>13</v>
      </c>
      <c r="B55" s="1" t="s">
        <v>213</v>
      </c>
    </row>
    <row r="56" spans="1:2" x14ac:dyDescent="0.3">
      <c r="A56" t="s">
        <v>13</v>
      </c>
      <c r="B56" s="1" t="s">
        <v>178</v>
      </c>
    </row>
    <row r="57" spans="1:2" x14ac:dyDescent="0.3">
      <c r="A57" t="s">
        <v>13</v>
      </c>
      <c r="B57" s="1" t="s">
        <v>179</v>
      </c>
    </row>
    <row r="58" spans="1:2" x14ac:dyDescent="0.3">
      <c r="A58" t="s">
        <v>13</v>
      </c>
      <c r="B58" s="1" t="s">
        <v>180</v>
      </c>
    </row>
    <row r="59" spans="1:2" x14ac:dyDescent="0.3">
      <c r="A59" t="s">
        <v>13</v>
      </c>
      <c r="B59" s="1" t="s">
        <v>181</v>
      </c>
    </row>
    <row r="60" spans="1:2" x14ac:dyDescent="0.3">
      <c r="A60" t="s">
        <v>13</v>
      </c>
      <c r="B60" s="1" t="s">
        <v>158</v>
      </c>
    </row>
    <row r="61" spans="1:2" x14ac:dyDescent="0.3">
      <c r="A61" t="s">
        <v>13</v>
      </c>
      <c r="B61" s="1" t="s">
        <v>214</v>
      </c>
    </row>
    <row r="62" spans="1:2" x14ac:dyDescent="0.3">
      <c r="A62" t="s">
        <v>13</v>
      </c>
      <c r="B62" s="1" t="s">
        <v>215</v>
      </c>
    </row>
    <row r="63" spans="1:2" x14ac:dyDescent="0.3">
      <c r="A63" t="s">
        <v>13</v>
      </c>
      <c r="B63" s="1" t="s">
        <v>216</v>
      </c>
    </row>
    <row r="64" spans="1:2" x14ac:dyDescent="0.3">
      <c r="A64" t="s">
        <v>13</v>
      </c>
      <c r="B64" s="1" t="s">
        <v>217</v>
      </c>
    </row>
    <row r="65" spans="1:2" x14ac:dyDescent="0.3">
      <c r="A65" t="s">
        <v>13</v>
      </c>
      <c r="B65" s="1" t="s">
        <v>218</v>
      </c>
    </row>
    <row r="66" spans="1:2" x14ac:dyDescent="0.3">
      <c r="A66" t="s">
        <v>13</v>
      </c>
      <c r="B66" s="1" t="s">
        <v>219</v>
      </c>
    </row>
    <row r="67" spans="1:2" x14ac:dyDescent="0.3">
      <c r="A67" t="s">
        <v>13</v>
      </c>
      <c r="B67" s="1" t="s">
        <v>193</v>
      </c>
    </row>
    <row r="68" spans="1:2" x14ac:dyDescent="0.3">
      <c r="A68" t="s">
        <v>13</v>
      </c>
      <c r="B68" s="1" t="s">
        <v>220</v>
      </c>
    </row>
    <row r="69" spans="1:2" x14ac:dyDescent="0.3">
      <c r="A69" t="s">
        <v>13</v>
      </c>
      <c r="B69" s="1" t="s">
        <v>196</v>
      </c>
    </row>
    <row r="70" spans="1:2" x14ac:dyDescent="0.3">
      <c r="A70" t="s">
        <v>13</v>
      </c>
      <c r="B70" s="1" t="s">
        <v>197</v>
      </c>
    </row>
    <row r="71" spans="1:2" x14ac:dyDescent="0.3">
      <c r="A71" t="s">
        <v>13</v>
      </c>
      <c r="B71" s="1" t="s">
        <v>198</v>
      </c>
    </row>
    <row r="72" spans="1:2" x14ac:dyDescent="0.3">
      <c r="A72" t="s">
        <v>13</v>
      </c>
      <c r="B72" s="1" t="s">
        <v>199</v>
      </c>
    </row>
    <row r="73" spans="1:2" x14ac:dyDescent="0.3">
      <c r="A73" t="s">
        <v>13</v>
      </c>
      <c r="B73" s="1" t="s">
        <v>221</v>
      </c>
    </row>
    <row r="74" spans="1:2" x14ac:dyDescent="0.3">
      <c r="A74" t="s">
        <v>13</v>
      </c>
      <c r="B74" s="1" t="s">
        <v>222</v>
      </c>
    </row>
    <row r="75" spans="1:2" x14ac:dyDescent="0.3">
      <c r="A75" t="s">
        <v>13</v>
      </c>
      <c r="B75" s="1" t="s">
        <v>202</v>
      </c>
    </row>
    <row r="76" spans="1:2" x14ac:dyDescent="0.3">
      <c r="A76" s="38" t="s">
        <v>17</v>
      </c>
      <c r="B76" s="1" t="s">
        <v>230</v>
      </c>
    </row>
    <row r="77" spans="1:2" x14ac:dyDescent="0.3">
      <c r="A77" t="s">
        <v>17</v>
      </c>
      <c r="B77" s="1" t="s">
        <v>231</v>
      </c>
    </row>
    <row r="78" spans="1:2" x14ac:dyDescent="0.3">
      <c r="A78" t="s">
        <v>17</v>
      </c>
      <c r="B78" s="1" t="s">
        <v>165</v>
      </c>
    </row>
    <row r="79" spans="1:2" x14ac:dyDescent="0.3">
      <c r="A79" t="s">
        <v>17</v>
      </c>
      <c r="B79" s="1" t="s">
        <v>232</v>
      </c>
    </row>
    <row r="80" spans="1:2" x14ac:dyDescent="0.3">
      <c r="A80" t="s">
        <v>17</v>
      </c>
      <c r="B80" s="1" t="s">
        <v>233</v>
      </c>
    </row>
    <row r="81" spans="1:2" x14ac:dyDescent="0.3">
      <c r="A81" t="s">
        <v>17</v>
      </c>
      <c r="B81" s="1" t="s">
        <v>2605</v>
      </c>
    </row>
    <row r="82" spans="1:2" x14ac:dyDescent="0.3">
      <c r="A82" t="s">
        <v>17</v>
      </c>
      <c r="B82" s="1" t="s">
        <v>174</v>
      </c>
    </row>
    <row r="83" spans="1:2" x14ac:dyDescent="0.3">
      <c r="A83" t="s">
        <v>17</v>
      </c>
      <c r="B83" s="1" t="s">
        <v>478</v>
      </c>
    </row>
    <row r="84" spans="1:2" x14ac:dyDescent="0.3">
      <c r="A84" t="s">
        <v>17</v>
      </c>
      <c r="B84" s="1" t="s">
        <v>502</v>
      </c>
    </row>
    <row r="85" spans="1:2" x14ac:dyDescent="0.3">
      <c r="A85" t="s">
        <v>17</v>
      </c>
      <c r="B85" s="1" t="s">
        <v>212</v>
      </c>
    </row>
    <row r="86" spans="1:2" x14ac:dyDescent="0.3">
      <c r="A86" t="s">
        <v>17</v>
      </c>
      <c r="B86" s="1" t="s">
        <v>178</v>
      </c>
    </row>
    <row r="87" spans="1:2" x14ac:dyDescent="0.3">
      <c r="A87" t="s">
        <v>17</v>
      </c>
      <c r="B87" s="1" t="s">
        <v>179</v>
      </c>
    </row>
    <row r="88" spans="1:2" x14ac:dyDescent="0.3">
      <c r="A88" t="s">
        <v>17</v>
      </c>
      <c r="B88" s="1" t="s">
        <v>180</v>
      </c>
    </row>
    <row r="89" spans="1:2" x14ac:dyDescent="0.3">
      <c r="A89" t="s">
        <v>17</v>
      </c>
      <c r="B89" s="1" t="s">
        <v>181</v>
      </c>
    </row>
    <row r="90" spans="1:2" x14ac:dyDescent="0.3">
      <c r="A90" t="s">
        <v>17</v>
      </c>
      <c r="B90" s="1" t="s">
        <v>158</v>
      </c>
    </row>
    <row r="91" spans="1:2" x14ac:dyDescent="0.3">
      <c r="A91" t="s">
        <v>17</v>
      </c>
      <c r="B91" s="1" t="s">
        <v>214</v>
      </c>
    </row>
    <row r="92" spans="1:2" x14ac:dyDescent="0.3">
      <c r="A92" t="s">
        <v>17</v>
      </c>
      <c r="B92" s="1" t="s">
        <v>225</v>
      </c>
    </row>
    <row r="93" spans="1:2" x14ac:dyDescent="0.3">
      <c r="A93" t="s">
        <v>17</v>
      </c>
      <c r="B93" s="1" t="s">
        <v>218</v>
      </c>
    </row>
    <row r="94" spans="1:2" x14ac:dyDescent="0.3">
      <c r="A94" t="s">
        <v>17</v>
      </c>
      <c r="B94" s="1" t="s">
        <v>186</v>
      </c>
    </row>
    <row r="95" spans="1:2" x14ac:dyDescent="0.3">
      <c r="A95" t="s">
        <v>17</v>
      </c>
      <c r="B95" s="1" t="s">
        <v>189</v>
      </c>
    </row>
    <row r="96" spans="1:2" x14ac:dyDescent="0.3">
      <c r="A96" t="s">
        <v>17</v>
      </c>
      <c r="B96" s="1" t="s">
        <v>190</v>
      </c>
    </row>
    <row r="97" spans="1:2" x14ac:dyDescent="0.3">
      <c r="A97" t="s">
        <v>17</v>
      </c>
      <c r="B97" s="1" t="s">
        <v>226</v>
      </c>
    </row>
    <row r="98" spans="1:2" x14ac:dyDescent="0.3">
      <c r="A98" t="s">
        <v>17</v>
      </c>
      <c r="B98" s="1" t="s">
        <v>227</v>
      </c>
    </row>
    <row r="99" spans="1:2" x14ac:dyDescent="0.3">
      <c r="A99" t="s">
        <v>17</v>
      </c>
      <c r="B99" s="1" t="s">
        <v>191</v>
      </c>
    </row>
    <row r="100" spans="1:2" x14ac:dyDescent="0.3">
      <c r="A100" t="s">
        <v>17</v>
      </c>
      <c r="B100" s="1" t="s">
        <v>192</v>
      </c>
    </row>
    <row r="101" spans="1:2" x14ac:dyDescent="0.3">
      <c r="A101" t="s">
        <v>17</v>
      </c>
      <c r="B101" s="1" t="s">
        <v>193</v>
      </c>
    </row>
    <row r="102" spans="1:2" x14ac:dyDescent="0.3">
      <c r="A102" t="s">
        <v>17</v>
      </c>
      <c r="B102" s="1" t="s">
        <v>160</v>
      </c>
    </row>
    <row r="103" spans="1:2" x14ac:dyDescent="0.3">
      <c r="A103" t="s">
        <v>17</v>
      </c>
      <c r="B103" s="1" t="s">
        <v>161</v>
      </c>
    </row>
    <row r="104" spans="1:2" x14ac:dyDescent="0.3">
      <c r="A104" t="s">
        <v>17</v>
      </c>
      <c r="B104" s="1" t="s">
        <v>220</v>
      </c>
    </row>
    <row r="105" spans="1:2" x14ac:dyDescent="0.3">
      <c r="A105" t="s">
        <v>17</v>
      </c>
      <c r="B105" s="1" t="s">
        <v>196</v>
      </c>
    </row>
    <row r="106" spans="1:2" x14ac:dyDescent="0.3">
      <c r="A106" t="s">
        <v>17</v>
      </c>
      <c r="B106" s="1" t="s">
        <v>197</v>
      </c>
    </row>
    <row r="107" spans="1:2" x14ac:dyDescent="0.3">
      <c r="A107" t="s">
        <v>17</v>
      </c>
      <c r="B107" s="1" t="s">
        <v>198</v>
      </c>
    </row>
    <row r="108" spans="1:2" x14ac:dyDescent="0.3">
      <c r="A108" t="s">
        <v>17</v>
      </c>
      <c r="B108" s="1" t="s">
        <v>200</v>
      </c>
    </row>
    <row r="109" spans="1:2" x14ac:dyDescent="0.3">
      <c r="A109" t="s">
        <v>17</v>
      </c>
      <c r="B109" s="1" t="s">
        <v>228</v>
      </c>
    </row>
    <row r="110" spans="1:2" x14ac:dyDescent="0.3">
      <c r="A110" t="s">
        <v>17</v>
      </c>
      <c r="B110" s="1" t="s">
        <v>222</v>
      </c>
    </row>
    <row r="111" spans="1:2" x14ac:dyDescent="0.3">
      <c r="A111" t="s">
        <v>17</v>
      </c>
      <c r="B111" s="1" t="s">
        <v>477</v>
      </c>
    </row>
    <row r="112" spans="1:2" x14ac:dyDescent="0.3">
      <c r="A112" t="s">
        <v>17</v>
      </c>
      <c r="B112" s="1" t="s">
        <v>202</v>
      </c>
    </row>
    <row r="113" spans="1:2" x14ac:dyDescent="0.3">
      <c r="A113" s="38" t="s">
        <v>18</v>
      </c>
      <c r="B113" s="1" t="s">
        <v>230</v>
      </c>
    </row>
    <row r="114" spans="1:2" x14ac:dyDescent="0.3">
      <c r="A114" t="s">
        <v>18</v>
      </c>
      <c r="B114" s="1" t="s">
        <v>231</v>
      </c>
    </row>
    <row r="115" spans="1:2" x14ac:dyDescent="0.3">
      <c r="A115" t="s">
        <v>18</v>
      </c>
      <c r="B115" s="1" t="s">
        <v>165</v>
      </c>
    </row>
    <row r="116" spans="1:2" x14ac:dyDescent="0.3">
      <c r="A116" t="s">
        <v>18</v>
      </c>
      <c r="B116" s="1" t="s">
        <v>232</v>
      </c>
    </row>
    <row r="117" spans="1:2" x14ac:dyDescent="0.3">
      <c r="A117" t="s">
        <v>18</v>
      </c>
      <c r="B117" s="1" t="s">
        <v>233</v>
      </c>
    </row>
    <row r="118" spans="1:2" x14ac:dyDescent="0.3">
      <c r="A118" t="s">
        <v>18</v>
      </c>
      <c r="B118" s="1" t="s">
        <v>234</v>
      </c>
    </row>
    <row r="119" spans="1:2" x14ac:dyDescent="0.3">
      <c r="A119" t="s">
        <v>18</v>
      </c>
      <c r="B119" s="1" t="s">
        <v>174</v>
      </c>
    </row>
    <row r="120" spans="1:2" x14ac:dyDescent="0.3">
      <c r="A120" t="s">
        <v>18</v>
      </c>
      <c r="B120" s="1" t="s">
        <v>175</v>
      </c>
    </row>
    <row r="121" spans="1:2" x14ac:dyDescent="0.3">
      <c r="A121" t="s">
        <v>18</v>
      </c>
      <c r="B121" s="1" t="s">
        <v>224</v>
      </c>
    </row>
    <row r="122" spans="1:2" x14ac:dyDescent="0.3">
      <c r="A122" t="s">
        <v>18</v>
      </c>
      <c r="B122" s="1" t="s">
        <v>212</v>
      </c>
    </row>
    <row r="123" spans="1:2" x14ac:dyDescent="0.3">
      <c r="A123" t="s">
        <v>18</v>
      </c>
      <c r="B123" s="1" t="s">
        <v>178</v>
      </c>
    </row>
    <row r="124" spans="1:2" x14ac:dyDescent="0.3">
      <c r="A124" t="s">
        <v>18</v>
      </c>
      <c r="B124" s="1" t="s">
        <v>179</v>
      </c>
    </row>
    <row r="125" spans="1:2" x14ac:dyDescent="0.3">
      <c r="A125" t="s">
        <v>18</v>
      </c>
      <c r="B125" s="1" t="s">
        <v>180</v>
      </c>
    </row>
    <row r="126" spans="1:2" x14ac:dyDescent="0.3">
      <c r="A126" t="s">
        <v>18</v>
      </c>
      <c r="B126" s="1" t="s">
        <v>235</v>
      </c>
    </row>
    <row r="127" spans="1:2" x14ac:dyDescent="0.3">
      <c r="A127" t="s">
        <v>18</v>
      </c>
      <c r="B127" s="1" t="s">
        <v>214</v>
      </c>
    </row>
    <row r="128" spans="1:2" x14ac:dyDescent="0.3">
      <c r="A128" t="s">
        <v>18</v>
      </c>
      <c r="B128" s="1" t="s">
        <v>225</v>
      </c>
    </row>
    <row r="129" spans="1:2" x14ac:dyDescent="0.3">
      <c r="A129" t="s">
        <v>18</v>
      </c>
      <c r="B129" s="1" t="s">
        <v>236</v>
      </c>
    </row>
    <row r="130" spans="1:2" x14ac:dyDescent="0.3">
      <c r="A130" t="s">
        <v>18</v>
      </c>
      <c r="B130" s="1" t="s">
        <v>184</v>
      </c>
    </row>
    <row r="131" spans="1:2" x14ac:dyDescent="0.3">
      <c r="A131" t="s">
        <v>18</v>
      </c>
      <c r="B131" s="1" t="s">
        <v>186</v>
      </c>
    </row>
    <row r="132" spans="1:2" x14ac:dyDescent="0.3">
      <c r="A132" t="s">
        <v>18</v>
      </c>
      <c r="B132" s="1" t="s">
        <v>237</v>
      </c>
    </row>
    <row r="133" spans="1:2" x14ac:dyDescent="0.3">
      <c r="A133" t="s">
        <v>18</v>
      </c>
      <c r="B133" s="1" t="s">
        <v>238</v>
      </c>
    </row>
    <row r="134" spans="1:2" x14ac:dyDescent="0.3">
      <c r="A134" t="s">
        <v>18</v>
      </c>
      <c r="B134" s="1" t="s">
        <v>239</v>
      </c>
    </row>
    <row r="135" spans="1:2" x14ac:dyDescent="0.3">
      <c r="A135" t="s">
        <v>18</v>
      </c>
      <c r="B135" s="1" t="s">
        <v>240</v>
      </c>
    </row>
    <row r="136" spans="1:2" x14ac:dyDescent="0.3">
      <c r="A136" t="s">
        <v>18</v>
      </c>
      <c r="B136" s="1" t="s">
        <v>241</v>
      </c>
    </row>
    <row r="137" spans="1:2" x14ac:dyDescent="0.3">
      <c r="A137" t="s">
        <v>18</v>
      </c>
      <c r="B137" s="1" t="s">
        <v>242</v>
      </c>
    </row>
    <row r="138" spans="1:2" x14ac:dyDescent="0.3">
      <c r="A138" t="s">
        <v>18</v>
      </c>
      <c r="B138" s="1" t="s">
        <v>243</v>
      </c>
    </row>
    <row r="139" spans="1:2" x14ac:dyDescent="0.3">
      <c r="A139" t="s">
        <v>18</v>
      </c>
      <c r="B139" s="1" t="s">
        <v>244</v>
      </c>
    </row>
    <row r="140" spans="1:2" x14ac:dyDescent="0.3">
      <c r="A140" t="s">
        <v>18</v>
      </c>
      <c r="B140" s="1" t="s">
        <v>220</v>
      </c>
    </row>
    <row r="141" spans="1:2" x14ac:dyDescent="0.3">
      <c r="A141" t="s">
        <v>18</v>
      </c>
      <c r="B141" s="1" t="s">
        <v>196</v>
      </c>
    </row>
    <row r="142" spans="1:2" x14ac:dyDescent="0.3">
      <c r="A142" t="s">
        <v>18</v>
      </c>
      <c r="B142" s="1" t="s">
        <v>197</v>
      </c>
    </row>
    <row r="143" spans="1:2" x14ac:dyDescent="0.3">
      <c r="A143" t="s">
        <v>18</v>
      </c>
      <c r="B143" s="1" t="s">
        <v>245</v>
      </c>
    </row>
    <row r="144" spans="1:2" x14ac:dyDescent="0.3">
      <c r="A144" t="s">
        <v>18</v>
      </c>
      <c r="B144" s="1" t="s">
        <v>246</v>
      </c>
    </row>
    <row r="145" spans="1:2" x14ac:dyDescent="0.3">
      <c r="A145" t="s">
        <v>18</v>
      </c>
      <c r="B145" s="1" t="s">
        <v>222</v>
      </c>
    </row>
    <row r="146" spans="1:2" x14ac:dyDescent="0.3">
      <c r="A146" s="38" t="s">
        <v>20</v>
      </c>
      <c r="B146" s="1" t="s">
        <v>230</v>
      </c>
    </row>
    <row r="147" spans="1:2" x14ac:dyDescent="0.3">
      <c r="A147" t="s">
        <v>20</v>
      </c>
      <c r="B147" s="1" t="s">
        <v>231</v>
      </c>
    </row>
    <row r="148" spans="1:2" x14ac:dyDescent="0.3">
      <c r="A148" t="s">
        <v>20</v>
      </c>
      <c r="B148" s="1" t="s">
        <v>165</v>
      </c>
    </row>
    <row r="149" spans="1:2" x14ac:dyDescent="0.3">
      <c r="A149" t="s">
        <v>20</v>
      </c>
      <c r="B149" s="1" t="s">
        <v>233</v>
      </c>
    </row>
    <row r="150" spans="1:2" x14ac:dyDescent="0.3">
      <c r="A150" t="s">
        <v>20</v>
      </c>
      <c r="B150" s="1" t="s">
        <v>2605</v>
      </c>
    </row>
    <row r="151" spans="1:2" x14ac:dyDescent="0.3">
      <c r="A151" t="s">
        <v>20</v>
      </c>
      <c r="B151" s="1" t="s">
        <v>174</v>
      </c>
    </row>
    <row r="152" spans="1:2" x14ac:dyDescent="0.3">
      <c r="A152" t="s">
        <v>20</v>
      </c>
      <c r="B152" s="1" t="s">
        <v>175</v>
      </c>
    </row>
    <row r="153" spans="1:2" x14ac:dyDescent="0.3">
      <c r="A153" t="s">
        <v>20</v>
      </c>
      <c r="B153" s="1" t="s">
        <v>224</v>
      </c>
    </row>
    <row r="154" spans="1:2" x14ac:dyDescent="0.3">
      <c r="A154" t="s">
        <v>20</v>
      </c>
      <c r="B154" s="1" t="s">
        <v>212</v>
      </c>
    </row>
    <row r="155" spans="1:2" x14ac:dyDescent="0.3">
      <c r="A155" t="s">
        <v>20</v>
      </c>
      <c r="B155" s="1" t="s">
        <v>213</v>
      </c>
    </row>
    <row r="156" spans="1:2" x14ac:dyDescent="0.3">
      <c r="A156" t="s">
        <v>20</v>
      </c>
      <c r="B156" s="1" t="s">
        <v>249</v>
      </c>
    </row>
    <row r="157" spans="1:2" x14ac:dyDescent="0.3">
      <c r="A157" t="s">
        <v>20</v>
      </c>
      <c r="B157" s="1" t="s">
        <v>250</v>
      </c>
    </row>
    <row r="158" spans="1:2" x14ac:dyDescent="0.3">
      <c r="A158" t="s">
        <v>20</v>
      </c>
      <c r="B158" s="1" t="s">
        <v>251</v>
      </c>
    </row>
    <row r="159" spans="1:2" x14ac:dyDescent="0.3">
      <c r="A159" t="s">
        <v>20</v>
      </c>
      <c r="B159" s="1" t="s">
        <v>252</v>
      </c>
    </row>
    <row r="160" spans="1:2" x14ac:dyDescent="0.3">
      <c r="A160" t="s">
        <v>20</v>
      </c>
      <c r="B160" s="1" t="s">
        <v>253</v>
      </c>
    </row>
    <row r="161" spans="1:2" x14ac:dyDescent="0.3">
      <c r="A161" t="s">
        <v>20</v>
      </c>
      <c r="B161" s="1" t="s">
        <v>179</v>
      </c>
    </row>
    <row r="162" spans="1:2" x14ac:dyDescent="0.3">
      <c r="A162" t="s">
        <v>20</v>
      </c>
      <c r="B162" s="1" t="s">
        <v>180</v>
      </c>
    </row>
    <row r="163" spans="1:2" x14ac:dyDescent="0.3">
      <c r="A163" t="s">
        <v>20</v>
      </c>
      <c r="B163" s="1" t="s">
        <v>235</v>
      </c>
    </row>
    <row r="164" spans="1:2" x14ac:dyDescent="0.3">
      <c r="A164" t="s">
        <v>20</v>
      </c>
      <c r="B164" s="1" t="s">
        <v>214</v>
      </c>
    </row>
    <row r="165" spans="1:2" x14ac:dyDescent="0.3">
      <c r="A165" t="s">
        <v>20</v>
      </c>
      <c r="B165" s="1" t="s">
        <v>182</v>
      </c>
    </row>
    <row r="166" spans="1:2" x14ac:dyDescent="0.3">
      <c r="A166" t="s">
        <v>20</v>
      </c>
      <c r="B166" s="1" t="s">
        <v>186</v>
      </c>
    </row>
    <row r="167" spans="1:2" x14ac:dyDescent="0.3">
      <c r="A167" t="s">
        <v>20</v>
      </c>
      <c r="B167" s="1" t="s">
        <v>254</v>
      </c>
    </row>
    <row r="168" spans="1:2" x14ac:dyDescent="0.3">
      <c r="A168" t="s">
        <v>20</v>
      </c>
      <c r="B168" s="1" t="s">
        <v>238</v>
      </c>
    </row>
    <row r="169" spans="1:2" x14ac:dyDescent="0.3">
      <c r="A169" t="s">
        <v>20</v>
      </c>
      <c r="B169" s="1" t="s">
        <v>190</v>
      </c>
    </row>
    <row r="170" spans="1:2" x14ac:dyDescent="0.3">
      <c r="A170" t="s">
        <v>20</v>
      </c>
      <c r="B170" s="1" t="s">
        <v>191</v>
      </c>
    </row>
    <row r="171" spans="1:2" x14ac:dyDescent="0.3">
      <c r="A171" t="s">
        <v>20</v>
      </c>
      <c r="B171" s="1" t="s">
        <v>220</v>
      </c>
    </row>
    <row r="172" spans="1:2" x14ac:dyDescent="0.3">
      <c r="A172" t="s">
        <v>20</v>
      </c>
      <c r="B172" s="1" t="s">
        <v>196</v>
      </c>
    </row>
    <row r="173" spans="1:2" x14ac:dyDescent="0.3">
      <c r="A173" t="s">
        <v>20</v>
      </c>
      <c r="B173" s="1" t="s">
        <v>255</v>
      </c>
    </row>
    <row r="174" spans="1:2" x14ac:dyDescent="0.3">
      <c r="A174" t="s">
        <v>20</v>
      </c>
      <c r="B174" s="1" t="s">
        <v>199</v>
      </c>
    </row>
    <row r="175" spans="1:2" x14ac:dyDescent="0.3">
      <c r="A175" t="s">
        <v>20</v>
      </c>
      <c r="B175" s="1" t="s">
        <v>200</v>
      </c>
    </row>
    <row r="176" spans="1:2" x14ac:dyDescent="0.3">
      <c r="A176" t="s">
        <v>20</v>
      </c>
      <c r="B176" s="1" t="s">
        <v>256</v>
      </c>
    </row>
    <row r="177" spans="1:2" x14ac:dyDescent="0.3">
      <c r="A177" t="s">
        <v>20</v>
      </c>
      <c r="B177" s="1" t="s">
        <v>257</v>
      </c>
    </row>
    <row r="178" spans="1:2" x14ac:dyDescent="0.3">
      <c r="A178" t="s">
        <v>20</v>
      </c>
      <c r="B178" s="1" t="s">
        <v>258</v>
      </c>
    </row>
    <row r="179" spans="1:2" x14ac:dyDescent="0.3">
      <c r="A179" s="38" t="s">
        <v>21</v>
      </c>
      <c r="B179" s="1" t="s">
        <v>162</v>
      </c>
    </row>
    <row r="180" spans="1:2" x14ac:dyDescent="0.3">
      <c r="A180" t="s">
        <v>21</v>
      </c>
      <c r="B180" s="1" t="s">
        <v>163</v>
      </c>
    </row>
    <row r="181" spans="1:2" x14ac:dyDescent="0.3">
      <c r="A181" t="s">
        <v>21</v>
      </c>
      <c r="B181" s="1" t="s">
        <v>164</v>
      </c>
    </row>
    <row r="182" spans="1:2" x14ac:dyDescent="0.3">
      <c r="A182" t="s">
        <v>21</v>
      </c>
      <c r="B182" s="1" t="s">
        <v>248</v>
      </c>
    </row>
    <row r="183" spans="1:2" x14ac:dyDescent="0.3">
      <c r="A183" t="s">
        <v>21</v>
      </c>
      <c r="B183" s="1" t="s">
        <v>165</v>
      </c>
    </row>
    <row r="184" spans="1:2" x14ac:dyDescent="0.3">
      <c r="A184" t="s">
        <v>21</v>
      </c>
      <c r="B184" s="1" t="s">
        <v>233</v>
      </c>
    </row>
    <row r="185" spans="1:2" x14ac:dyDescent="0.3">
      <c r="A185" t="s">
        <v>21</v>
      </c>
      <c r="B185" s="1" t="s">
        <v>2605</v>
      </c>
    </row>
    <row r="186" spans="1:2" x14ac:dyDescent="0.3">
      <c r="A186" t="s">
        <v>21</v>
      </c>
      <c r="B186" s="1" t="s">
        <v>2606</v>
      </c>
    </row>
    <row r="187" spans="1:2" x14ac:dyDescent="0.3">
      <c r="A187" t="s">
        <v>21</v>
      </c>
      <c r="B187" s="1" t="s">
        <v>2607</v>
      </c>
    </row>
    <row r="188" spans="1:2" x14ac:dyDescent="0.3">
      <c r="A188" t="s">
        <v>21</v>
      </c>
      <c r="B188" s="1" t="s">
        <v>174</v>
      </c>
    </row>
    <row r="189" spans="1:2" x14ac:dyDescent="0.3">
      <c r="A189" t="s">
        <v>21</v>
      </c>
      <c r="B189" s="1" t="s">
        <v>175</v>
      </c>
    </row>
    <row r="190" spans="1:2" x14ac:dyDescent="0.3">
      <c r="A190" t="s">
        <v>21</v>
      </c>
      <c r="B190" s="1" t="s">
        <v>2615</v>
      </c>
    </row>
    <row r="191" spans="1:2" x14ac:dyDescent="0.3">
      <c r="A191" t="s">
        <v>21</v>
      </c>
      <c r="B191" s="1" t="s">
        <v>270</v>
      </c>
    </row>
    <row r="192" spans="1:2" x14ac:dyDescent="0.3">
      <c r="A192" t="s">
        <v>21</v>
      </c>
      <c r="B192" s="1" t="s">
        <v>177</v>
      </c>
    </row>
    <row r="193" spans="1:2" x14ac:dyDescent="0.3">
      <c r="A193" t="s">
        <v>21</v>
      </c>
      <c r="B193" s="1" t="s">
        <v>250</v>
      </c>
    </row>
    <row r="194" spans="1:2" x14ac:dyDescent="0.3">
      <c r="A194" t="s">
        <v>21</v>
      </c>
      <c r="B194" s="1" t="s">
        <v>251</v>
      </c>
    </row>
    <row r="195" spans="1:2" x14ac:dyDescent="0.3">
      <c r="A195" t="s">
        <v>21</v>
      </c>
      <c r="B195" s="1" t="s">
        <v>253</v>
      </c>
    </row>
    <row r="196" spans="1:2" x14ac:dyDescent="0.3">
      <c r="A196" t="s">
        <v>21</v>
      </c>
      <c r="B196" s="1" t="s">
        <v>179</v>
      </c>
    </row>
    <row r="197" spans="1:2" x14ac:dyDescent="0.3">
      <c r="A197" t="s">
        <v>21</v>
      </c>
      <c r="B197" s="1" t="s">
        <v>180</v>
      </c>
    </row>
    <row r="198" spans="1:2" x14ac:dyDescent="0.3">
      <c r="A198" t="s">
        <v>21</v>
      </c>
      <c r="B198" s="1" t="s">
        <v>181</v>
      </c>
    </row>
    <row r="199" spans="1:2" x14ac:dyDescent="0.3">
      <c r="A199" t="s">
        <v>21</v>
      </c>
      <c r="B199" s="1" t="s">
        <v>2694</v>
      </c>
    </row>
    <row r="200" spans="1:2" x14ac:dyDescent="0.3">
      <c r="A200" t="s">
        <v>21</v>
      </c>
      <c r="B200" s="1" t="s">
        <v>225</v>
      </c>
    </row>
    <row r="201" spans="1:2" x14ac:dyDescent="0.3">
      <c r="A201" t="s">
        <v>21</v>
      </c>
      <c r="B201" s="1" t="s">
        <v>184</v>
      </c>
    </row>
    <row r="202" spans="1:2" x14ac:dyDescent="0.3">
      <c r="A202" t="s">
        <v>21</v>
      </c>
      <c r="B202" s="1" t="s">
        <v>186</v>
      </c>
    </row>
    <row r="203" spans="1:2" x14ac:dyDescent="0.3">
      <c r="A203" t="s">
        <v>21</v>
      </c>
      <c r="B203" s="1" t="s">
        <v>191</v>
      </c>
    </row>
    <row r="204" spans="1:2" x14ac:dyDescent="0.3">
      <c r="A204" t="s">
        <v>21</v>
      </c>
      <c r="B204" s="1" t="s">
        <v>192</v>
      </c>
    </row>
    <row r="205" spans="1:2" x14ac:dyDescent="0.3">
      <c r="A205" t="s">
        <v>21</v>
      </c>
      <c r="B205" s="1" t="s">
        <v>193</v>
      </c>
    </row>
    <row r="206" spans="1:2" x14ac:dyDescent="0.3">
      <c r="A206" t="s">
        <v>21</v>
      </c>
      <c r="B206" s="1" t="s">
        <v>220</v>
      </c>
    </row>
    <row r="207" spans="1:2" x14ac:dyDescent="0.3">
      <c r="A207" t="s">
        <v>21</v>
      </c>
      <c r="B207" s="1" t="s">
        <v>196</v>
      </c>
    </row>
    <row r="208" spans="1:2" x14ac:dyDescent="0.3">
      <c r="A208" t="s">
        <v>21</v>
      </c>
      <c r="B208" s="1" t="s">
        <v>197</v>
      </c>
    </row>
    <row r="209" spans="1:2" x14ac:dyDescent="0.3">
      <c r="A209" t="s">
        <v>21</v>
      </c>
      <c r="B209" s="1" t="s">
        <v>198</v>
      </c>
    </row>
    <row r="210" spans="1:2" x14ac:dyDescent="0.3">
      <c r="A210" t="s">
        <v>21</v>
      </c>
      <c r="B210" s="1" t="s">
        <v>200</v>
      </c>
    </row>
    <row r="211" spans="1:2" x14ac:dyDescent="0.3">
      <c r="A211" t="s">
        <v>21</v>
      </c>
      <c r="B211" s="1" t="s">
        <v>271</v>
      </c>
    </row>
    <row r="212" spans="1:2" x14ac:dyDescent="0.3">
      <c r="A212" t="s">
        <v>21</v>
      </c>
      <c r="B212" s="1" t="s">
        <v>222</v>
      </c>
    </row>
    <row r="213" spans="1:2" x14ac:dyDescent="0.3">
      <c r="A213" t="s">
        <v>21</v>
      </c>
      <c r="B213" s="1" t="s">
        <v>229</v>
      </c>
    </row>
    <row r="214" spans="1:2" x14ac:dyDescent="0.3">
      <c r="A214" t="s">
        <v>21</v>
      </c>
      <c r="B214" s="1" t="s">
        <v>202</v>
      </c>
    </row>
    <row r="215" spans="1:2" x14ac:dyDescent="0.3">
      <c r="A215" s="38" t="s">
        <v>22</v>
      </c>
      <c r="B215" s="1" t="s">
        <v>230</v>
      </c>
    </row>
    <row r="216" spans="1:2" x14ac:dyDescent="0.3">
      <c r="A216" t="s">
        <v>22</v>
      </c>
      <c r="B216" s="1" t="s">
        <v>231</v>
      </c>
    </row>
    <row r="217" spans="1:2" x14ac:dyDescent="0.3">
      <c r="A217" t="s">
        <v>22</v>
      </c>
      <c r="B217" s="1" t="s">
        <v>165</v>
      </c>
    </row>
    <row r="218" spans="1:2" x14ac:dyDescent="0.3">
      <c r="A218" t="s">
        <v>22</v>
      </c>
      <c r="B218" s="1" t="s">
        <v>233</v>
      </c>
    </row>
    <row r="219" spans="1:2" x14ac:dyDescent="0.3">
      <c r="A219" t="s">
        <v>22</v>
      </c>
      <c r="B219" s="1" t="s">
        <v>234</v>
      </c>
    </row>
    <row r="220" spans="1:2" x14ac:dyDescent="0.3">
      <c r="A220" t="s">
        <v>22</v>
      </c>
      <c r="B220" s="1" t="s">
        <v>174</v>
      </c>
    </row>
    <row r="221" spans="1:2" x14ac:dyDescent="0.3">
      <c r="A221" t="s">
        <v>22</v>
      </c>
      <c r="B221" s="1" t="s">
        <v>175</v>
      </c>
    </row>
    <row r="222" spans="1:2" x14ac:dyDescent="0.3">
      <c r="A222" t="s">
        <v>22</v>
      </c>
      <c r="B222" s="1" t="s">
        <v>224</v>
      </c>
    </row>
    <row r="223" spans="1:2" x14ac:dyDescent="0.3">
      <c r="A223" t="s">
        <v>22</v>
      </c>
      <c r="B223" s="1" t="s">
        <v>491</v>
      </c>
    </row>
    <row r="224" spans="1:2" x14ac:dyDescent="0.3">
      <c r="A224" t="s">
        <v>22</v>
      </c>
      <c r="B224" s="1" t="s">
        <v>177</v>
      </c>
    </row>
    <row r="225" spans="1:2" x14ac:dyDescent="0.3">
      <c r="A225" t="s">
        <v>22</v>
      </c>
      <c r="B225" s="1" t="s">
        <v>178</v>
      </c>
    </row>
    <row r="226" spans="1:2" x14ac:dyDescent="0.3">
      <c r="A226" t="s">
        <v>22</v>
      </c>
      <c r="B226" s="1" t="s">
        <v>251</v>
      </c>
    </row>
    <row r="227" spans="1:2" x14ac:dyDescent="0.3">
      <c r="A227" t="s">
        <v>22</v>
      </c>
      <c r="B227" s="1" t="s">
        <v>179</v>
      </c>
    </row>
    <row r="228" spans="1:2" x14ac:dyDescent="0.3">
      <c r="A228" t="s">
        <v>22</v>
      </c>
      <c r="B228" s="1" t="s">
        <v>180</v>
      </c>
    </row>
    <row r="229" spans="1:2" x14ac:dyDescent="0.3">
      <c r="A229" t="s">
        <v>22</v>
      </c>
      <c r="B229" s="1" t="s">
        <v>181</v>
      </c>
    </row>
    <row r="230" spans="1:2" x14ac:dyDescent="0.3">
      <c r="A230" t="s">
        <v>22</v>
      </c>
      <c r="B230" s="1" t="s">
        <v>235</v>
      </c>
    </row>
    <row r="231" spans="1:2" x14ac:dyDescent="0.3">
      <c r="A231" t="s">
        <v>22</v>
      </c>
      <c r="B231" s="1" t="s">
        <v>158</v>
      </c>
    </row>
    <row r="232" spans="1:2" x14ac:dyDescent="0.3">
      <c r="A232" t="s">
        <v>22</v>
      </c>
      <c r="B232" s="1" t="s">
        <v>182</v>
      </c>
    </row>
    <row r="233" spans="1:2" x14ac:dyDescent="0.3">
      <c r="A233" t="s">
        <v>22</v>
      </c>
      <c r="B233" s="1" t="s">
        <v>2694</v>
      </c>
    </row>
    <row r="234" spans="1:2" x14ac:dyDescent="0.3">
      <c r="A234" t="s">
        <v>22</v>
      </c>
      <c r="B234" s="1" t="s">
        <v>225</v>
      </c>
    </row>
    <row r="235" spans="1:2" x14ac:dyDescent="0.3">
      <c r="A235" t="s">
        <v>22</v>
      </c>
      <c r="B235" s="1" t="s">
        <v>186</v>
      </c>
    </row>
    <row r="236" spans="1:2" x14ac:dyDescent="0.3">
      <c r="A236" t="s">
        <v>22</v>
      </c>
      <c r="B236" s="1" t="s">
        <v>189</v>
      </c>
    </row>
    <row r="237" spans="1:2" x14ac:dyDescent="0.3">
      <c r="A237" t="s">
        <v>22</v>
      </c>
      <c r="B237" s="1" t="s">
        <v>190</v>
      </c>
    </row>
    <row r="238" spans="1:2" x14ac:dyDescent="0.3">
      <c r="A238" t="s">
        <v>22</v>
      </c>
      <c r="B238" s="1" t="s">
        <v>226</v>
      </c>
    </row>
    <row r="239" spans="1:2" x14ac:dyDescent="0.3">
      <c r="A239" t="s">
        <v>22</v>
      </c>
      <c r="B239" s="1" t="s">
        <v>191</v>
      </c>
    </row>
    <row r="240" spans="1:2" x14ac:dyDescent="0.3">
      <c r="A240" t="s">
        <v>22</v>
      </c>
      <c r="B240" s="1" t="s">
        <v>192</v>
      </c>
    </row>
    <row r="241" spans="1:2" x14ac:dyDescent="0.3">
      <c r="A241" t="s">
        <v>22</v>
      </c>
      <c r="B241" s="1" t="s">
        <v>193</v>
      </c>
    </row>
    <row r="242" spans="1:2" x14ac:dyDescent="0.3">
      <c r="A242" t="s">
        <v>22</v>
      </c>
      <c r="B242" s="1" t="s">
        <v>160</v>
      </c>
    </row>
    <row r="243" spans="1:2" x14ac:dyDescent="0.3">
      <c r="A243" t="s">
        <v>22</v>
      </c>
      <c r="B243" s="1" t="s">
        <v>194</v>
      </c>
    </row>
    <row r="244" spans="1:2" x14ac:dyDescent="0.3">
      <c r="A244" t="s">
        <v>22</v>
      </c>
      <c r="B244" s="1" t="s">
        <v>272</v>
      </c>
    </row>
    <row r="245" spans="1:2" x14ac:dyDescent="0.3">
      <c r="A245" t="s">
        <v>22</v>
      </c>
      <c r="B245" s="1" t="s">
        <v>196</v>
      </c>
    </row>
    <row r="246" spans="1:2" x14ac:dyDescent="0.3">
      <c r="A246" t="s">
        <v>22</v>
      </c>
      <c r="B246" s="1" t="s">
        <v>197</v>
      </c>
    </row>
    <row r="247" spans="1:2" x14ac:dyDescent="0.3">
      <c r="A247" t="s">
        <v>22</v>
      </c>
      <c r="B247" s="1" t="s">
        <v>273</v>
      </c>
    </row>
    <row r="248" spans="1:2" x14ac:dyDescent="0.3">
      <c r="A248" t="s">
        <v>22</v>
      </c>
      <c r="B248" s="1" t="s">
        <v>245</v>
      </c>
    </row>
    <row r="249" spans="1:2" x14ac:dyDescent="0.3">
      <c r="A249" t="s">
        <v>22</v>
      </c>
      <c r="B249" s="1" t="s">
        <v>274</v>
      </c>
    </row>
    <row r="250" spans="1:2" x14ac:dyDescent="0.3">
      <c r="A250" t="s">
        <v>22</v>
      </c>
      <c r="B250" s="1" t="s">
        <v>200</v>
      </c>
    </row>
    <row r="251" spans="1:2" x14ac:dyDescent="0.3">
      <c r="A251" t="s">
        <v>22</v>
      </c>
      <c r="B251" s="1" t="s">
        <v>222</v>
      </c>
    </row>
    <row r="252" spans="1:2" x14ac:dyDescent="0.3">
      <c r="A252" t="s">
        <v>22</v>
      </c>
      <c r="B252" s="1" t="s">
        <v>256</v>
      </c>
    </row>
    <row r="253" spans="1:2" x14ac:dyDescent="0.3">
      <c r="A253" s="38" t="s">
        <v>23</v>
      </c>
      <c r="B253" s="1" t="s">
        <v>230</v>
      </c>
    </row>
    <row r="254" spans="1:2" x14ac:dyDescent="0.3">
      <c r="A254" t="s">
        <v>23</v>
      </c>
      <c r="B254" s="1" t="s">
        <v>165</v>
      </c>
    </row>
    <row r="255" spans="1:2" x14ac:dyDescent="0.3">
      <c r="A255" t="s">
        <v>23</v>
      </c>
      <c r="B255" s="1" t="s">
        <v>233</v>
      </c>
    </row>
    <row r="256" spans="1:2" x14ac:dyDescent="0.3">
      <c r="A256" t="s">
        <v>23</v>
      </c>
      <c r="B256" s="1" t="s">
        <v>2605</v>
      </c>
    </row>
    <row r="257" spans="1:2" x14ac:dyDescent="0.3">
      <c r="A257" t="s">
        <v>23</v>
      </c>
      <c r="B257" s="1" t="s">
        <v>174</v>
      </c>
    </row>
    <row r="258" spans="1:2" x14ac:dyDescent="0.3">
      <c r="A258" t="s">
        <v>23</v>
      </c>
      <c r="B258" s="1" t="s">
        <v>175</v>
      </c>
    </row>
    <row r="259" spans="1:2" x14ac:dyDescent="0.3">
      <c r="A259" t="s">
        <v>23</v>
      </c>
      <c r="B259" s="1" t="s">
        <v>224</v>
      </c>
    </row>
    <row r="260" spans="1:2" x14ac:dyDescent="0.3">
      <c r="A260" t="s">
        <v>23</v>
      </c>
      <c r="B260" s="1" t="s">
        <v>176</v>
      </c>
    </row>
    <row r="261" spans="1:2" x14ac:dyDescent="0.3">
      <c r="A261" t="s">
        <v>23</v>
      </c>
      <c r="B261" s="1" t="s">
        <v>212</v>
      </c>
    </row>
    <row r="262" spans="1:2" x14ac:dyDescent="0.3">
      <c r="A262" t="s">
        <v>23</v>
      </c>
      <c r="B262" s="1" t="s">
        <v>178</v>
      </c>
    </row>
    <row r="263" spans="1:2" x14ac:dyDescent="0.3">
      <c r="A263" t="s">
        <v>23</v>
      </c>
      <c r="B263" s="1" t="s">
        <v>179</v>
      </c>
    </row>
    <row r="264" spans="1:2" x14ac:dyDescent="0.3">
      <c r="A264" t="s">
        <v>23</v>
      </c>
      <c r="B264" s="1" t="s">
        <v>180</v>
      </c>
    </row>
    <row r="265" spans="1:2" x14ac:dyDescent="0.3">
      <c r="A265" t="s">
        <v>23</v>
      </c>
      <c r="B265" s="1" t="s">
        <v>181</v>
      </c>
    </row>
    <row r="266" spans="1:2" x14ac:dyDescent="0.3">
      <c r="A266" t="s">
        <v>23</v>
      </c>
      <c r="B266" s="1" t="s">
        <v>235</v>
      </c>
    </row>
    <row r="267" spans="1:2" x14ac:dyDescent="0.3">
      <c r="A267" t="s">
        <v>23</v>
      </c>
      <c r="B267" s="1" t="s">
        <v>182</v>
      </c>
    </row>
    <row r="268" spans="1:2" x14ac:dyDescent="0.3">
      <c r="A268" t="s">
        <v>23</v>
      </c>
      <c r="B268" s="1" t="s">
        <v>2694</v>
      </c>
    </row>
    <row r="269" spans="1:2" x14ac:dyDescent="0.3">
      <c r="A269" t="s">
        <v>23</v>
      </c>
      <c r="B269" s="1" t="s">
        <v>225</v>
      </c>
    </row>
    <row r="270" spans="1:2" x14ac:dyDescent="0.3">
      <c r="A270" t="s">
        <v>23</v>
      </c>
      <c r="B270" s="1" t="s">
        <v>219</v>
      </c>
    </row>
    <row r="271" spans="1:2" x14ac:dyDescent="0.3">
      <c r="A271" t="s">
        <v>23</v>
      </c>
      <c r="B271" s="1" t="s">
        <v>192</v>
      </c>
    </row>
    <row r="272" spans="1:2" x14ac:dyDescent="0.3">
      <c r="A272" t="s">
        <v>23</v>
      </c>
      <c r="B272" s="1" t="s">
        <v>193</v>
      </c>
    </row>
    <row r="273" spans="1:2" x14ac:dyDescent="0.3">
      <c r="A273" t="s">
        <v>23</v>
      </c>
      <c r="B273" s="1" t="s">
        <v>160</v>
      </c>
    </row>
    <row r="274" spans="1:2" x14ac:dyDescent="0.3">
      <c r="A274" t="s">
        <v>23</v>
      </c>
      <c r="B274" s="1" t="s">
        <v>161</v>
      </c>
    </row>
    <row r="275" spans="1:2" x14ac:dyDescent="0.3">
      <c r="A275" t="s">
        <v>23</v>
      </c>
      <c r="B275" s="1" t="s">
        <v>220</v>
      </c>
    </row>
    <row r="276" spans="1:2" x14ac:dyDescent="0.3">
      <c r="A276" t="s">
        <v>23</v>
      </c>
      <c r="B276" s="1" t="s">
        <v>196</v>
      </c>
    </row>
    <row r="277" spans="1:2" x14ac:dyDescent="0.3">
      <c r="A277" t="s">
        <v>23</v>
      </c>
      <c r="B277" s="1" t="s">
        <v>197</v>
      </c>
    </row>
    <row r="278" spans="1:2" x14ac:dyDescent="0.3">
      <c r="A278" t="s">
        <v>23</v>
      </c>
      <c r="B278" s="1" t="s">
        <v>198</v>
      </c>
    </row>
    <row r="279" spans="1:2" x14ac:dyDescent="0.3">
      <c r="A279" t="s">
        <v>23</v>
      </c>
      <c r="B279" s="1" t="s">
        <v>246</v>
      </c>
    </row>
    <row r="280" spans="1:2" x14ac:dyDescent="0.3">
      <c r="A280" t="s">
        <v>23</v>
      </c>
      <c r="B280" s="1" t="s">
        <v>271</v>
      </c>
    </row>
    <row r="281" spans="1:2" x14ac:dyDescent="0.3">
      <c r="A281" t="s">
        <v>23</v>
      </c>
      <c r="B281" s="1" t="s">
        <v>222</v>
      </c>
    </row>
    <row r="282" spans="1:2" x14ac:dyDescent="0.3">
      <c r="A282" s="38" t="s">
        <v>24</v>
      </c>
      <c r="B282" s="1" t="s">
        <v>230</v>
      </c>
    </row>
    <row r="283" spans="1:2" x14ac:dyDescent="0.3">
      <c r="A283" t="s">
        <v>24</v>
      </c>
      <c r="B283" s="1" t="s">
        <v>231</v>
      </c>
    </row>
    <row r="284" spans="1:2" x14ac:dyDescent="0.3">
      <c r="A284" t="s">
        <v>24</v>
      </c>
      <c r="B284" s="1" t="s">
        <v>165</v>
      </c>
    </row>
    <row r="285" spans="1:2" x14ac:dyDescent="0.3">
      <c r="A285" t="s">
        <v>24</v>
      </c>
      <c r="B285" s="1" t="s">
        <v>232</v>
      </c>
    </row>
    <row r="286" spans="1:2" x14ac:dyDescent="0.3">
      <c r="A286" t="s">
        <v>24</v>
      </c>
      <c r="B286" s="1" t="s">
        <v>233</v>
      </c>
    </row>
    <row r="287" spans="1:2" x14ac:dyDescent="0.3">
      <c r="A287" t="s">
        <v>24</v>
      </c>
      <c r="B287" s="1" t="s">
        <v>234</v>
      </c>
    </row>
    <row r="288" spans="1:2" x14ac:dyDescent="0.3">
      <c r="A288" t="s">
        <v>24</v>
      </c>
      <c r="B288" s="1" t="s">
        <v>174</v>
      </c>
    </row>
    <row r="289" spans="1:2" x14ac:dyDescent="0.3">
      <c r="A289" t="s">
        <v>24</v>
      </c>
      <c r="B289" s="1" t="s">
        <v>487</v>
      </c>
    </row>
    <row r="290" spans="1:2" x14ac:dyDescent="0.3">
      <c r="A290" t="s">
        <v>24</v>
      </c>
      <c r="B290" s="1" t="s">
        <v>488</v>
      </c>
    </row>
    <row r="291" spans="1:2" x14ac:dyDescent="0.3">
      <c r="A291" t="s">
        <v>24</v>
      </c>
      <c r="B291" s="1" t="s">
        <v>175</v>
      </c>
    </row>
    <row r="292" spans="1:2" x14ac:dyDescent="0.3">
      <c r="A292" t="s">
        <v>24</v>
      </c>
      <c r="B292" s="1" t="s">
        <v>224</v>
      </c>
    </row>
    <row r="293" spans="1:2" x14ac:dyDescent="0.3">
      <c r="A293" t="s">
        <v>24</v>
      </c>
      <c r="B293" s="1" t="s">
        <v>176</v>
      </c>
    </row>
    <row r="294" spans="1:2" x14ac:dyDescent="0.3">
      <c r="A294" t="s">
        <v>24</v>
      </c>
      <c r="B294" s="1" t="s">
        <v>212</v>
      </c>
    </row>
    <row r="295" spans="1:2" x14ac:dyDescent="0.3">
      <c r="A295" t="s">
        <v>24</v>
      </c>
      <c r="B295" s="1" t="s">
        <v>213</v>
      </c>
    </row>
    <row r="296" spans="1:2" x14ac:dyDescent="0.3">
      <c r="A296" t="s">
        <v>24</v>
      </c>
      <c r="B296" s="1" t="s">
        <v>178</v>
      </c>
    </row>
    <row r="297" spans="1:2" x14ac:dyDescent="0.3">
      <c r="A297" t="s">
        <v>24</v>
      </c>
      <c r="B297" s="1" t="s">
        <v>493</v>
      </c>
    </row>
    <row r="298" spans="1:2" x14ac:dyDescent="0.3">
      <c r="A298" t="s">
        <v>24</v>
      </c>
      <c r="B298" s="1" t="s">
        <v>494</v>
      </c>
    </row>
    <row r="299" spans="1:2" x14ac:dyDescent="0.3">
      <c r="A299" t="s">
        <v>24</v>
      </c>
      <c r="B299" s="1" t="s">
        <v>179</v>
      </c>
    </row>
    <row r="300" spans="1:2" x14ac:dyDescent="0.3">
      <c r="A300" t="s">
        <v>24</v>
      </c>
      <c r="B300" s="1" t="s">
        <v>180</v>
      </c>
    </row>
    <row r="301" spans="1:2" x14ac:dyDescent="0.3">
      <c r="A301" t="s">
        <v>24</v>
      </c>
      <c r="B301" s="1" t="s">
        <v>181</v>
      </c>
    </row>
    <row r="302" spans="1:2" x14ac:dyDescent="0.3">
      <c r="A302" t="s">
        <v>24</v>
      </c>
      <c r="B302" s="1" t="s">
        <v>495</v>
      </c>
    </row>
    <row r="303" spans="1:2" x14ac:dyDescent="0.3">
      <c r="A303" t="s">
        <v>24</v>
      </c>
      <c r="B303" s="1" t="s">
        <v>225</v>
      </c>
    </row>
    <row r="304" spans="1:2" x14ac:dyDescent="0.3">
      <c r="A304" t="s">
        <v>24</v>
      </c>
      <c r="B304" s="1" t="s">
        <v>219</v>
      </c>
    </row>
    <row r="305" spans="1:2" x14ac:dyDescent="0.3">
      <c r="A305" t="s">
        <v>24</v>
      </c>
      <c r="B305" s="1" t="s">
        <v>192</v>
      </c>
    </row>
    <row r="306" spans="1:2" x14ac:dyDescent="0.3">
      <c r="A306" t="s">
        <v>24</v>
      </c>
      <c r="B306" s="1" t="s">
        <v>193</v>
      </c>
    </row>
    <row r="307" spans="1:2" x14ac:dyDescent="0.3">
      <c r="A307" t="s">
        <v>24</v>
      </c>
      <c r="B307" s="1" t="s">
        <v>160</v>
      </c>
    </row>
    <row r="308" spans="1:2" x14ac:dyDescent="0.3">
      <c r="A308" t="s">
        <v>24</v>
      </c>
      <c r="B308" s="1" t="s">
        <v>492</v>
      </c>
    </row>
    <row r="309" spans="1:2" x14ac:dyDescent="0.3">
      <c r="A309" t="s">
        <v>24</v>
      </c>
      <c r="B309" s="1" t="s">
        <v>220</v>
      </c>
    </row>
    <row r="310" spans="1:2" x14ac:dyDescent="0.3">
      <c r="A310" t="s">
        <v>24</v>
      </c>
      <c r="B310" s="1" t="s">
        <v>196</v>
      </c>
    </row>
    <row r="311" spans="1:2" x14ac:dyDescent="0.3">
      <c r="A311" t="s">
        <v>24</v>
      </c>
      <c r="B311" s="1" t="s">
        <v>197</v>
      </c>
    </row>
    <row r="312" spans="1:2" x14ac:dyDescent="0.3">
      <c r="A312" t="s">
        <v>24</v>
      </c>
      <c r="B312" s="1" t="s">
        <v>198</v>
      </c>
    </row>
    <row r="313" spans="1:2" x14ac:dyDescent="0.3">
      <c r="A313" t="s">
        <v>24</v>
      </c>
      <c r="B313" s="1" t="s">
        <v>246</v>
      </c>
    </row>
    <row r="314" spans="1:2" x14ac:dyDescent="0.3">
      <c r="A314" t="s">
        <v>24</v>
      </c>
      <c r="B314" s="1" t="s">
        <v>499</v>
      </c>
    </row>
    <row r="315" spans="1:2" x14ac:dyDescent="0.3">
      <c r="A315" t="s">
        <v>24</v>
      </c>
      <c r="B315" s="1" t="s">
        <v>222</v>
      </c>
    </row>
    <row r="316" spans="1:2" x14ac:dyDescent="0.3">
      <c r="A316" t="s">
        <v>24</v>
      </c>
      <c r="B316" s="1" t="s">
        <v>477</v>
      </c>
    </row>
    <row r="317" spans="1:2" x14ac:dyDescent="0.3">
      <c r="A317" t="s">
        <v>24</v>
      </c>
      <c r="B317" s="1" t="s">
        <v>202</v>
      </c>
    </row>
    <row r="318" spans="1:2" x14ac:dyDescent="0.3">
      <c r="A318" s="38" t="s">
        <v>25</v>
      </c>
      <c r="B318" s="1" t="s">
        <v>230</v>
      </c>
    </row>
    <row r="319" spans="1:2" x14ac:dyDescent="0.3">
      <c r="A319" t="s">
        <v>25</v>
      </c>
      <c r="B319" s="1" t="s">
        <v>165</v>
      </c>
    </row>
    <row r="320" spans="1:2" x14ac:dyDescent="0.3">
      <c r="A320" t="s">
        <v>25</v>
      </c>
      <c r="B320" s="1" t="s">
        <v>233</v>
      </c>
    </row>
    <row r="321" spans="1:2" x14ac:dyDescent="0.3">
      <c r="A321" t="s">
        <v>25</v>
      </c>
      <c r="B321" s="1" t="s">
        <v>2605</v>
      </c>
    </row>
    <row r="322" spans="1:2" x14ac:dyDescent="0.3">
      <c r="A322" t="s">
        <v>25</v>
      </c>
      <c r="B322" s="1" t="s">
        <v>174</v>
      </c>
    </row>
    <row r="323" spans="1:2" x14ac:dyDescent="0.3">
      <c r="A323" t="s">
        <v>25</v>
      </c>
      <c r="B323" s="1" t="s">
        <v>175</v>
      </c>
    </row>
    <row r="324" spans="1:2" x14ac:dyDescent="0.3">
      <c r="A324" t="s">
        <v>25</v>
      </c>
      <c r="B324" s="1" t="s">
        <v>224</v>
      </c>
    </row>
    <row r="325" spans="1:2" x14ac:dyDescent="0.3">
      <c r="A325" t="s">
        <v>25</v>
      </c>
      <c r="B325" s="1" t="s">
        <v>157</v>
      </c>
    </row>
    <row r="326" spans="1:2" x14ac:dyDescent="0.3">
      <c r="A326" t="s">
        <v>25</v>
      </c>
      <c r="B326" s="1" t="s">
        <v>176</v>
      </c>
    </row>
    <row r="327" spans="1:2" x14ac:dyDescent="0.3">
      <c r="A327" t="s">
        <v>25</v>
      </c>
      <c r="B327" s="1" t="s">
        <v>212</v>
      </c>
    </row>
    <row r="328" spans="1:2" x14ac:dyDescent="0.3">
      <c r="A328" t="s">
        <v>25</v>
      </c>
      <c r="B328" s="1" t="s">
        <v>177</v>
      </c>
    </row>
    <row r="329" spans="1:2" x14ac:dyDescent="0.3">
      <c r="A329" t="s">
        <v>25</v>
      </c>
      <c r="B329" s="1" t="s">
        <v>213</v>
      </c>
    </row>
    <row r="330" spans="1:2" x14ac:dyDescent="0.3">
      <c r="A330" t="s">
        <v>25</v>
      </c>
      <c r="B330" s="1" t="s">
        <v>178</v>
      </c>
    </row>
    <row r="331" spans="1:2" x14ac:dyDescent="0.3">
      <c r="A331" t="s">
        <v>25</v>
      </c>
      <c r="B331" s="1" t="s">
        <v>179</v>
      </c>
    </row>
    <row r="332" spans="1:2" x14ac:dyDescent="0.3">
      <c r="A332" t="s">
        <v>25</v>
      </c>
      <c r="B332" s="1" t="s">
        <v>180</v>
      </c>
    </row>
    <row r="333" spans="1:2" x14ac:dyDescent="0.3">
      <c r="A333" t="s">
        <v>25</v>
      </c>
      <c r="B333" s="1" t="s">
        <v>181</v>
      </c>
    </row>
    <row r="334" spans="1:2" x14ac:dyDescent="0.3">
      <c r="A334" t="s">
        <v>25</v>
      </c>
      <c r="B334" s="1" t="s">
        <v>182</v>
      </c>
    </row>
    <row r="335" spans="1:2" x14ac:dyDescent="0.3">
      <c r="A335" t="s">
        <v>25</v>
      </c>
      <c r="B335" s="1" t="s">
        <v>2694</v>
      </c>
    </row>
    <row r="336" spans="1:2" x14ac:dyDescent="0.3">
      <c r="A336" t="s">
        <v>25</v>
      </c>
      <c r="B336" s="1" t="s">
        <v>218</v>
      </c>
    </row>
    <row r="337" spans="1:2" x14ac:dyDescent="0.3">
      <c r="A337" t="s">
        <v>25</v>
      </c>
      <c r="B337" s="1" t="s">
        <v>219</v>
      </c>
    </row>
    <row r="338" spans="1:2" x14ac:dyDescent="0.3">
      <c r="A338" t="s">
        <v>25</v>
      </c>
      <c r="B338" s="1" t="s">
        <v>193</v>
      </c>
    </row>
    <row r="339" spans="1:2" x14ac:dyDescent="0.3">
      <c r="A339" t="s">
        <v>25</v>
      </c>
      <c r="B339" s="1" t="s">
        <v>284</v>
      </c>
    </row>
    <row r="340" spans="1:2" x14ac:dyDescent="0.3">
      <c r="A340" t="s">
        <v>25</v>
      </c>
      <c r="B340" s="1" t="s">
        <v>195</v>
      </c>
    </row>
    <row r="341" spans="1:2" x14ac:dyDescent="0.3">
      <c r="A341" t="s">
        <v>25</v>
      </c>
      <c r="B341" s="1" t="s">
        <v>272</v>
      </c>
    </row>
    <row r="342" spans="1:2" x14ac:dyDescent="0.3">
      <c r="A342" t="s">
        <v>25</v>
      </c>
      <c r="B342" s="1" t="s">
        <v>196</v>
      </c>
    </row>
    <row r="343" spans="1:2" x14ac:dyDescent="0.3">
      <c r="A343" t="s">
        <v>25</v>
      </c>
      <c r="B343" s="1" t="s">
        <v>197</v>
      </c>
    </row>
    <row r="344" spans="1:2" x14ac:dyDescent="0.3">
      <c r="A344" t="s">
        <v>25</v>
      </c>
      <c r="B344" s="1" t="s">
        <v>198</v>
      </c>
    </row>
    <row r="345" spans="1:2" x14ac:dyDescent="0.3">
      <c r="A345" t="s">
        <v>25</v>
      </c>
      <c r="B345" s="1" t="s">
        <v>245</v>
      </c>
    </row>
    <row r="346" spans="1:2" x14ac:dyDescent="0.3">
      <c r="A346" t="s">
        <v>25</v>
      </c>
      <c r="B346" s="1" t="s">
        <v>246</v>
      </c>
    </row>
    <row r="347" spans="1:2" x14ac:dyDescent="0.3">
      <c r="A347" t="s">
        <v>25</v>
      </c>
      <c r="B347" s="1" t="s">
        <v>200</v>
      </c>
    </row>
    <row r="348" spans="1:2" x14ac:dyDescent="0.3">
      <c r="A348" t="s">
        <v>25</v>
      </c>
      <c r="B348" s="1" t="s">
        <v>477</v>
      </c>
    </row>
    <row r="349" spans="1:2" x14ac:dyDescent="0.3">
      <c r="A349" t="s">
        <v>25</v>
      </c>
      <c r="B349" s="1" t="s">
        <v>281</v>
      </c>
    </row>
    <row r="350" spans="1:2" x14ac:dyDescent="0.3">
      <c r="A350" s="38" t="s">
        <v>26</v>
      </c>
      <c r="B350" s="1" t="s">
        <v>230</v>
      </c>
    </row>
    <row r="351" spans="1:2" x14ac:dyDescent="0.3">
      <c r="A351" t="s">
        <v>26</v>
      </c>
      <c r="B351" s="1" t="s">
        <v>231</v>
      </c>
    </row>
    <row r="352" spans="1:2" x14ac:dyDescent="0.3">
      <c r="A352" t="s">
        <v>26</v>
      </c>
      <c r="B352" s="1" t="s">
        <v>165</v>
      </c>
    </row>
    <row r="353" spans="1:2" x14ac:dyDescent="0.3">
      <c r="A353" t="s">
        <v>26</v>
      </c>
      <c r="B353" s="1" t="s">
        <v>232</v>
      </c>
    </row>
    <row r="354" spans="1:2" x14ac:dyDescent="0.3">
      <c r="A354" t="s">
        <v>26</v>
      </c>
      <c r="B354" s="1" t="s">
        <v>233</v>
      </c>
    </row>
    <row r="355" spans="1:2" x14ac:dyDescent="0.3">
      <c r="A355" t="s">
        <v>26</v>
      </c>
      <c r="B355" s="1" t="s">
        <v>2605</v>
      </c>
    </row>
    <row r="356" spans="1:2" x14ac:dyDescent="0.3">
      <c r="A356" t="s">
        <v>26</v>
      </c>
      <c r="B356" s="1" t="s">
        <v>174</v>
      </c>
    </row>
    <row r="357" spans="1:2" x14ac:dyDescent="0.3">
      <c r="A357" t="s">
        <v>26</v>
      </c>
      <c r="B357" s="1" t="s">
        <v>478</v>
      </c>
    </row>
    <row r="358" spans="1:2" x14ac:dyDescent="0.3">
      <c r="A358" t="s">
        <v>26</v>
      </c>
      <c r="B358" s="1" t="s">
        <v>157</v>
      </c>
    </row>
    <row r="359" spans="1:2" x14ac:dyDescent="0.3">
      <c r="A359" t="s">
        <v>26</v>
      </c>
      <c r="B359" s="1" t="s">
        <v>177</v>
      </c>
    </row>
    <row r="360" spans="1:2" x14ac:dyDescent="0.3">
      <c r="A360" t="s">
        <v>26</v>
      </c>
      <c r="B360" s="1" t="s">
        <v>178</v>
      </c>
    </row>
    <row r="361" spans="1:2" x14ac:dyDescent="0.3">
      <c r="A361" t="s">
        <v>26</v>
      </c>
      <c r="B361" s="1" t="s">
        <v>179</v>
      </c>
    </row>
    <row r="362" spans="1:2" x14ac:dyDescent="0.3">
      <c r="A362" t="s">
        <v>26</v>
      </c>
      <c r="B362" s="1" t="s">
        <v>180</v>
      </c>
    </row>
    <row r="363" spans="1:2" x14ac:dyDescent="0.3">
      <c r="A363" t="s">
        <v>26</v>
      </c>
      <c r="B363" s="1" t="s">
        <v>181</v>
      </c>
    </row>
    <row r="364" spans="1:2" x14ac:dyDescent="0.3">
      <c r="A364" t="s">
        <v>26</v>
      </c>
      <c r="B364" s="1" t="s">
        <v>158</v>
      </c>
    </row>
    <row r="365" spans="1:2" x14ac:dyDescent="0.3">
      <c r="A365" t="s">
        <v>26</v>
      </c>
      <c r="B365" s="1" t="s">
        <v>288</v>
      </c>
    </row>
    <row r="366" spans="1:2" x14ac:dyDescent="0.3">
      <c r="A366" t="s">
        <v>26</v>
      </c>
      <c r="B366" s="1" t="s">
        <v>182</v>
      </c>
    </row>
    <row r="367" spans="1:2" x14ac:dyDescent="0.3">
      <c r="A367" t="s">
        <v>26</v>
      </c>
      <c r="B367" s="1" t="s">
        <v>2694</v>
      </c>
    </row>
    <row r="368" spans="1:2" x14ac:dyDescent="0.3">
      <c r="A368" t="s">
        <v>26</v>
      </c>
      <c r="B368" s="1" t="s">
        <v>215</v>
      </c>
    </row>
    <row r="369" spans="1:2" x14ac:dyDescent="0.3">
      <c r="A369" t="s">
        <v>26</v>
      </c>
      <c r="B369" s="1" t="s">
        <v>219</v>
      </c>
    </row>
    <row r="370" spans="1:2" x14ac:dyDescent="0.3">
      <c r="A370" t="s">
        <v>26</v>
      </c>
      <c r="B370" s="1" t="s">
        <v>242</v>
      </c>
    </row>
    <row r="371" spans="1:2" x14ac:dyDescent="0.3">
      <c r="A371" t="s">
        <v>26</v>
      </c>
      <c r="B371" s="1" t="s">
        <v>193</v>
      </c>
    </row>
    <row r="372" spans="1:2" x14ac:dyDescent="0.3">
      <c r="A372" t="s">
        <v>26</v>
      </c>
      <c r="B372" s="1" t="s">
        <v>160</v>
      </c>
    </row>
    <row r="373" spans="1:2" x14ac:dyDescent="0.3">
      <c r="A373" t="s">
        <v>26</v>
      </c>
      <c r="B373" s="1" t="s">
        <v>220</v>
      </c>
    </row>
    <row r="374" spans="1:2" x14ac:dyDescent="0.3">
      <c r="A374" t="s">
        <v>26</v>
      </c>
      <c r="B374" s="1" t="s">
        <v>196</v>
      </c>
    </row>
    <row r="375" spans="1:2" x14ac:dyDescent="0.3">
      <c r="A375" t="s">
        <v>26</v>
      </c>
      <c r="B375" s="1" t="s">
        <v>197</v>
      </c>
    </row>
    <row r="376" spans="1:2" x14ac:dyDescent="0.3">
      <c r="A376" t="s">
        <v>26</v>
      </c>
      <c r="B376" s="1" t="s">
        <v>246</v>
      </c>
    </row>
    <row r="377" spans="1:2" x14ac:dyDescent="0.3">
      <c r="A377" t="s">
        <v>26</v>
      </c>
      <c r="B377" s="1" t="s">
        <v>222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9E75-23F0-448D-9350-EBECD3219FDB}">
  <dimension ref="A1:I847"/>
  <sheetViews>
    <sheetView topLeftCell="A750" workbookViewId="0">
      <selection sqref="A1:I847"/>
    </sheetView>
  </sheetViews>
  <sheetFormatPr defaultRowHeight="14.4" x14ac:dyDescent="0.3"/>
  <cols>
    <col min="1" max="1" width="5" bestFit="1" customWidth="1"/>
    <col min="2" max="2" width="4" bestFit="1" customWidth="1"/>
    <col min="4" max="4" width="12.6640625" bestFit="1" customWidth="1"/>
    <col min="5" max="5" width="19.109375" bestFit="1" customWidth="1"/>
    <col min="6" max="6" width="19.109375" customWidth="1"/>
    <col min="7" max="7" width="84.6640625" bestFit="1" customWidth="1"/>
  </cols>
  <sheetData>
    <row r="1" spans="1:9" x14ac:dyDescent="0.3">
      <c r="A1" t="s">
        <v>908</v>
      </c>
      <c r="B1" t="s">
        <v>0</v>
      </c>
      <c r="C1" t="s">
        <v>1</v>
      </c>
      <c r="D1" t="s">
        <v>2</v>
      </c>
      <c r="E1" t="s">
        <v>291</v>
      </c>
      <c r="F1" t="s">
        <v>504</v>
      </c>
      <c r="G1" t="s">
        <v>3</v>
      </c>
      <c r="H1" s="17" t="s">
        <v>909</v>
      </c>
      <c r="I1" t="s">
        <v>906</v>
      </c>
    </row>
    <row r="2" spans="1:9" x14ac:dyDescent="0.3">
      <c r="A2">
        <v>2023</v>
      </c>
      <c r="B2">
        <v>1</v>
      </c>
      <c r="C2" t="s">
        <v>4</v>
      </c>
      <c r="D2" t="s">
        <v>5</v>
      </c>
      <c r="E2" t="s">
        <v>157</v>
      </c>
      <c r="F2" t="str">
        <f>MID(E2,1,6)</f>
        <v>B06</v>
      </c>
      <c r="G2" t="s">
        <v>27</v>
      </c>
      <c r="H2" t="s">
        <v>910</v>
      </c>
      <c r="I2" t="str">
        <f t="shared" ref="I2:I65" si="0">IF(E2=F2,"","agregado")</f>
        <v/>
      </c>
    </row>
    <row r="3" spans="1:9" x14ac:dyDescent="0.3">
      <c r="A3">
        <v>2023</v>
      </c>
      <c r="B3">
        <v>2</v>
      </c>
      <c r="C3" t="s">
        <v>4</v>
      </c>
      <c r="D3" t="s">
        <v>5</v>
      </c>
      <c r="E3" t="s">
        <v>158</v>
      </c>
      <c r="F3" t="str">
        <f t="shared" ref="F3:F66" si="1">MID(E3,1,6)</f>
        <v>C15</v>
      </c>
      <c r="G3" t="s">
        <v>28</v>
      </c>
      <c r="H3" t="s">
        <v>911</v>
      </c>
      <c r="I3" t="str">
        <f t="shared" si="0"/>
        <v/>
      </c>
    </row>
    <row r="4" spans="1:9" x14ac:dyDescent="0.3">
      <c r="A4">
        <v>2023</v>
      </c>
      <c r="B4">
        <v>3</v>
      </c>
      <c r="C4" t="s">
        <v>4</v>
      </c>
      <c r="D4" t="s">
        <v>5</v>
      </c>
      <c r="E4" t="s">
        <v>159</v>
      </c>
      <c r="F4" t="str">
        <f t="shared" si="1"/>
        <v>C17</v>
      </c>
      <c r="G4" t="s">
        <v>29</v>
      </c>
      <c r="H4" t="s">
        <v>912</v>
      </c>
      <c r="I4" t="str">
        <f t="shared" si="0"/>
        <v/>
      </c>
    </row>
    <row r="5" spans="1:9" x14ac:dyDescent="0.3">
      <c r="A5">
        <v>2023</v>
      </c>
      <c r="B5">
        <v>4</v>
      </c>
      <c r="C5" t="s">
        <v>4</v>
      </c>
      <c r="D5" t="s">
        <v>5</v>
      </c>
      <c r="E5" t="s">
        <v>160</v>
      </c>
      <c r="F5" t="str">
        <f t="shared" si="1"/>
        <v>C23</v>
      </c>
      <c r="G5" t="s">
        <v>30</v>
      </c>
      <c r="H5" t="s">
        <v>913</v>
      </c>
      <c r="I5" t="str">
        <f t="shared" si="0"/>
        <v/>
      </c>
    </row>
    <row r="6" spans="1:9" x14ac:dyDescent="0.3">
      <c r="A6">
        <v>2023</v>
      </c>
      <c r="B6">
        <v>5</v>
      </c>
      <c r="C6" t="s">
        <v>4</v>
      </c>
      <c r="D6" t="s">
        <v>5</v>
      </c>
      <c r="E6" t="s">
        <v>161</v>
      </c>
      <c r="F6" t="str">
        <f t="shared" si="1"/>
        <v>C24</v>
      </c>
      <c r="G6" t="s">
        <v>31</v>
      </c>
      <c r="H6" t="s">
        <v>914</v>
      </c>
      <c r="I6" t="str">
        <f t="shared" si="0"/>
        <v/>
      </c>
    </row>
    <row r="7" spans="1:9" x14ac:dyDescent="0.3">
      <c r="A7">
        <v>2023</v>
      </c>
      <c r="B7">
        <v>6</v>
      </c>
      <c r="C7" t="s">
        <v>7</v>
      </c>
      <c r="D7" t="s">
        <v>8</v>
      </c>
      <c r="E7" t="s">
        <v>162</v>
      </c>
      <c r="F7" t="str">
        <f t="shared" si="1"/>
        <v>A01113</v>
      </c>
      <c r="G7" t="s">
        <v>32</v>
      </c>
      <c r="H7" t="s">
        <v>915</v>
      </c>
      <c r="I7" t="str">
        <f t="shared" si="0"/>
        <v/>
      </c>
    </row>
    <row r="8" spans="1:9" x14ac:dyDescent="0.3">
      <c r="A8">
        <v>2023</v>
      </c>
      <c r="B8">
        <v>7</v>
      </c>
      <c r="C8" t="s">
        <v>7</v>
      </c>
      <c r="D8" t="s">
        <v>8</v>
      </c>
      <c r="E8" t="s">
        <v>163</v>
      </c>
      <c r="F8" t="str">
        <f t="shared" si="1"/>
        <v>A01130</v>
      </c>
      <c r="G8" t="s">
        <v>156</v>
      </c>
      <c r="H8" t="s">
        <v>915</v>
      </c>
      <c r="I8" t="str">
        <f t="shared" si="0"/>
        <v/>
      </c>
    </row>
    <row r="9" spans="1:9" x14ac:dyDescent="0.3">
      <c r="A9">
        <v>2023</v>
      </c>
      <c r="B9">
        <v>8</v>
      </c>
      <c r="C9" t="s">
        <v>7</v>
      </c>
      <c r="D9" t="s">
        <v>8</v>
      </c>
      <c r="E9" t="s">
        <v>164</v>
      </c>
      <c r="F9" t="str">
        <f t="shared" si="1"/>
        <v>A01199</v>
      </c>
      <c r="G9" t="s">
        <v>33</v>
      </c>
      <c r="H9" t="s">
        <v>915</v>
      </c>
      <c r="I9" t="str">
        <f t="shared" si="0"/>
        <v/>
      </c>
    </row>
    <row r="10" spans="1:9" x14ac:dyDescent="0.3">
      <c r="A10">
        <v>2023</v>
      </c>
      <c r="B10">
        <v>9</v>
      </c>
      <c r="C10" t="s">
        <v>7</v>
      </c>
      <c r="D10" t="s">
        <v>8</v>
      </c>
      <c r="E10" t="s">
        <v>165</v>
      </c>
      <c r="F10" t="str">
        <f t="shared" si="1"/>
        <v>A013</v>
      </c>
      <c r="G10" t="s">
        <v>34</v>
      </c>
      <c r="H10" t="s">
        <v>916</v>
      </c>
      <c r="I10" t="str">
        <f t="shared" si="0"/>
        <v/>
      </c>
    </row>
    <row r="11" spans="1:9" x14ac:dyDescent="0.3">
      <c r="A11">
        <v>2023</v>
      </c>
      <c r="B11">
        <v>10</v>
      </c>
      <c r="C11" t="s">
        <v>7</v>
      </c>
      <c r="D11" t="s">
        <v>8</v>
      </c>
      <c r="E11" t="s">
        <v>166</v>
      </c>
      <c r="F11" t="str">
        <f t="shared" si="1"/>
        <v>A01512</v>
      </c>
      <c r="G11" t="s">
        <v>35</v>
      </c>
      <c r="H11" t="s">
        <v>917</v>
      </c>
      <c r="I11" t="str">
        <f t="shared" si="0"/>
        <v/>
      </c>
    </row>
    <row r="12" spans="1:9" x14ac:dyDescent="0.3">
      <c r="A12">
        <v>2023</v>
      </c>
      <c r="B12">
        <v>11</v>
      </c>
      <c r="C12" t="s">
        <v>7</v>
      </c>
      <c r="D12" t="s">
        <v>8</v>
      </c>
      <c r="E12" t="s">
        <v>167</v>
      </c>
      <c r="F12" t="str">
        <f t="shared" si="1"/>
        <v>A01521</v>
      </c>
      <c r="G12" t="s">
        <v>36</v>
      </c>
      <c r="H12" t="s">
        <v>917</v>
      </c>
      <c r="I12" t="str">
        <f t="shared" si="0"/>
        <v/>
      </c>
    </row>
    <row r="13" spans="1:9" x14ac:dyDescent="0.3">
      <c r="A13">
        <v>2023</v>
      </c>
      <c r="B13">
        <v>12</v>
      </c>
      <c r="C13" t="s">
        <v>7</v>
      </c>
      <c r="D13" t="s">
        <v>8</v>
      </c>
      <c r="E13" t="s">
        <v>168</v>
      </c>
      <c r="F13" t="str">
        <f t="shared" si="1"/>
        <v>A01539</v>
      </c>
      <c r="G13" t="s">
        <v>37</v>
      </c>
      <c r="H13" t="s">
        <v>917</v>
      </c>
      <c r="I13" t="str">
        <f t="shared" si="0"/>
        <v>agregado</v>
      </c>
    </row>
    <row r="14" spans="1:9" x14ac:dyDescent="0.3">
      <c r="A14">
        <v>2023</v>
      </c>
      <c r="B14">
        <v>13</v>
      </c>
      <c r="C14" t="s">
        <v>7</v>
      </c>
      <c r="D14" t="s">
        <v>8</v>
      </c>
      <c r="E14" t="s">
        <v>169</v>
      </c>
      <c r="F14" t="str">
        <f t="shared" si="1"/>
        <v>A01539</v>
      </c>
      <c r="G14" t="s">
        <v>38</v>
      </c>
      <c r="H14" t="s">
        <v>917</v>
      </c>
      <c r="I14" t="str">
        <f t="shared" si="0"/>
        <v>agregado</v>
      </c>
    </row>
    <row r="15" spans="1:9" x14ac:dyDescent="0.3">
      <c r="A15">
        <v>2023</v>
      </c>
      <c r="B15">
        <v>14</v>
      </c>
      <c r="C15" t="s">
        <v>7</v>
      </c>
      <c r="D15" t="s">
        <v>8</v>
      </c>
      <c r="E15" t="s">
        <v>170</v>
      </c>
      <c r="F15" t="str">
        <f t="shared" si="1"/>
        <v>A01547</v>
      </c>
      <c r="G15" t="s">
        <v>39</v>
      </c>
      <c r="H15" t="s">
        <v>917</v>
      </c>
      <c r="I15" t="str">
        <f t="shared" si="0"/>
        <v/>
      </c>
    </row>
    <row r="16" spans="1:9" x14ac:dyDescent="0.3">
      <c r="A16">
        <v>2023</v>
      </c>
      <c r="B16">
        <v>15</v>
      </c>
      <c r="C16" t="s">
        <v>7</v>
      </c>
      <c r="D16" t="s">
        <v>8</v>
      </c>
      <c r="E16" t="s">
        <v>171</v>
      </c>
      <c r="F16" t="str">
        <f t="shared" si="1"/>
        <v>A01555</v>
      </c>
      <c r="G16" t="s">
        <v>40</v>
      </c>
      <c r="H16" t="s">
        <v>917</v>
      </c>
      <c r="I16" t="str">
        <f t="shared" si="0"/>
        <v/>
      </c>
    </row>
    <row r="17" spans="1:9" x14ac:dyDescent="0.3">
      <c r="A17">
        <v>2023</v>
      </c>
      <c r="B17">
        <v>16</v>
      </c>
      <c r="C17" t="s">
        <v>7</v>
      </c>
      <c r="D17" t="s">
        <v>8</v>
      </c>
      <c r="E17" t="s">
        <v>172</v>
      </c>
      <c r="F17" t="str">
        <f t="shared" si="1"/>
        <v>A01598</v>
      </c>
      <c r="G17" t="s">
        <v>41</v>
      </c>
      <c r="H17" t="s">
        <v>917</v>
      </c>
      <c r="I17" t="str">
        <f t="shared" si="0"/>
        <v/>
      </c>
    </row>
    <row r="18" spans="1:9" x14ac:dyDescent="0.3">
      <c r="A18">
        <v>2023</v>
      </c>
      <c r="B18">
        <v>17</v>
      </c>
      <c r="C18" t="s">
        <v>7</v>
      </c>
      <c r="D18" t="s">
        <v>8</v>
      </c>
      <c r="E18" t="s">
        <v>173</v>
      </c>
      <c r="F18" t="str">
        <f t="shared" si="1"/>
        <v>A01610</v>
      </c>
      <c r="G18" t="s">
        <v>42</v>
      </c>
      <c r="H18" t="s">
        <v>918</v>
      </c>
      <c r="I18" t="str">
        <f t="shared" si="0"/>
        <v>agregado</v>
      </c>
    </row>
    <row r="19" spans="1:9" x14ac:dyDescent="0.3">
      <c r="A19">
        <v>2023</v>
      </c>
      <c r="B19">
        <v>18</v>
      </c>
      <c r="C19" t="s">
        <v>7</v>
      </c>
      <c r="D19" t="s">
        <v>8</v>
      </c>
      <c r="E19" t="s">
        <v>174</v>
      </c>
      <c r="F19" t="str">
        <f t="shared" si="1"/>
        <v>A02</v>
      </c>
      <c r="G19" t="s">
        <v>43</v>
      </c>
      <c r="H19" t="s">
        <v>919</v>
      </c>
      <c r="I19" t="str">
        <f t="shared" si="0"/>
        <v/>
      </c>
    </row>
    <row r="20" spans="1:9" x14ac:dyDescent="0.3">
      <c r="A20">
        <v>2023</v>
      </c>
      <c r="B20">
        <v>19</v>
      </c>
      <c r="C20" t="s">
        <v>7</v>
      </c>
      <c r="D20" t="s">
        <v>8</v>
      </c>
      <c r="E20" t="s">
        <v>175</v>
      </c>
      <c r="F20" t="str">
        <f t="shared" si="1"/>
        <v>A031</v>
      </c>
      <c r="G20" t="s">
        <v>44</v>
      </c>
      <c r="H20" t="s">
        <v>920</v>
      </c>
      <c r="I20" t="str">
        <f t="shared" si="0"/>
        <v/>
      </c>
    </row>
    <row r="21" spans="1:9" x14ac:dyDescent="0.3">
      <c r="A21">
        <v>2023</v>
      </c>
      <c r="B21">
        <v>20</v>
      </c>
      <c r="C21" t="s">
        <v>7</v>
      </c>
      <c r="D21" t="s">
        <v>5</v>
      </c>
      <c r="E21" t="s">
        <v>176</v>
      </c>
      <c r="F21" t="str">
        <f t="shared" si="1"/>
        <v>B07</v>
      </c>
      <c r="G21" t="s">
        <v>45</v>
      </c>
      <c r="H21" t="s">
        <v>921</v>
      </c>
      <c r="I21" t="str">
        <f t="shared" si="0"/>
        <v/>
      </c>
    </row>
    <row r="22" spans="1:9" x14ac:dyDescent="0.3">
      <c r="A22">
        <v>2023</v>
      </c>
      <c r="B22">
        <v>21</v>
      </c>
      <c r="C22" t="s">
        <v>7</v>
      </c>
      <c r="D22" t="s">
        <v>5</v>
      </c>
      <c r="E22" t="s">
        <v>177</v>
      </c>
      <c r="F22" t="str">
        <f t="shared" si="1"/>
        <v>B089</v>
      </c>
      <c r="G22" t="s">
        <v>46</v>
      </c>
      <c r="H22" t="s">
        <v>922</v>
      </c>
      <c r="I22" t="str">
        <f t="shared" si="0"/>
        <v/>
      </c>
    </row>
    <row r="23" spans="1:9" x14ac:dyDescent="0.3">
      <c r="A23">
        <v>2023</v>
      </c>
      <c r="B23">
        <v>22</v>
      </c>
      <c r="C23" t="s">
        <v>7</v>
      </c>
      <c r="D23" t="s">
        <v>5</v>
      </c>
      <c r="E23" t="s">
        <v>178</v>
      </c>
      <c r="F23" t="str">
        <f t="shared" si="1"/>
        <v>C10</v>
      </c>
      <c r="G23" t="s">
        <v>47</v>
      </c>
      <c r="H23" t="s">
        <v>923</v>
      </c>
      <c r="I23" t="str">
        <f t="shared" si="0"/>
        <v/>
      </c>
    </row>
    <row r="24" spans="1:9" x14ac:dyDescent="0.3">
      <c r="A24">
        <v>2023</v>
      </c>
      <c r="B24">
        <v>23</v>
      </c>
      <c r="C24" t="s">
        <v>7</v>
      </c>
      <c r="D24" t="s">
        <v>5</v>
      </c>
      <c r="E24" t="s">
        <v>179</v>
      </c>
      <c r="F24" t="str">
        <f t="shared" si="1"/>
        <v>C11</v>
      </c>
      <c r="G24" t="s">
        <v>48</v>
      </c>
      <c r="H24" t="s">
        <v>924</v>
      </c>
      <c r="I24" t="str">
        <f t="shared" si="0"/>
        <v/>
      </c>
    </row>
    <row r="25" spans="1:9" x14ac:dyDescent="0.3">
      <c r="A25">
        <v>2023</v>
      </c>
      <c r="B25">
        <v>24</v>
      </c>
      <c r="C25" t="s">
        <v>7</v>
      </c>
      <c r="D25" t="s">
        <v>5</v>
      </c>
      <c r="E25" t="s">
        <v>180</v>
      </c>
      <c r="F25" t="str">
        <f t="shared" si="1"/>
        <v>C13</v>
      </c>
      <c r="G25" t="s">
        <v>49</v>
      </c>
      <c r="H25" t="s">
        <v>925</v>
      </c>
      <c r="I25" t="str">
        <f t="shared" si="0"/>
        <v/>
      </c>
    </row>
    <row r="26" spans="1:9" x14ac:dyDescent="0.3">
      <c r="A26">
        <v>2023</v>
      </c>
      <c r="B26">
        <v>25</v>
      </c>
      <c r="C26" t="s">
        <v>7</v>
      </c>
      <c r="D26" t="s">
        <v>5</v>
      </c>
      <c r="E26" t="s">
        <v>181</v>
      </c>
      <c r="F26" t="str">
        <f t="shared" si="1"/>
        <v>C14</v>
      </c>
      <c r="G26" t="s">
        <v>50</v>
      </c>
      <c r="H26" t="s">
        <v>926</v>
      </c>
      <c r="I26" t="str">
        <f t="shared" si="0"/>
        <v/>
      </c>
    </row>
    <row r="27" spans="1:9" x14ac:dyDescent="0.3">
      <c r="A27">
        <v>2023</v>
      </c>
      <c r="B27">
        <v>26</v>
      </c>
      <c r="C27" t="s">
        <v>7</v>
      </c>
      <c r="D27" t="s">
        <v>5</v>
      </c>
      <c r="E27" t="s">
        <v>182</v>
      </c>
      <c r="F27" t="str">
        <f t="shared" si="1"/>
        <v>C16234</v>
      </c>
      <c r="G27" t="s">
        <v>51</v>
      </c>
      <c r="H27" t="s">
        <v>927</v>
      </c>
      <c r="I27" t="str">
        <f t="shared" si="0"/>
        <v/>
      </c>
    </row>
    <row r="28" spans="1:9" x14ac:dyDescent="0.3">
      <c r="A28">
        <v>2023</v>
      </c>
      <c r="B28">
        <v>27</v>
      </c>
      <c r="C28" t="s">
        <v>7</v>
      </c>
      <c r="D28" t="s">
        <v>5</v>
      </c>
      <c r="E28" t="s">
        <v>183</v>
      </c>
      <c r="F28" t="str">
        <f t="shared" si="1"/>
        <v>C16293</v>
      </c>
      <c r="G28" t="s">
        <v>52</v>
      </c>
      <c r="H28" t="s">
        <v>927</v>
      </c>
      <c r="I28" t="str">
        <f t="shared" si="0"/>
        <v>agregado</v>
      </c>
    </row>
    <row r="29" spans="1:9" x14ac:dyDescent="0.3">
      <c r="A29">
        <v>2023</v>
      </c>
      <c r="B29">
        <v>28</v>
      </c>
      <c r="C29" t="s">
        <v>7</v>
      </c>
      <c r="D29" t="s">
        <v>5</v>
      </c>
      <c r="E29" t="s">
        <v>184</v>
      </c>
      <c r="F29" t="str">
        <f t="shared" si="1"/>
        <v>C19225</v>
      </c>
      <c r="G29" t="s">
        <v>53</v>
      </c>
      <c r="H29" t="s">
        <v>928</v>
      </c>
      <c r="I29" t="str">
        <f t="shared" si="0"/>
        <v/>
      </c>
    </row>
    <row r="30" spans="1:9" x14ac:dyDescent="0.3">
      <c r="A30">
        <v>2023</v>
      </c>
      <c r="B30">
        <v>29</v>
      </c>
      <c r="C30" t="s">
        <v>7</v>
      </c>
      <c r="D30" t="s">
        <v>5</v>
      </c>
      <c r="E30" t="s">
        <v>185</v>
      </c>
      <c r="F30" t="str">
        <f t="shared" si="1"/>
        <v>C20118</v>
      </c>
      <c r="G30" t="s">
        <v>54</v>
      </c>
      <c r="H30" t="s">
        <v>929</v>
      </c>
      <c r="I30" t="str">
        <f t="shared" si="0"/>
        <v/>
      </c>
    </row>
    <row r="31" spans="1:9" x14ac:dyDescent="0.3">
      <c r="A31">
        <v>2023</v>
      </c>
      <c r="B31">
        <v>30</v>
      </c>
      <c r="C31" t="s">
        <v>7</v>
      </c>
      <c r="D31" t="s">
        <v>5</v>
      </c>
      <c r="E31" t="s">
        <v>186</v>
      </c>
      <c r="F31" t="str">
        <f t="shared" si="1"/>
        <v>C20134</v>
      </c>
      <c r="G31" t="s">
        <v>55</v>
      </c>
      <c r="H31" t="s">
        <v>929</v>
      </c>
      <c r="I31" t="str">
        <f t="shared" si="0"/>
        <v/>
      </c>
    </row>
    <row r="32" spans="1:9" x14ac:dyDescent="0.3">
      <c r="A32">
        <v>2023</v>
      </c>
      <c r="B32">
        <v>31</v>
      </c>
      <c r="C32" t="s">
        <v>7</v>
      </c>
      <c r="D32" t="s">
        <v>5</v>
      </c>
      <c r="E32" t="s">
        <v>187</v>
      </c>
      <c r="F32" t="str">
        <f t="shared" si="1"/>
        <v>C20142</v>
      </c>
      <c r="G32" t="s">
        <v>56</v>
      </c>
      <c r="H32" t="s">
        <v>929</v>
      </c>
      <c r="I32" t="str">
        <f t="shared" si="0"/>
        <v/>
      </c>
    </row>
    <row r="33" spans="1:9" x14ac:dyDescent="0.3">
      <c r="A33">
        <v>2023</v>
      </c>
      <c r="B33">
        <v>32</v>
      </c>
      <c r="C33" t="s">
        <v>7</v>
      </c>
      <c r="D33" t="s">
        <v>5</v>
      </c>
      <c r="E33" t="s">
        <v>188</v>
      </c>
      <c r="F33" t="str">
        <f t="shared" si="1"/>
        <v>C20193</v>
      </c>
      <c r="G33" t="s">
        <v>57</v>
      </c>
      <c r="H33" t="s">
        <v>929</v>
      </c>
      <c r="I33" t="str">
        <f t="shared" si="0"/>
        <v/>
      </c>
    </row>
    <row r="34" spans="1:9" x14ac:dyDescent="0.3">
      <c r="A34">
        <v>2023</v>
      </c>
      <c r="B34">
        <v>33</v>
      </c>
      <c r="C34" t="s">
        <v>7</v>
      </c>
      <c r="D34" t="s">
        <v>5</v>
      </c>
      <c r="E34" t="s">
        <v>189</v>
      </c>
      <c r="F34" t="str">
        <f t="shared" si="1"/>
        <v>C203</v>
      </c>
      <c r="G34" t="s">
        <v>58</v>
      </c>
      <c r="H34" t="s">
        <v>930</v>
      </c>
      <c r="I34" t="str">
        <f t="shared" si="0"/>
        <v/>
      </c>
    </row>
    <row r="35" spans="1:9" x14ac:dyDescent="0.3">
      <c r="A35">
        <v>2023</v>
      </c>
      <c r="B35">
        <v>34</v>
      </c>
      <c r="C35" t="s">
        <v>7</v>
      </c>
      <c r="D35" t="s">
        <v>5</v>
      </c>
      <c r="E35" t="s">
        <v>190</v>
      </c>
      <c r="F35" t="str">
        <f t="shared" si="1"/>
        <v>C20517</v>
      </c>
      <c r="G35" t="s">
        <v>59</v>
      </c>
      <c r="H35" t="s">
        <v>931</v>
      </c>
      <c r="I35" t="str">
        <f t="shared" si="0"/>
        <v/>
      </c>
    </row>
    <row r="36" spans="1:9" x14ac:dyDescent="0.3">
      <c r="A36">
        <v>2023</v>
      </c>
      <c r="B36">
        <v>35</v>
      </c>
      <c r="C36" t="s">
        <v>7</v>
      </c>
      <c r="D36" t="s">
        <v>5</v>
      </c>
      <c r="E36" t="s">
        <v>191</v>
      </c>
      <c r="F36" t="str">
        <f t="shared" si="1"/>
        <v>C209</v>
      </c>
      <c r="G36" t="s">
        <v>60</v>
      </c>
      <c r="H36" t="s">
        <v>932</v>
      </c>
      <c r="I36" t="str">
        <f t="shared" si="0"/>
        <v/>
      </c>
    </row>
    <row r="37" spans="1:9" x14ac:dyDescent="0.3">
      <c r="A37">
        <v>2023</v>
      </c>
      <c r="B37">
        <v>36</v>
      </c>
      <c r="C37" t="s">
        <v>7</v>
      </c>
      <c r="D37" t="s">
        <v>5</v>
      </c>
      <c r="E37" t="s">
        <v>192</v>
      </c>
      <c r="F37" t="str">
        <f t="shared" si="1"/>
        <v>C21</v>
      </c>
      <c r="G37" t="s">
        <v>61</v>
      </c>
      <c r="H37" t="s">
        <v>933</v>
      </c>
      <c r="I37" t="str">
        <f t="shared" si="0"/>
        <v/>
      </c>
    </row>
    <row r="38" spans="1:9" x14ac:dyDescent="0.3">
      <c r="A38">
        <v>2023</v>
      </c>
      <c r="B38">
        <v>37</v>
      </c>
      <c r="C38" t="s">
        <v>7</v>
      </c>
      <c r="D38" t="s">
        <v>5</v>
      </c>
      <c r="E38" t="s">
        <v>193</v>
      </c>
      <c r="F38" t="str">
        <f t="shared" si="1"/>
        <v>C22</v>
      </c>
      <c r="G38" t="s">
        <v>62</v>
      </c>
      <c r="H38" t="s">
        <v>934</v>
      </c>
      <c r="I38" t="str">
        <f t="shared" si="0"/>
        <v/>
      </c>
    </row>
    <row r="39" spans="1:9" x14ac:dyDescent="0.3">
      <c r="A39">
        <v>2023</v>
      </c>
      <c r="B39">
        <v>38</v>
      </c>
      <c r="C39" t="s">
        <v>7</v>
      </c>
      <c r="D39" t="s">
        <v>5</v>
      </c>
      <c r="E39" t="s">
        <v>194</v>
      </c>
      <c r="F39" t="str">
        <f t="shared" si="1"/>
        <v>C25136</v>
      </c>
      <c r="G39" t="s">
        <v>63</v>
      </c>
      <c r="H39" t="s">
        <v>935</v>
      </c>
      <c r="I39" t="str">
        <f t="shared" si="0"/>
        <v/>
      </c>
    </row>
    <row r="40" spans="1:9" x14ac:dyDescent="0.3">
      <c r="A40">
        <v>2023</v>
      </c>
      <c r="B40">
        <v>39</v>
      </c>
      <c r="C40" t="s">
        <v>7</v>
      </c>
      <c r="D40" t="s">
        <v>5</v>
      </c>
      <c r="E40" t="s">
        <v>195</v>
      </c>
      <c r="F40" t="str">
        <f t="shared" si="1"/>
        <v>C25322</v>
      </c>
      <c r="G40" t="s">
        <v>64</v>
      </c>
      <c r="H40" t="s">
        <v>936</v>
      </c>
      <c r="I40" t="str">
        <f t="shared" si="0"/>
        <v/>
      </c>
    </row>
    <row r="41" spans="1:9" x14ac:dyDescent="0.3">
      <c r="A41">
        <v>2023</v>
      </c>
      <c r="B41">
        <v>40</v>
      </c>
      <c r="C41" t="s">
        <v>7</v>
      </c>
      <c r="D41" t="s">
        <v>5</v>
      </c>
      <c r="E41" t="s">
        <v>196</v>
      </c>
      <c r="F41" t="str">
        <f t="shared" si="1"/>
        <v>C26</v>
      </c>
      <c r="G41" t="s">
        <v>65</v>
      </c>
      <c r="H41" t="s">
        <v>937</v>
      </c>
      <c r="I41" t="str">
        <f t="shared" si="0"/>
        <v/>
      </c>
    </row>
    <row r="42" spans="1:9" x14ac:dyDescent="0.3">
      <c r="A42">
        <v>2023</v>
      </c>
      <c r="B42">
        <v>41</v>
      </c>
      <c r="C42" t="s">
        <v>7</v>
      </c>
      <c r="D42" t="s">
        <v>5</v>
      </c>
      <c r="E42" t="s">
        <v>197</v>
      </c>
      <c r="F42" t="str">
        <f t="shared" si="1"/>
        <v>C27</v>
      </c>
      <c r="G42" t="s">
        <v>66</v>
      </c>
      <c r="H42" t="s">
        <v>938</v>
      </c>
      <c r="I42" t="str">
        <f t="shared" si="0"/>
        <v/>
      </c>
    </row>
    <row r="43" spans="1:9" x14ac:dyDescent="0.3">
      <c r="A43">
        <v>2023</v>
      </c>
      <c r="B43">
        <v>42</v>
      </c>
      <c r="C43" t="s">
        <v>7</v>
      </c>
      <c r="D43" t="s">
        <v>5</v>
      </c>
      <c r="E43" t="s">
        <v>198</v>
      </c>
      <c r="F43" t="str">
        <f t="shared" si="1"/>
        <v>C28</v>
      </c>
      <c r="G43" t="s">
        <v>67</v>
      </c>
      <c r="H43" t="s">
        <v>939</v>
      </c>
      <c r="I43" t="str">
        <f t="shared" si="0"/>
        <v/>
      </c>
    </row>
    <row r="44" spans="1:9" x14ac:dyDescent="0.3">
      <c r="A44">
        <v>2023</v>
      </c>
      <c r="B44">
        <v>43</v>
      </c>
      <c r="C44" t="s">
        <v>7</v>
      </c>
      <c r="D44" t="s">
        <v>5</v>
      </c>
      <c r="E44" t="s">
        <v>199</v>
      </c>
      <c r="F44" t="str">
        <f t="shared" si="1"/>
        <v>C291</v>
      </c>
      <c r="G44" t="s">
        <v>68</v>
      </c>
      <c r="H44" t="s">
        <v>940</v>
      </c>
      <c r="I44" t="str">
        <f t="shared" si="0"/>
        <v/>
      </c>
    </row>
    <row r="45" spans="1:9" x14ac:dyDescent="0.3">
      <c r="A45">
        <v>2023</v>
      </c>
      <c r="B45">
        <v>44</v>
      </c>
      <c r="C45" t="s">
        <v>7</v>
      </c>
      <c r="D45" t="s">
        <v>5</v>
      </c>
      <c r="E45" t="s">
        <v>200</v>
      </c>
      <c r="F45" t="str">
        <f t="shared" si="1"/>
        <v>C294</v>
      </c>
      <c r="G45" t="s">
        <v>69</v>
      </c>
      <c r="H45" t="s">
        <v>941</v>
      </c>
      <c r="I45" t="str">
        <f t="shared" si="0"/>
        <v/>
      </c>
    </row>
    <row r="46" spans="1:9" x14ac:dyDescent="0.3">
      <c r="A46">
        <v>2023</v>
      </c>
      <c r="B46">
        <v>45</v>
      </c>
      <c r="C46" t="s">
        <v>7</v>
      </c>
      <c r="D46" t="s">
        <v>5</v>
      </c>
      <c r="E46" t="s">
        <v>201</v>
      </c>
      <c r="F46" t="str">
        <f t="shared" si="1"/>
        <v>C32990</v>
      </c>
      <c r="G46" t="s">
        <v>70</v>
      </c>
      <c r="H46" t="s">
        <v>942</v>
      </c>
      <c r="I46" t="str">
        <f t="shared" si="0"/>
        <v/>
      </c>
    </row>
    <row r="47" spans="1:9" x14ac:dyDescent="0.3">
      <c r="A47">
        <v>2023</v>
      </c>
      <c r="B47">
        <v>46</v>
      </c>
      <c r="C47" t="s">
        <v>7</v>
      </c>
      <c r="D47" t="s">
        <v>5</v>
      </c>
      <c r="E47" t="s">
        <v>202</v>
      </c>
      <c r="F47" t="str">
        <f t="shared" si="1"/>
        <v>C33</v>
      </c>
      <c r="G47" t="s">
        <v>71</v>
      </c>
      <c r="H47" t="s">
        <v>943</v>
      </c>
      <c r="I47" t="str">
        <f t="shared" si="0"/>
        <v/>
      </c>
    </row>
    <row r="48" spans="1:9" x14ac:dyDescent="0.3">
      <c r="A48">
        <v>2023</v>
      </c>
      <c r="B48">
        <v>47</v>
      </c>
      <c r="C48" t="s">
        <v>13</v>
      </c>
      <c r="D48" t="s">
        <v>8</v>
      </c>
      <c r="E48" t="s">
        <v>162</v>
      </c>
      <c r="F48" t="str">
        <f t="shared" si="1"/>
        <v>A01113</v>
      </c>
      <c r="G48" t="s">
        <v>32</v>
      </c>
      <c r="H48" t="s">
        <v>944</v>
      </c>
      <c r="I48" t="str">
        <f t="shared" si="0"/>
        <v/>
      </c>
    </row>
    <row r="49" spans="1:9" x14ac:dyDescent="0.3">
      <c r="A49">
        <v>2023</v>
      </c>
      <c r="B49">
        <v>48</v>
      </c>
      <c r="C49" t="s">
        <v>13</v>
      </c>
      <c r="D49" t="s">
        <v>8</v>
      </c>
      <c r="E49" t="s">
        <v>203</v>
      </c>
      <c r="F49" t="str">
        <f t="shared" si="1"/>
        <v>A01121</v>
      </c>
      <c r="G49" t="s">
        <v>72</v>
      </c>
      <c r="H49" t="s">
        <v>944</v>
      </c>
      <c r="I49" t="str">
        <f t="shared" si="0"/>
        <v/>
      </c>
    </row>
    <row r="50" spans="1:9" x14ac:dyDescent="0.3">
      <c r="A50">
        <v>2023</v>
      </c>
      <c r="B50">
        <v>49</v>
      </c>
      <c r="C50" t="s">
        <v>13</v>
      </c>
      <c r="D50" t="s">
        <v>8</v>
      </c>
      <c r="E50" t="s">
        <v>163</v>
      </c>
      <c r="F50" t="str">
        <f t="shared" si="1"/>
        <v>A01130</v>
      </c>
      <c r="G50" t="s">
        <v>156</v>
      </c>
      <c r="H50" t="s">
        <v>944</v>
      </c>
      <c r="I50" t="str">
        <f t="shared" si="0"/>
        <v/>
      </c>
    </row>
    <row r="51" spans="1:9" x14ac:dyDescent="0.3">
      <c r="A51">
        <v>2023</v>
      </c>
      <c r="B51">
        <v>50</v>
      </c>
      <c r="C51" t="s">
        <v>13</v>
      </c>
      <c r="D51" t="s">
        <v>8</v>
      </c>
      <c r="E51" t="s">
        <v>204</v>
      </c>
      <c r="F51" t="str">
        <f t="shared" si="1"/>
        <v>A01156</v>
      </c>
      <c r="G51" t="s">
        <v>73</v>
      </c>
      <c r="H51" t="s">
        <v>944</v>
      </c>
      <c r="I51" t="str">
        <f t="shared" si="0"/>
        <v>agregado</v>
      </c>
    </row>
    <row r="52" spans="1:9" x14ac:dyDescent="0.3">
      <c r="A52">
        <v>2023</v>
      </c>
      <c r="B52">
        <v>51</v>
      </c>
      <c r="C52" t="s">
        <v>13</v>
      </c>
      <c r="D52" t="s">
        <v>8</v>
      </c>
      <c r="E52" t="s">
        <v>205</v>
      </c>
      <c r="F52" t="str">
        <f t="shared" si="1"/>
        <v>A01164</v>
      </c>
      <c r="G52" t="s">
        <v>74</v>
      </c>
      <c r="H52" t="s">
        <v>944</v>
      </c>
      <c r="I52" t="str">
        <f t="shared" si="0"/>
        <v>agregado</v>
      </c>
    </row>
    <row r="53" spans="1:9" x14ac:dyDescent="0.3">
      <c r="A53">
        <v>2023</v>
      </c>
      <c r="B53">
        <v>52</v>
      </c>
      <c r="C53" t="s">
        <v>13</v>
      </c>
      <c r="D53" t="s">
        <v>8</v>
      </c>
      <c r="E53" t="s">
        <v>206</v>
      </c>
      <c r="F53" t="str">
        <f t="shared" si="1"/>
        <v>A01199</v>
      </c>
      <c r="G53" t="s">
        <v>75</v>
      </c>
      <c r="H53" t="s">
        <v>944</v>
      </c>
      <c r="I53" t="str">
        <f t="shared" si="0"/>
        <v>agregado</v>
      </c>
    </row>
    <row r="54" spans="1:9" x14ac:dyDescent="0.3">
      <c r="A54">
        <v>2023</v>
      </c>
      <c r="B54">
        <v>53</v>
      </c>
      <c r="C54" t="s">
        <v>13</v>
      </c>
      <c r="D54" t="s">
        <v>8</v>
      </c>
      <c r="E54" t="s">
        <v>207</v>
      </c>
      <c r="F54" t="str">
        <f t="shared" si="1"/>
        <v>A01199</v>
      </c>
      <c r="G54" t="s">
        <v>76</v>
      </c>
      <c r="H54" t="s">
        <v>944</v>
      </c>
      <c r="I54" t="str">
        <f t="shared" si="0"/>
        <v>agregado</v>
      </c>
    </row>
    <row r="55" spans="1:9" x14ac:dyDescent="0.3">
      <c r="A55">
        <v>2023</v>
      </c>
      <c r="B55">
        <v>54</v>
      </c>
      <c r="C55" t="s">
        <v>13</v>
      </c>
      <c r="D55" t="s">
        <v>8</v>
      </c>
      <c r="E55" t="s">
        <v>208</v>
      </c>
      <c r="F55" t="str">
        <f t="shared" si="1"/>
        <v>A01199</v>
      </c>
      <c r="G55" t="s">
        <v>77</v>
      </c>
      <c r="H55" t="s">
        <v>944</v>
      </c>
      <c r="I55" t="str">
        <f t="shared" si="0"/>
        <v>agregado</v>
      </c>
    </row>
    <row r="56" spans="1:9" x14ac:dyDescent="0.3">
      <c r="A56">
        <v>2023</v>
      </c>
      <c r="B56">
        <v>55</v>
      </c>
      <c r="C56" t="s">
        <v>13</v>
      </c>
      <c r="D56" t="s">
        <v>8</v>
      </c>
      <c r="E56" t="s">
        <v>209</v>
      </c>
      <c r="F56" t="str">
        <f t="shared" si="1"/>
        <v>A01199</v>
      </c>
      <c r="G56" t="s">
        <v>78</v>
      </c>
      <c r="H56" t="s">
        <v>944</v>
      </c>
      <c r="I56" t="str">
        <f t="shared" si="0"/>
        <v>agregado</v>
      </c>
    </row>
    <row r="57" spans="1:9" x14ac:dyDescent="0.3">
      <c r="A57">
        <v>2023</v>
      </c>
      <c r="B57">
        <v>56</v>
      </c>
      <c r="C57" t="s">
        <v>13</v>
      </c>
      <c r="D57" t="s">
        <v>8</v>
      </c>
      <c r="E57" t="s">
        <v>210</v>
      </c>
      <c r="F57" t="str">
        <f t="shared" si="1"/>
        <v>A01211</v>
      </c>
      <c r="G57" t="s">
        <v>79</v>
      </c>
      <c r="H57" t="s">
        <v>945</v>
      </c>
      <c r="I57" t="str">
        <f t="shared" si="0"/>
        <v>agregado</v>
      </c>
    </row>
    <row r="58" spans="1:9" x14ac:dyDescent="0.3">
      <c r="A58">
        <v>2023</v>
      </c>
      <c r="B58">
        <v>57</v>
      </c>
      <c r="C58" t="s">
        <v>13</v>
      </c>
      <c r="D58" t="s">
        <v>8</v>
      </c>
      <c r="E58" t="s">
        <v>211</v>
      </c>
      <c r="F58" t="str">
        <f t="shared" si="1"/>
        <v>A01229</v>
      </c>
      <c r="G58" t="s">
        <v>80</v>
      </c>
      <c r="H58" t="s">
        <v>945</v>
      </c>
      <c r="I58" t="str">
        <f t="shared" si="0"/>
        <v/>
      </c>
    </row>
    <row r="59" spans="1:9" x14ac:dyDescent="0.3">
      <c r="A59">
        <v>2023</v>
      </c>
      <c r="B59">
        <v>58</v>
      </c>
      <c r="C59" t="s">
        <v>13</v>
      </c>
      <c r="D59" t="s">
        <v>8</v>
      </c>
      <c r="E59" t="s">
        <v>165</v>
      </c>
      <c r="F59" t="str">
        <f t="shared" si="1"/>
        <v>A013</v>
      </c>
      <c r="G59" t="s">
        <v>34</v>
      </c>
      <c r="H59" t="s">
        <v>946</v>
      </c>
      <c r="I59" t="str">
        <f t="shared" si="0"/>
        <v/>
      </c>
    </row>
    <row r="60" spans="1:9" x14ac:dyDescent="0.3">
      <c r="A60">
        <v>2023</v>
      </c>
      <c r="B60">
        <v>59</v>
      </c>
      <c r="C60" t="s">
        <v>13</v>
      </c>
      <c r="D60" t="s">
        <v>8</v>
      </c>
      <c r="E60" t="s">
        <v>166</v>
      </c>
      <c r="F60" t="str">
        <f t="shared" si="1"/>
        <v>A01512</v>
      </c>
      <c r="G60" t="s">
        <v>35</v>
      </c>
      <c r="H60" t="s">
        <v>947</v>
      </c>
      <c r="I60" t="str">
        <f t="shared" si="0"/>
        <v/>
      </c>
    </row>
    <row r="61" spans="1:9" x14ac:dyDescent="0.3">
      <c r="A61">
        <v>2023</v>
      </c>
      <c r="B61">
        <v>60</v>
      </c>
      <c r="C61" t="s">
        <v>13</v>
      </c>
      <c r="D61" t="s">
        <v>8</v>
      </c>
      <c r="E61" t="s">
        <v>168</v>
      </c>
      <c r="F61" t="str">
        <f t="shared" si="1"/>
        <v>A01539</v>
      </c>
      <c r="G61" t="s">
        <v>37</v>
      </c>
      <c r="H61" t="s">
        <v>947</v>
      </c>
      <c r="I61" t="str">
        <f t="shared" si="0"/>
        <v>agregado</v>
      </c>
    </row>
    <row r="62" spans="1:9" x14ac:dyDescent="0.3">
      <c r="A62">
        <v>2023</v>
      </c>
      <c r="B62">
        <v>61</v>
      </c>
      <c r="C62" t="s">
        <v>13</v>
      </c>
      <c r="D62" t="s">
        <v>8</v>
      </c>
      <c r="E62" t="s">
        <v>169</v>
      </c>
      <c r="F62" t="str">
        <f t="shared" si="1"/>
        <v>A01539</v>
      </c>
      <c r="G62" t="s">
        <v>38</v>
      </c>
      <c r="H62" t="s">
        <v>947</v>
      </c>
      <c r="I62" t="str">
        <f t="shared" si="0"/>
        <v>agregado</v>
      </c>
    </row>
    <row r="63" spans="1:9" x14ac:dyDescent="0.3">
      <c r="A63">
        <v>2023</v>
      </c>
      <c r="B63">
        <v>62</v>
      </c>
      <c r="C63" t="s">
        <v>13</v>
      </c>
      <c r="D63" t="s">
        <v>8</v>
      </c>
      <c r="E63" t="s">
        <v>170</v>
      </c>
      <c r="F63" t="str">
        <f t="shared" si="1"/>
        <v>A01547</v>
      </c>
      <c r="G63" t="s">
        <v>39</v>
      </c>
      <c r="H63" t="s">
        <v>947</v>
      </c>
      <c r="I63" t="str">
        <f t="shared" si="0"/>
        <v/>
      </c>
    </row>
    <row r="64" spans="1:9" x14ac:dyDescent="0.3">
      <c r="A64">
        <v>2023</v>
      </c>
      <c r="B64">
        <v>63</v>
      </c>
      <c r="C64" t="s">
        <v>13</v>
      </c>
      <c r="D64" t="s">
        <v>8</v>
      </c>
      <c r="E64" t="s">
        <v>171</v>
      </c>
      <c r="F64" t="str">
        <f t="shared" si="1"/>
        <v>A01555</v>
      </c>
      <c r="G64" t="s">
        <v>40</v>
      </c>
      <c r="H64" t="s">
        <v>947</v>
      </c>
      <c r="I64" t="str">
        <f t="shared" si="0"/>
        <v/>
      </c>
    </row>
    <row r="65" spans="1:9" x14ac:dyDescent="0.3">
      <c r="A65">
        <v>2023</v>
      </c>
      <c r="B65">
        <v>64</v>
      </c>
      <c r="C65" t="s">
        <v>13</v>
      </c>
      <c r="D65" t="s">
        <v>8</v>
      </c>
      <c r="E65" t="s">
        <v>172</v>
      </c>
      <c r="F65" t="str">
        <f t="shared" si="1"/>
        <v>A01598</v>
      </c>
      <c r="G65" t="s">
        <v>41</v>
      </c>
      <c r="H65" t="s">
        <v>947</v>
      </c>
      <c r="I65" t="str">
        <f t="shared" si="0"/>
        <v/>
      </c>
    </row>
    <row r="66" spans="1:9" x14ac:dyDescent="0.3">
      <c r="A66">
        <v>2023</v>
      </c>
      <c r="B66">
        <v>65</v>
      </c>
      <c r="C66" t="s">
        <v>13</v>
      </c>
      <c r="D66" t="s">
        <v>8</v>
      </c>
      <c r="E66" t="s">
        <v>173</v>
      </c>
      <c r="F66" t="str">
        <f t="shared" si="1"/>
        <v>A01610</v>
      </c>
      <c r="G66" t="s">
        <v>42</v>
      </c>
      <c r="H66" t="s">
        <v>948</v>
      </c>
      <c r="I66" t="str">
        <f t="shared" ref="I66:I129" si="2">IF(E66=F66,"","agregado")</f>
        <v>agregado</v>
      </c>
    </row>
    <row r="67" spans="1:9" x14ac:dyDescent="0.3">
      <c r="A67">
        <v>2023</v>
      </c>
      <c r="B67">
        <v>66</v>
      </c>
      <c r="C67" t="s">
        <v>13</v>
      </c>
      <c r="D67" t="s">
        <v>8</v>
      </c>
      <c r="E67" t="s">
        <v>174</v>
      </c>
      <c r="F67" t="str">
        <f t="shared" ref="F67:F130" si="3">MID(E67,1,6)</f>
        <v>A02</v>
      </c>
      <c r="G67" t="s">
        <v>43</v>
      </c>
      <c r="H67" t="s">
        <v>949</v>
      </c>
      <c r="I67" t="str">
        <f t="shared" si="2"/>
        <v/>
      </c>
    </row>
    <row r="68" spans="1:9" x14ac:dyDescent="0.3">
      <c r="A68">
        <v>2023</v>
      </c>
      <c r="B68">
        <v>67</v>
      </c>
      <c r="C68" t="s">
        <v>13</v>
      </c>
      <c r="D68" t="s">
        <v>8</v>
      </c>
      <c r="E68" t="s">
        <v>175</v>
      </c>
      <c r="F68" t="str">
        <f t="shared" si="3"/>
        <v>A031</v>
      </c>
      <c r="G68" t="s">
        <v>44</v>
      </c>
      <c r="H68" t="s">
        <v>950</v>
      </c>
      <c r="I68" t="str">
        <f t="shared" si="2"/>
        <v/>
      </c>
    </row>
    <row r="69" spans="1:9" x14ac:dyDescent="0.3">
      <c r="A69">
        <v>2023</v>
      </c>
      <c r="B69">
        <v>68</v>
      </c>
      <c r="C69" t="s">
        <v>13</v>
      </c>
      <c r="D69" t="s">
        <v>5</v>
      </c>
      <c r="E69" t="s">
        <v>176</v>
      </c>
      <c r="F69" t="str">
        <f t="shared" si="3"/>
        <v>B07</v>
      </c>
      <c r="G69" t="s">
        <v>45</v>
      </c>
      <c r="H69" t="s">
        <v>951</v>
      </c>
      <c r="I69" t="str">
        <f t="shared" si="2"/>
        <v/>
      </c>
    </row>
    <row r="70" spans="1:9" x14ac:dyDescent="0.3">
      <c r="A70">
        <v>2023</v>
      </c>
      <c r="B70">
        <v>69</v>
      </c>
      <c r="C70" t="s">
        <v>13</v>
      </c>
      <c r="D70" t="s">
        <v>5</v>
      </c>
      <c r="E70" t="s">
        <v>212</v>
      </c>
      <c r="F70" t="str">
        <f t="shared" si="3"/>
        <v>B08</v>
      </c>
      <c r="G70" t="s">
        <v>81</v>
      </c>
      <c r="H70" t="s">
        <v>952</v>
      </c>
      <c r="I70" t="str">
        <f t="shared" si="2"/>
        <v/>
      </c>
    </row>
    <row r="71" spans="1:9" x14ac:dyDescent="0.3">
      <c r="A71">
        <v>2023</v>
      </c>
      <c r="B71">
        <v>70</v>
      </c>
      <c r="C71" t="s">
        <v>13</v>
      </c>
      <c r="D71" t="s">
        <v>5</v>
      </c>
      <c r="E71" t="s">
        <v>213</v>
      </c>
      <c r="F71" t="str">
        <f t="shared" si="3"/>
        <v>B09</v>
      </c>
      <c r="G71" t="s">
        <v>82</v>
      </c>
      <c r="H71" t="s">
        <v>953</v>
      </c>
      <c r="I71" t="str">
        <f t="shared" si="2"/>
        <v/>
      </c>
    </row>
    <row r="72" spans="1:9" x14ac:dyDescent="0.3">
      <c r="A72">
        <v>2023</v>
      </c>
      <c r="B72">
        <v>71</v>
      </c>
      <c r="C72" t="s">
        <v>13</v>
      </c>
      <c r="D72" t="s">
        <v>5</v>
      </c>
      <c r="E72" t="s">
        <v>178</v>
      </c>
      <c r="F72" t="str">
        <f t="shared" si="3"/>
        <v>C10</v>
      </c>
      <c r="G72" t="s">
        <v>47</v>
      </c>
      <c r="H72" t="s">
        <v>954</v>
      </c>
      <c r="I72" t="str">
        <f t="shared" si="2"/>
        <v/>
      </c>
    </row>
    <row r="73" spans="1:9" x14ac:dyDescent="0.3">
      <c r="A73">
        <v>2023</v>
      </c>
      <c r="B73">
        <v>72</v>
      </c>
      <c r="C73" t="s">
        <v>13</v>
      </c>
      <c r="D73" t="s">
        <v>5</v>
      </c>
      <c r="E73" t="s">
        <v>179</v>
      </c>
      <c r="F73" t="str">
        <f t="shared" si="3"/>
        <v>C11</v>
      </c>
      <c r="G73" t="s">
        <v>48</v>
      </c>
      <c r="H73" t="s">
        <v>955</v>
      </c>
      <c r="I73" t="str">
        <f t="shared" si="2"/>
        <v/>
      </c>
    </row>
    <row r="74" spans="1:9" x14ac:dyDescent="0.3">
      <c r="A74">
        <v>2023</v>
      </c>
      <c r="B74">
        <v>73</v>
      </c>
      <c r="C74" t="s">
        <v>13</v>
      </c>
      <c r="D74" t="s">
        <v>5</v>
      </c>
      <c r="E74" t="s">
        <v>180</v>
      </c>
      <c r="F74" t="str">
        <f t="shared" si="3"/>
        <v>C13</v>
      </c>
      <c r="G74" t="s">
        <v>49</v>
      </c>
      <c r="H74" t="s">
        <v>956</v>
      </c>
      <c r="I74" t="str">
        <f t="shared" si="2"/>
        <v/>
      </c>
    </row>
    <row r="75" spans="1:9" x14ac:dyDescent="0.3">
      <c r="A75">
        <v>2023</v>
      </c>
      <c r="B75">
        <v>74</v>
      </c>
      <c r="C75" t="s">
        <v>13</v>
      </c>
      <c r="D75" t="s">
        <v>5</v>
      </c>
      <c r="E75" t="s">
        <v>181</v>
      </c>
      <c r="F75" t="str">
        <f t="shared" si="3"/>
        <v>C14</v>
      </c>
      <c r="G75" t="s">
        <v>50</v>
      </c>
      <c r="H75" t="s">
        <v>957</v>
      </c>
      <c r="I75" t="str">
        <f t="shared" si="2"/>
        <v/>
      </c>
    </row>
    <row r="76" spans="1:9" x14ac:dyDescent="0.3">
      <c r="A76">
        <v>2023</v>
      </c>
      <c r="B76">
        <v>75</v>
      </c>
      <c r="C76" t="s">
        <v>13</v>
      </c>
      <c r="D76" t="s">
        <v>5</v>
      </c>
      <c r="E76" t="s">
        <v>214</v>
      </c>
      <c r="F76" t="str">
        <f t="shared" si="3"/>
        <v>C16</v>
      </c>
      <c r="G76" t="s">
        <v>83</v>
      </c>
      <c r="H76" t="s">
        <v>958</v>
      </c>
      <c r="I76" t="str">
        <f t="shared" si="2"/>
        <v/>
      </c>
    </row>
    <row r="77" spans="1:9" x14ac:dyDescent="0.3">
      <c r="A77">
        <v>2023</v>
      </c>
      <c r="B77">
        <v>76</v>
      </c>
      <c r="C77" t="s">
        <v>13</v>
      </c>
      <c r="D77" t="s">
        <v>5</v>
      </c>
      <c r="E77" t="s">
        <v>215</v>
      </c>
      <c r="F77" t="str">
        <f t="shared" si="3"/>
        <v>C18121</v>
      </c>
      <c r="G77" t="s">
        <v>84</v>
      </c>
      <c r="H77" t="s">
        <v>959</v>
      </c>
      <c r="I77" t="str">
        <f t="shared" si="2"/>
        <v/>
      </c>
    </row>
    <row r="78" spans="1:9" x14ac:dyDescent="0.3">
      <c r="A78">
        <v>2023</v>
      </c>
      <c r="B78">
        <v>77</v>
      </c>
      <c r="C78" t="s">
        <v>13</v>
      </c>
      <c r="D78" t="s">
        <v>5</v>
      </c>
      <c r="E78" t="s">
        <v>216</v>
      </c>
      <c r="F78" t="str">
        <f t="shared" si="3"/>
        <v>C18211</v>
      </c>
      <c r="G78" t="s">
        <v>85</v>
      </c>
      <c r="H78" t="s">
        <v>960</v>
      </c>
      <c r="I78" t="str">
        <f t="shared" si="2"/>
        <v/>
      </c>
    </row>
    <row r="79" spans="1:9" x14ac:dyDescent="0.3">
      <c r="A79">
        <v>2023</v>
      </c>
      <c r="B79">
        <v>78</v>
      </c>
      <c r="C79" t="s">
        <v>13</v>
      </c>
      <c r="D79" t="s">
        <v>5</v>
      </c>
      <c r="E79" t="s">
        <v>217</v>
      </c>
      <c r="F79" t="str">
        <f t="shared" si="3"/>
        <v>C18300</v>
      </c>
      <c r="G79" t="s">
        <v>86</v>
      </c>
      <c r="H79" t="s">
        <v>961</v>
      </c>
      <c r="I79" t="str">
        <f t="shared" si="2"/>
        <v/>
      </c>
    </row>
    <row r="80" spans="1:9" x14ac:dyDescent="0.3">
      <c r="A80">
        <v>2023</v>
      </c>
      <c r="B80">
        <v>79</v>
      </c>
      <c r="C80" t="s">
        <v>13</v>
      </c>
      <c r="D80" t="s">
        <v>5</v>
      </c>
      <c r="E80" t="s">
        <v>218</v>
      </c>
      <c r="F80" t="str">
        <f t="shared" si="3"/>
        <v>C19</v>
      </c>
      <c r="G80" t="s">
        <v>87</v>
      </c>
      <c r="H80" t="s">
        <v>962</v>
      </c>
      <c r="I80" t="str">
        <f t="shared" si="2"/>
        <v/>
      </c>
    </row>
    <row r="81" spans="1:9" x14ac:dyDescent="0.3">
      <c r="A81">
        <v>2023</v>
      </c>
      <c r="B81">
        <v>80</v>
      </c>
      <c r="C81" t="s">
        <v>13</v>
      </c>
      <c r="D81" t="s">
        <v>5</v>
      </c>
      <c r="E81" t="s">
        <v>219</v>
      </c>
      <c r="F81" t="str">
        <f t="shared" si="3"/>
        <v>C20</v>
      </c>
      <c r="G81" t="s">
        <v>88</v>
      </c>
      <c r="H81" t="s">
        <v>963</v>
      </c>
      <c r="I81" t="str">
        <f t="shared" si="2"/>
        <v/>
      </c>
    </row>
    <row r="82" spans="1:9" x14ac:dyDescent="0.3">
      <c r="A82">
        <v>2023</v>
      </c>
      <c r="B82">
        <v>81</v>
      </c>
      <c r="C82" t="s">
        <v>13</v>
      </c>
      <c r="D82" t="s">
        <v>5</v>
      </c>
      <c r="E82" t="s">
        <v>193</v>
      </c>
      <c r="F82" t="str">
        <f t="shared" si="3"/>
        <v>C22</v>
      </c>
      <c r="G82" t="s">
        <v>62</v>
      </c>
      <c r="H82" t="s">
        <v>964</v>
      </c>
      <c r="I82" t="str">
        <f t="shared" si="2"/>
        <v/>
      </c>
    </row>
    <row r="83" spans="1:9" x14ac:dyDescent="0.3">
      <c r="A83">
        <v>2023</v>
      </c>
      <c r="B83">
        <v>82</v>
      </c>
      <c r="C83" t="s">
        <v>13</v>
      </c>
      <c r="D83" t="s">
        <v>5</v>
      </c>
      <c r="E83" t="s">
        <v>220</v>
      </c>
      <c r="F83" t="str">
        <f t="shared" si="3"/>
        <v>C25</v>
      </c>
      <c r="G83" t="s">
        <v>89</v>
      </c>
      <c r="H83" t="s">
        <v>965</v>
      </c>
      <c r="I83" t="str">
        <f t="shared" si="2"/>
        <v/>
      </c>
    </row>
    <row r="84" spans="1:9" x14ac:dyDescent="0.3">
      <c r="A84">
        <v>2023</v>
      </c>
      <c r="B84">
        <v>83</v>
      </c>
      <c r="C84" t="s">
        <v>13</v>
      </c>
      <c r="D84" t="s">
        <v>5</v>
      </c>
      <c r="E84" t="s">
        <v>196</v>
      </c>
      <c r="F84" t="str">
        <f t="shared" si="3"/>
        <v>C26</v>
      </c>
      <c r="G84" t="s">
        <v>65</v>
      </c>
      <c r="H84" t="s">
        <v>966</v>
      </c>
      <c r="I84" t="str">
        <f t="shared" si="2"/>
        <v/>
      </c>
    </row>
    <row r="85" spans="1:9" x14ac:dyDescent="0.3">
      <c r="A85">
        <v>2023</v>
      </c>
      <c r="B85">
        <v>84</v>
      </c>
      <c r="C85" t="s">
        <v>13</v>
      </c>
      <c r="D85" t="s">
        <v>5</v>
      </c>
      <c r="E85" t="s">
        <v>197</v>
      </c>
      <c r="F85" t="str">
        <f t="shared" si="3"/>
        <v>C27</v>
      </c>
      <c r="G85" t="s">
        <v>66</v>
      </c>
      <c r="H85" t="s">
        <v>967</v>
      </c>
      <c r="I85" t="str">
        <f t="shared" si="2"/>
        <v/>
      </c>
    </row>
    <row r="86" spans="1:9" x14ac:dyDescent="0.3">
      <c r="A86">
        <v>2023</v>
      </c>
      <c r="B86">
        <v>85</v>
      </c>
      <c r="C86" t="s">
        <v>13</v>
      </c>
      <c r="D86" t="s">
        <v>5</v>
      </c>
      <c r="E86" t="s">
        <v>198</v>
      </c>
      <c r="F86" t="str">
        <f t="shared" si="3"/>
        <v>C28</v>
      </c>
      <c r="G86" t="s">
        <v>67</v>
      </c>
      <c r="H86" t="s">
        <v>968</v>
      </c>
      <c r="I86" t="str">
        <f t="shared" si="2"/>
        <v/>
      </c>
    </row>
    <row r="87" spans="1:9" x14ac:dyDescent="0.3">
      <c r="A87">
        <v>2023</v>
      </c>
      <c r="B87">
        <v>86</v>
      </c>
      <c r="C87" t="s">
        <v>13</v>
      </c>
      <c r="D87" t="s">
        <v>5</v>
      </c>
      <c r="E87" t="s">
        <v>199</v>
      </c>
      <c r="F87" t="str">
        <f t="shared" si="3"/>
        <v>C291</v>
      </c>
      <c r="G87" t="s">
        <v>68</v>
      </c>
      <c r="H87" t="s">
        <v>969</v>
      </c>
      <c r="I87" t="str">
        <f t="shared" si="2"/>
        <v/>
      </c>
    </row>
    <row r="88" spans="1:9" x14ac:dyDescent="0.3">
      <c r="A88">
        <v>2023</v>
      </c>
      <c r="B88">
        <v>87</v>
      </c>
      <c r="C88" t="s">
        <v>13</v>
      </c>
      <c r="D88" t="s">
        <v>5</v>
      </c>
      <c r="E88" t="s">
        <v>221</v>
      </c>
      <c r="F88" t="str">
        <f t="shared" si="3"/>
        <v>C292</v>
      </c>
      <c r="G88" t="s">
        <v>90</v>
      </c>
      <c r="H88" t="s">
        <v>970</v>
      </c>
      <c r="I88" t="str">
        <f t="shared" si="2"/>
        <v/>
      </c>
    </row>
    <row r="89" spans="1:9" x14ac:dyDescent="0.3">
      <c r="A89">
        <v>2023</v>
      </c>
      <c r="B89">
        <v>88</v>
      </c>
      <c r="C89" t="s">
        <v>13</v>
      </c>
      <c r="D89" t="s">
        <v>5</v>
      </c>
      <c r="E89" t="s">
        <v>222</v>
      </c>
      <c r="F89" t="str">
        <f t="shared" si="3"/>
        <v>C31</v>
      </c>
      <c r="G89" t="s">
        <v>91</v>
      </c>
      <c r="H89" t="s">
        <v>971</v>
      </c>
      <c r="I89" t="str">
        <f t="shared" si="2"/>
        <v/>
      </c>
    </row>
    <row r="90" spans="1:9" x14ac:dyDescent="0.3">
      <c r="A90">
        <v>2023</v>
      </c>
      <c r="B90">
        <v>89</v>
      </c>
      <c r="C90" t="s">
        <v>13</v>
      </c>
      <c r="D90" t="s">
        <v>5</v>
      </c>
      <c r="E90" t="s">
        <v>202</v>
      </c>
      <c r="F90" t="str">
        <f t="shared" si="3"/>
        <v>C33</v>
      </c>
      <c r="G90" t="s">
        <v>71</v>
      </c>
      <c r="H90" t="s">
        <v>972</v>
      </c>
      <c r="I90" t="str">
        <f t="shared" si="2"/>
        <v/>
      </c>
    </row>
    <row r="91" spans="1:9" x14ac:dyDescent="0.3">
      <c r="A91">
        <v>2023</v>
      </c>
      <c r="B91">
        <v>90</v>
      </c>
      <c r="C91" t="s">
        <v>17</v>
      </c>
      <c r="D91" t="s">
        <v>8</v>
      </c>
      <c r="E91" t="s">
        <v>223</v>
      </c>
      <c r="F91" t="str">
        <f t="shared" si="3"/>
        <v>A01113</v>
      </c>
      <c r="G91" t="s">
        <v>92</v>
      </c>
      <c r="H91" t="s">
        <v>973</v>
      </c>
      <c r="I91" t="str">
        <f t="shared" si="2"/>
        <v>agregado</v>
      </c>
    </row>
    <row r="92" spans="1:9" x14ac:dyDescent="0.3">
      <c r="A92">
        <v>2023</v>
      </c>
      <c r="B92">
        <v>91</v>
      </c>
      <c r="C92" t="s">
        <v>17</v>
      </c>
      <c r="D92" t="s">
        <v>8</v>
      </c>
      <c r="E92" t="s">
        <v>163</v>
      </c>
      <c r="F92" t="str">
        <f t="shared" si="3"/>
        <v>A01130</v>
      </c>
      <c r="G92" t="s">
        <v>156</v>
      </c>
      <c r="H92" t="s">
        <v>973</v>
      </c>
      <c r="I92" t="str">
        <f t="shared" si="2"/>
        <v/>
      </c>
    </row>
    <row r="93" spans="1:9" x14ac:dyDescent="0.3">
      <c r="A93">
        <v>2023</v>
      </c>
      <c r="B93">
        <v>92</v>
      </c>
      <c r="C93" t="s">
        <v>17</v>
      </c>
      <c r="D93" t="s">
        <v>8</v>
      </c>
      <c r="E93" t="s">
        <v>208</v>
      </c>
      <c r="F93" t="str">
        <f t="shared" si="3"/>
        <v>A01199</v>
      </c>
      <c r="G93" t="s">
        <v>77</v>
      </c>
      <c r="H93" t="s">
        <v>973</v>
      </c>
      <c r="I93" t="str">
        <f t="shared" si="2"/>
        <v>agregado</v>
      </c>
    </row>
    <row r="94" spans="1:9" x14ac:dyDescent="0.3">
      <c r="A94">
        <v>2023</v>
      </c>
      <c r="B94">
        <v>93</v>
      </c>
      <c r="C94" t="s">
        <v>17</v>
      </c>
      <c r="D94" t="s">
        <v>8</v>
      </c>
      <c r="E94" t="s">
        <v>209</v>
      </c>
      <c r="F94" t="str">
        <f t="shared" si="3"/>
        <v>A01199</v>
      </c>
      <c r="G94" t="s">
        <v>78</v>
      </c>
      <c r="H94" t="s">
        <v>973</v>
      </c>
      <c r="I94" t="str">
        <f t="shared" si="2"/>
        <v>agregado</v>
      </c>
    </row>
    <row r="95" spans="1:9" x14ac:dyDescent="0.3">
      <c r="A95">
        <v>2023</v>
      </c>
      <c r="B95">
        <v>94</v>
      </c>
      <c r="C95" t="s">
        <v>17</v>
      </c>
      <c r="D95" t="s">
        <v>8</v>
      </c>
      <c r="E95" t="s">
        <v>165</v>
      </c>
      <c r="F95" t="str">
        <f t="shared" si="3"/>
        <v>A013</v>
      </c>
      <c r="G95" t="s">
        <v>34</v>
      </c>
      <c r="H95" t="s">
        <v>974</v>
      </c>
      <c r="I95" t="str">
        <f t="shared" si="2"/>
        <v/>
      </c>
    </row>
    <row r="96" spans="1:9" x14ac:dyDescent="0.3">
      <c r="A96">
        <v>2023</v>
      </c>
      <c r="B96">
        <v>95</v>
      </c>
      <c r="C96" t="s">
        <v>17</v>
      </c>
      <c r="D96" t="s">
        <v>8</v>
      </c>
      <c r="E96" t="s">
        <v>166</v>
      </c>
      <c r="F96" t="str">
        <f t="shared" si="3"/>
        <v>A01512</v>
      </c>
      <c r="G96" t="s">
        <v>35</v>
      </c>
      <c r="H96" t="s">
        <v>975</v>
      </c>
      <c r="I96" t="str">
        <f t="shared" si="2"/>
        <v/>
      </c>
    </row>
    <row r="97" spans="1:9" x14ac:dyDescent="0.3">
      <c r="A97">
        <v>2023</v>
      </c>
      <c r="B97">
        <v>96</v>
      </c>
      <c r="C97" t="s">
        <v>17</v>
      </c>
      <c r="D97" t="s">
        <v>8</v>
      </c>
      <c r="E97" t="s">
        <v>168</v>
      </c>
      <c r="F97" t="str">
        <f t="shared" si="3"/>
        <v>A01539</v>
      </c>
      <c r="G97" t="s">
        <v>37</v>
      </c>
      <c r="H97" t="s">
        <v>975</v>
      </c>
      <c r="I97" t="str">
        <f t="shared" si="2"/>
        <v>agregado</v>
      </c>
    </row>
    <row r="98" spans="1:9" x14ac:dyDescent="0.3">
      <c r="A98">
        <v>2023</v>
      </c>
      <c r="B98">
        <v>97</v>
      </c>
      <c r="C98" t="s">
        <v>17</v>
      </c>
      <c r="D98" t="s">
        <v>8</v>
      </c>
      <c r="E98" t="s">
        <v>169</v>
      </c>
      <c r="F98" t="str">
        <f t="shared" si="3"/>
        <v>A01539</v>
      </c>
      <c r="G98" t="s">
        <v>38</v>
      </c>
      <c r="H98" t="s">
        <v>975</v>
      </c>
      <c r="I98" t="str">
        <f t="shared" si="2"/>
        <v>agregado</v>
      </c>
    </row>
    <row r="99" spans="1:9" x14ac:dyDescent="0.3">
      <c r="A99">
        <v>2023</v>
      </c>
      <c r="B99">
        <v>98</v>
      </c>
      <c r="C99" t="s">
        <v>17</v>
      </c>
      <c r="D99" t="s">
        <v>8</v>
      </c>
      <c r="E99" t="s">
        <v>170</v>
      </c>
      <c r="F99" t="str">
        <f t="shared" si="3"/>
        <v>A01547</v>
      </c>
      <c r="G99" t="s">
        <v>39</v>
      </c>
      <c r="H99" t="s">
        <v>975</v>
      </c>
      <c r="I99" t="str">
        <f t="shared" si="2"/>
        <v/>
      </c>
    </row>
    <row r="100" spans="1:9" x14ac:dyDescent="0.3">
      <c r="A100">
        <v>2023</v>
      </c>
      <c r="B100">
        <v>99</v>
      </c>
      <c r="C100" t="s">
        <v>17</v>
      </c>
      <c r="D100" t="s">
        <v>8</v>
      </c>
      <c r="E100" t="s">
        <v>171</v>
      </c>
      <c r="F100" t="str">
        <f t="shared" si="3"/>
        <v>A01555</v>
      </c>
      <c r="G100" t="s">
        <v>40</v>
      </c>
      <c r="H100" t="s">
        <v>975</v>
      </c>
      <c r="I100" t="str">
        <f t="shared" si="2"/>
        <v/>
      </c>
    </row>
    <row r="101" spans="1:9" x14ac:dyDescent="0.3">
      <c r="A101">
        <v>2023</v>
      </c>
      <c r="B101">
        <v>100</v>
      </c>
      <c r="C101" t="s">
        <v>17</v>
      </c>
      <c r="D101" t="s">
        <v>8</v>
      </c>
      <c r="E101" t="s">
        <v>172</v>
      </c>
      <c r="F101" t="str">
        <f t="shared" si="3"/>
        <v>A01598</v>
      </c>
      <c r="G101" t="s">
        <v>41</v>
      </c>
      <c r="H101" t="s">
        <v>975</v>
      </c>
      <c r="I101" t="str">
        <f t="shared" si="2"/>
        <v/>
      </c>
    </row>
    <row r="102" spans="1:9" x14ac:dyDescent="0.3">
      <c r="A102">
        <v>2023</v>
      </c>
      <c r="B102">
        <v>101</v>
      </c>
      <c r="C102" t="s">
        <v>17</v>
      </c>
      <c r="D102" t="s">
        <v>8</v>
      </c>
      <c r="E102" t="s">
        <v>173</v>
      </c>
      <c r="F102" t="str">
        <f t="shared" si="3"/>
        <v>A01610</v>
      </c>
      <c r="G102" t="s">
        <v>42</v>
      </c>
      <c r="H102" t="s">
        <v>976</v>
      </c>
      <c r="I102" t="str">
        <f t="shared" si="2"/>
        <v>agregado</v>
      </c>
    </row>
    <row r="103" spans="1:9" x14ac:dyDescent="0.3">
      <c r="A103">
        <v>2023</v>
      </c>
      <c r="B103">
        <v>102</v>
      </c>
      <c r="C103" t="s">
        <v>17</v>
      </c>
      <c r="D103" t="s">
        <v>8</v>
      </c>
      <c r="E103" t="s">
        <v>174</v>
      </c>
      <c r="F103" t="str">
        <f t="shared" si="3"/>
        <v>A02</v>
      </c>
      <c r="G103" t="s">
        <v>43</v>
      </c>
      <c r="H103" t="s">
        <v>977</v>
      </c>
      <c r="I103" t="str">
        <f t="shared" si="2"/>
        <v/>
      </c>
    </row>
    <row r="104" spans="1:9" x14ac:dyDescent="0.3">
      <c r="A104">
        <v>2023</v>
      </c>
      <c r="B104">
        <v>103</v>
      </c>
      <c r="C104" t="s">
        <v>17</v>
      </c>
      <c r="D104" t="s">
        <v>8</v>
      </c>
      <c r="E104" t="s">
        <v>175</v>
      </c>
      <c r="F104" t="str">
        <f t="shared" si="3"/>
        <v>A031</v>
      </c>
      <c r="G104" t="s">
        <v>44</v>
      </c>
      <c r="H104" t="s">
        <v>978</v>
      </c>
      <c r="I104" t="str">
        <f t="shared" si="2"/>
        <v/>
      </c>
    </row>
    <row r="105" spans="1:9" x14ac:dyDescent="0.3">
      <c r="A105">
        <v>2023</v>
      </c>
      <c r="B105">
        <v>104</v>
      </c>
      <c r="C105" t="s">
        <v>17</v>
      </c>
      <c r="D105" t="s">
        <v>8</v>
      </c>
      <c r="E105" t="s">
        <v>224</v>
      </c>
      <c r="F105" t="str">
        <f t="shared" si="3"/>
        <v>A032</v>
      </c>
      <c r="G105" t="s">
        <v>93</v>
      </c>
      <c r="H105" t="s">
        <v>979</v>
      </c>
      <c r="I105" t="str">
        <f t="shared" si="2"/>
        <v/>
      </c>
    </row>
    <row r="106" spans="1:9" x14ac:dyDescent="0.3">
      <c r="A106">
        <v>2023</v>
      </c>
      <c r="B106">
        <v>105</v>
      </c>
      <c r="C106" t="s">
        <v>17</v>
      </c>
      <c r="D106" t="s">
        <v>5</v>
      </c>
      <c r="E106" t="s">
        <v>177</v>
      </c>
      <c r="F106" t="str">
        <f t="shared" si="3"/>
        <v>B089</v>
      </c>
      <c r="G106" t="s">
        <v>46</v>
      </c>
      <c r="H106" t="s">
        <v>980</v>
      </c>
      <c r="I106" t="str">
        <f t="shared" si="2"/>
        <v/>
      </c>
    </row>
    <row r="107" spans="1:9" x14ac:dyDescent="0.3">
      <c r="A107">
        <v>2023</v>
      </c>
      <c r="B107">
        <v>106</v>
      </c>
      <c r="C107" t="s">
        <v>17</v>
      </c>
      <c r="D107" t="s">
        <v>5</v>
      </c>
      <c r="E107" t="s">
        <v>178</v>
      </c>
      <c r="F107" t="str">
        <f t="shared" si="3"/>
        <v>C10</v>
      </c>
      <c r="G107" t="s">
        <v>47</v>
      </c>
      <c r="H107" t="s">
        <v>981</v>
      </c>
      <c r="I107" t="str">
        <f t="shared" si="2"/>
        <v/>
      </c>
    </row>
    <row r="108" spans="1:9" x14ac:dyDescent="0.3">
      <c r="A108">
        <v>2023</v>
      </c>
      <c r="B108">
        <v>107</v>
      </c>
      <c r="C108" t="s">
        <v>17</v>
      </c>
      <c r="D108" t="s">
        <v>5</v>
      </c>
      <c r="E108" t="s">
        <v>179</v>
      </c>
      <c r="F108" t="str">
        <f t="shared" si="3"/>
        <v>C11</v>
      </c>
      <c r="G108" t="s">
        <v>48</v>
      </c>
      <c r="H108" t="s">
        <v>982</v>
      </c>
      <c r="I108" t="str">
        <f t="shared" si="2"/>
        <v/>
      </c>
    </row>
    <row r="109" spans="1:9" x14ac:dyDescent="0.3">
      <c r="A109">
        <v>2023</v>
      </c>
      <c r="B109">
        <v>108</v>
      </c>
      <c r="C109" t="s">
        <v>17</v>
      </c>
      <c r="D109" t="s">
        <v>5</v>
      </c>
      <c r="E109" t="s">
        <v>180</v>
      </c>
      <c r="F109" t="str">
        <f t="shared" si="3"/>
        <v>C13</v>
      </c>
      <c r="G109" t="s">
        <v>49</v>
      </c>
      <c r="H109" t="s">
        <v>983</v>
      </c>
      <c r="I109" t="str">
        <f t="shared" si="2"/>
        <v/>
      </c>
    </row>
    <row r="110" spans="1:9" x14ac:dyDescent="0.3">
      <c r="A110">
        <v>2023</v>
      </c>
      <c r="B110">
        <v>109</v>
      </c>
      <c r="C110" t="s">
        <v>17</v>
      </c>
      <c r="D110" t="s">
        <v>5</v>
      </c>
      <c r="E110" t="s">
        <v>181</v>
      </c>
      <c r="F110" t="str">
        <f t="shared" si="3"/>
        <v>C14</v>
      </c>
      <c r="G110" t="s">
        <v>50</v>
      </c>
      <c r="H110" t="s">
        <v>984</v>
      </c>
      <c r="I110" t="str">
        <f t="shared" si="2"/>
        <v/>
      </c>
    </row>
    <row r="111" spans="1:9" x14ac:dyDescent="0.3">
      <c r="A111">
        <v>2023</v>
      </c>
      <c r="B111">
        <v>110</v>
      </c>
      <c r="C111" t="s">
        <v>17</v>
      </c>
      <c r="D111" t="s">
        <v>5</v>
      </c>
      <c r="E111" t="s">
        <v>214</v>
      </c>
      <c r="F111" t="str">
        <f t="shared" si="3"/>
        <v>C16</v>
      </c>
      <c r="G111" t="s">
        <v>83</v>
      </c>
      <c r="H111" t="s">
        <v>985</v>
      </c>
      <c r="I111" t="str">
        <f t="shared" si="2"/>
        <v/>
      </c>
    </row>
    <row r="112" spans="1:9" x14ac:dyDescent="0.3">
      <c r="A112">
        <v>2023</v>
      </c>
      <c r="B112">
        <v>111</v>
      </c>
      <c r="C112" t="s">
        <v>17</v>
      </c>
      <c r="D112" t="s">
        <v>5</v>
      </c>
      <c r="E112" t="s">
        <v>225</v>
      </c>
      <c r="F112" t="str">
        <f t="shared" si="3"/>
        <v>C18</v>
      </c>
      <c r="G112" t="s">
        <v>94</v>
      </c>
      <c r="H112" t="s">
        <v>986</v>
      </c>
      <c r="I112" t="str">
        <f t="shared" si="2"/>
        <v/>
      </c>
    </row>
    <row r="113" spans="1:9" x14ac:dyDescent="0.3">
      <c r="A113">
        <v>2023</v>
      </c>
      <c r="B113">
        <v>112</v>
      </c>
      <c r="C113" t="s">
        <v>17</v>
      </c>
      <c r="D113" t="s">
        <v>5</v>
      </c>
      <c r="E113" t="s">
        <v>186</v>
      </c>
      <c r="F113" t="str">
        <f t="shared" si="3"/>
        <v>C20134</v>
      </c>
      <c r="G113" t="s">
        <v>55</v>
      </c>
      <c r="H113" t="s">
        <v>987</v>
      </c>
      <c r="I113" t="str">
        <f t="shared" si="2"/>
        <v/>
      </c>
    </row>
    <row r="114" spans="1:9" x14ac:dyDescent="0.3">
      <c r="A114">
        <v>2023</v>
      </c>
      <c r="B114">
        <v>113</v>
      </c>
      <c r="C114" t="s">
        <v>17</v>
      </c>
      <c r="D114" t="s">
        <v>5</v>
      </c>
      <c r="E114" t="s">
        <v>189</v>
      </c>
      <c r="F114" t="str">
        <f t="shared" si="3"/>
        <v>C203</v>
      </c>
      <c r="G114" t="s">
        <v>58</v>
      </c>
      <c r="H114" t="s">
        <v>988</v>
      </c>
      <c r="I114" t="str">
        <f t="shared" si="2"/>
        <v/>
      </c>
    </row>
    <row r="115" spans="1:9" x14ac:dyDescent="0.3">
      <c r="A115">
        <v>2023</v>
      </c>
      <c r="B115">
        <v>114</v>
      </c>
      <c r="C115" t="s">
        <v>17</v>
      </c>
      <c r="D115" t="s">
        <v>5</v>
      </c>
      <c r="E115" t="s">
        <v>190</v>
      </c>
      <c r="F115" t="str">
        <f t="shared" si="3"/>
        <v>C20517</v>
      </c>
      <c r="G115" t="s">
        <v>59</v>
      </c>
      <c r="H115" t="s">
        <v>989</v>
      </c>
      <c r="I115" t="str">
        <f t="shared" si="2"/>
        <v/>
      </c>
    </row>
    <row r="116" spans="1:9" x14ac:dyDescent="0.3">
      <c r="A116">
        <v>2023</v>
      </c>
      <c r="B116">
        <v>115</v>
      </c>
      <c r="C116" t="s">
        <v>17</v>
      </c>
      <c r="D116" t="s">
        <v>5</v>
      </c>
      <c r="E116" t="s">
        <v>226</v>
      </c>
      <c r="F116" t="str">
        <f t="shared" si="3"/>
        <v>C20711</v>
      </c>
      <c r="G116" t="s">
        <v>95</v>
      </c>
      <c r="H116" t="s">
        <v>990</v>
      </c>
      <c r="I116" t="str">
        <f t="shared" si="2"/>
        <v/>
      </c>
    </row>
    <row r="117" spans="1:9" x14ac:dyDescent="0.3">
      <c r="A117">
        <v>2023</v>
      </c>
      <c r="B117">
        <v>116</v>
      </c>
      <c r="C117" t="s">
        <v>17</v>
      </c>
      <c r="D117" t="s">
        <v>5</v>
      </c>
      <c r="E117" t="s">
        <v>227</v>
      </c>
      <c r="F117" t="str">
        <f t="shared" si="3"/>
        <v>C20720</v>
      </c>
      <c r="G117" t="s">
        <v>96</v>
      </c>
      <c r="H117" t="s">
        <v>990</v>
      </c>
      <c r="I117" t="str">
        <f t="shared" si="2"/>
        <v/>
      </c>
    </row>
    <row r="118" spans="1:9" x14ac:dyDescent="0.3">
      <c r="A118">
        <v>2023</v>
      </c>
      <c r="B118">
        <v>117</v>
      </c>
      <c r="C118" t="s">
        <v>17</v>
      </c>
      <c r="D118" t="s">
        <v>5</v>
      </c>
      <c r="E118" t="s">
        <v>191</v>
      </c>
      <c r="F118" t="str">
        <f t="shared" si="3"/>
        <v>C209</v>
      </c>
      <c r="G118" t="s">
        <v>60</v>
      </c>
      <c r="H118" t="s">
        <v>991</v>
      </c>
      <c r="I118" t="str">
        <f t="shared" si="2"/>
        <v/>
      </c>
    </row>
    <row r="119" spans="1:9" x14ac:dyDescent="0.3">
      <c r="A119">
        <v>2023</v>
      </c>
      <c r="B119">
        <v>118</v>
      </c>
      <c r="C119" t="s">
        <v>17</v>
      </c>
      <c r="D119" t="s">
        <v>5</v>
      </c>
      <c r="E119" t="s">
        <v>193</v>
      </c>
      <c r="F119" t="str">
        <f t="shared" si="3"/>
        <v>C22</v>
      </c>
      <c r="G119" t="s">
        <v>62</v>
      </c>
      <c r="H119" t="s">
        <v>992</v>
      </c>
      <c r="I119" t="str">
        <f t="shared" si="2"/>
        <v/>
      </c>
    </row>
    <row r="120" spans="1:9" x14ac:dyDescent="0.3">
      <c r="A120">
        <v>2023</v>
      </c>
      <c r="B120">
        <v>119</v>
      </c>
      <c r="C120" t="s">
        <v>17</v>
      </c>
      <c r="D120" t="s">
        <v>5</v>
      </c>
      <c r="E120" t="s">
        <v>220</v>
      </c>
      <c r="F120" t="str">
        <f t="shared" si="3"/>
        <v>C25</v>
      </c>
      <c r="G120" t="s">
        <v>89</v>
      </c>
      <c r="H120" t="s">
        <v>993</v>
      </c>
      <c r="I120" t="str">
        <f t="shared" si="2"/>
        <v/>
      </c>
    </row>
    <row r="121" spans="1:9" x14ac:dyDescent="0.3">
      <c r="A121">
        <v>2023</v>
      </c>
      <c r="B121">
        <v>120</v>
      </c>
      <c r="C121" t="s">
        <v>17</v>
      </c>
      <c r="D121" t="s">
        <v>5</v>
      </c>
      <c r="E121" t="s">
        <v>196</v>
      </c>
      <c r="F121" t="str">
        <f t="shared" si="3"/>
        <v>C26</v>
      </c>
      <c r="G121" t="s">
        <v>65</v>
      </c>
      <c r="H121" t="s">
        <v>994</v>
      </c>
      <c r="I121" t="str">
        <f t="shared" si="2"/>
        <v/>
      </c>
    </row>
    <row r="122" spans="1:9" x14ac:dyDescent="0.3">
      <c r="A122">
        <v>2023</v>
      </c>
      <c r="B122">
        <v>121</v>
      </c>
      <c r="C122" t="s">
        <v>17</v>
      </c>
      <c r="D122" t="s">
        <v>5</v>
      </c>
      <c r="E122" t="s">
        <v>197</v>
      </c>
      <c r="F122" t="str">
        <f t="shared" si="3"/>
        <v>C27</v>
      </c>
      <c r="G122" t="s">
        <v>66</v>
      </c>
      <c r="H122" t="s">
        <v>995</v>
      </c>
      <c r="I122" t="str">
        <f t="shared" si="2"/>
        <v/>
      </c>
    </row>
    <row r="123" spans="1:9" x14ac:dyDescent="0.3">
      <c r="A123">
        <v>2023</v>
      </c>
      <c r="B123">
        <v>122</v>
      </c>
      <c r="C123" t="s">
        <v>17</v>
      </c>
      <c r="D123" t="s">
        <v>5</v>
      </c>
      <c r="E123" t="s">
        <v>198</v>
      </c>
      <c r="F123" t="str">
        <f t="shared" si="3"/>
        <v>C28</v>
      </c>
      <c r="G123" t="s">
        <v>67</v>
      </c>
      <c r="H123" t="s">
        <v>996</v>
      </c>
      <c r="I123" t="str">
        <f t="shared" si="2"/>
        <v/>
      </c>
    </row>
    <row r="124" spans="1:9" x14ac:dyDescent="0.3">
      <c r="A124">
        <v>2023</v>
      </c>
      <c r="B124">
        <v>123</v>
      </c>
      <c r="C124" t="s">
        <v>17</v>
      </c>
      <c r="D124" t="s">
        <v>5</v>
      </c>
      <c r="E124" t="s">
        <v>200</v>
      </c>
      <c r="F124" t="str">
        <f t="shared" si="3"/>
        <v>C294</v>
      </c>
      <c r="G124" t="s">
        <v>69</v>
      </c>
      <c r="H124" t="s">
        <v>997</v>
      </c>
      <c r="I124" t="str">
        <f t="shared" si="2"/>
        <v/>
      </c>
    </row>
    <row r="125" spans="1:9" x14ac:dyDescent="0.3">
      <c r="A125">
        <v>2023</v>
      </c>
      <c r="B125">
        <v>124</v>
      </c>
      <c r="C125" t="s">
        <v>17</v>
      </c>
      <c r="D125" t="s">
        <v>5</v>
      </c>
      <c r="E125" t="s">
        <v>228</v>
      </c>
      <c r="F125" t="str">
        <f t="shared" si="3"/>
        <v>C30113</v>
      </c>
      <c r="G125" t="s">
        <v>97</v>
      </c>
      <c r="H125" t="s">
        <v>998</v>
      </c>
      <c r="I125" t="str">
        <f t="shared" si="2"/>
        <v/>
      </c>
    </row>
    <row r="126" spans="1:9" x14ac:dyDescent="0.3">
      <c r="A126">
        <v>2023</v>
      </c>
      <c r="B126">
        <v>125</v>
      </c>
      <c r="C126" t="s">
        <v>17</v>
      </c>
      <c r="D126" t="s">
        <v>5</v>
      </c>
      <c r="E126" t="s">
        <v>229</v>
      </c>
      <c r="F126" t="str">
        <f t="shared" si="3"/>
        <v>C32116</v>
      </c>
      <c r="G126" t="s">
        <v>98</v>
      </c>
      <c r="H126" t="s">
        <v>999</v>
      </c>
      <c r="I126" t="str">
        <f t="shared" si="2"/>
        <v/>
      </c>
    </row>
    <row r="127" spans="1:9" x14ac:dyDescent="0.3">
      <c r="A127">
        <v>2023</v>
      </c>
      <c r="B127">
        <v>126</v>
      </c>
      <c r="C127" t="s">
        <v>17</v>
      </c>
      <c r="D127" t="s">
        <v>5</v>
      </c>
      <c r="E127" t="s">
        <v>202</v>
      </c>
      <c r="F127" t="str">
        <f t="shared" si="3"/>
        <v>C33</v>
      </c>
      <c r="G127" t="s">
        <v>71</v>
      </c>
      <c r="H127" t="s">
        <v>1000</v>
      </c>
      <c r="I127" t="str">
        <f t="shared" si="2"/>
        <v/>
      </c>
    </row>
    <row r="128" spans="1:9" x14ac:dyDescent="0.3">
      <c r="A128">
        <v>2023</v>
      </c>
      <c r="B128">
        <v>127</v>
      </c>
      <c r="C128" t="s">
        <v>18</v>
      </c>
      <c r="D128" t="s">
        <v>8</v>
      </c>
      <c r="E128" t="s">
        <v>230</v>
      </c>
      <c r="F128" t="str">
        <f t="shared" si="3"/>
        <v>A011</v>
      </c>
      <c r="G128" t="s">
        <v>99</v>
      </c>
      <c r="H128" t="s">
        <v>1001</v>
      </c>
      <c r="I128" t="str">
        <f t="shared" si="2"/>
        <v/>
      </c>
    </row>
    <row r="129" spans="1:9" x14ac:dyDescent="0.3">
      <c r="A129">
        <v>2023</v>
      </c>
      <c r="B129">
        <v>128</v>
      </c>
      <c r="C129" t="s">
        <v>18</v>
      </c>
      <c r="D129" t="s">
        <v>8</v>
      </c>
      <c r="E129" t="s">
        <v>231</v>
      </c>
      <c r="F129" t="str">
        <f t="shared" si="3"/>
        <v>A012</v>
      </c>
      <c r="G129" t="s">
        <v>100</v>
      </c>
      <c r="H129" t="s">
        <v>1002</v>
      </c>
      <c r="I129" t="str">
        <f t="shared" si="2"/>
        <v/>
      </c>
    </row>
    <row r="130" spans="1:9" x14ac:dyDescent="0.3">
      <c r="A130">
        <v>2023</v>
      </c>
      <c r="B130">
        <v>129</v>
      </c>
      <c r="C130" t="s">
        <v>18</v>
      </c>
      <c r="D130" t="s">
        <v>8</v>
      </c>
      <c r="E130" t="s">
        <v>165</v>
      </c>
      <c r="F130" t="str">
        <f t="shared" si="3"/>
        <v>A013</v>
      </c>
      <c r="G130" t="s">
        <v>34</v>
      </c>
      <c r="H130" t="s">
        <v>1003</v>
      </c>
      <c r="I130" t="str">
        <f t="shared" ref="I130:I193" si="4">IF(E130=F130,"","agregado")</f>
        <v/>
      </c>
    </row>
    <row r="131" spans="1:9" x14ac:dyDescent="0.3">
      <c r="A131">
        <v>2023</v>
      </c>
      <c r="B131">
        <v>130</v>
      </c>
      <c r="C131" t="s">
        <v>18</v>
      </c>
      <c r="D131" t="s">
        <v>8</v>
      </c>
      <c r="E131" t="s">
        <v>232</v>
      </c>
      <c r="F131" t="str">
        <f t="shared" ref="F131:F194" si="5">MID(E131,1,6)</f>
        <v>A014</v>
      </c>
      <c r="G131" t="s">
        <v>101</v>
      </c>
      <c r="H131" t="s">
        <v>1004</v>
      </c>
      <c r="I131" t="str">
        <f t="shared" si="4"/>
        <v/>
      </c>
    </row>
    <row r="132" spans="1:9" x14ac:dyDescent="0.3">
      <c r="A132">
        <v>2023</v>
      </c>
      <c r="B132">
        <v>131</v>
      </c>
      <c r="C132" t="s">
        <v>18</v>
      </c>
      <c r="D132" t="s">
        <v>8</v>
      </c>
      <c r="E132" t="s">
        <v>233</v>
      </c>
      <c r="F132" t="str">
        <f t="shared" si="5"/>
        <v>A015</v>
      </c>
      <c r="G132" t="s">
        <v>102</v>
      </c>
      <c r="H132" t="s">
        <v>1005</v>
      </c>
      <c r="I132" t="str">
        <f t="shared" si="4"/>
        <v/>
      </c>
    </row>
    <row r="133" spans="1:9" x14ac:dyDescent="0.3">
      <c r="A133">
        <v>2023</v>
      </c>
      <c r="B133">
        <v>132</v>
      </c>
      <c r="C133" t="s">
        <v>18</v>
      </c>
      <c r="D133" t="s">
        <v>8</v>
      </c>
      <c r="E133" t="s">
        <v>234</v>
      </c>
      <c r="F133" t="str">
        <f t="shared" si="5"/>
        <v>A016</v>
      </c>
      <c r="G133" t="s">
        <v>103</v>
      </c>
      <c r="H133" t="s">
        <v>1006</v>
      </c>
      <c r="I133" t="str">
        <f t="shared" si="4"/>
        <v/>
      </c>
    </row>
    <row r="134" spans="1:9" x14ac:dyDescent="0.3">
      <c r="A134">
        <v>2023</v>
      </c>
      <c r="B134">
        <v>133</v>
      </c>
      <c r="C134" t="s">
        <v>18</v>
      </c>
      <c r="D134" t="s">
        <v>8</v>
      </c>
      <c r="E134" t="s">
        <v>174</v>
      </c>
      <c r="F134" t="str">
        <f t="shared" si="5"/>
        <v>A02</v>
      </c>
      <c r="G134" t="s">
        <v>43</v>
      </c>
      <c r="H134" t="s">
        <v>1007</v>
      </c>
      <c r="I134" t="str">
        <f t="shared" si="4"/>
        <v/>
      </c>
    </row>
    <row r="135" spans="1:9" x14ac:dyDescent="0.3">
      <c r="A135">
        <v>2023</v>
      </c>
      <c r="B135">
        <v>134</v>
      </c>
      <c r="C135" t="s">
        <v>18</v>
      </c>
      <c r="D135" t="s">
        <v>8</v>
      </c>
      <c r="E135" t="s">
        <v>175</v>
      </c>
      <c r="F135" t="str">
        <f t="shared" si="5"/>
        <v>A031</v>
      </c>
      <c r="G135" t="s">
        <v>44</v>
      </c>
      <c r="H135" t="s">
        <v>1008</v>
      </c>
      <c r="I135" t="str">
        <f t="shared" si="4"/>
        <v/>
      </c>
    </row>
    <row r="136" spans="1:9" x14ac:dyDescent="0.3">
      <c r="A136">
        <v>2023</v>
      </c>
      <c r="B136">
        <v>135</v>
      </c>
      <c r="C136" t="s">
        <v>18</v>
      </c>
      <c r="D136" t="s">
        <v>8</v>
      </c>
      <c r="E136" t="s">
        <v>224</v>
      </c>
      <c r="F136" t="str">
        <f t="shared" si="5"/>
        <v>A032</v>
      </c>
      <c r="G136" t="s">
        <v>93</v>
      </c>
      <c r="H136" t="s">
        <v>1009</v>
      </c>
      <c r="I136" t="str">
        <f t="shared" si="4"/>
        <v/>
      </c>
    </row>
    <row r="137" spans="1:9" x14ac:dyDescent="0.3">
      <c r="A137">
        <v>2023</v>
      </c>
      <c r="B137">
        <v>136</v>
      </c>
      <c r="C137" t="s">
        <v>18</v>
      </c>
      <c r="D137" t="s">
        <v>5</v>
      </c>
      <c r="E137" t="s">
        <v>212</v>
      </c>
      <c r="F137" t="str">
        <f t="shared" si="5"/>
        <v>B08</v>
      </c>
      <c r="G137" t="s">
        <v>81</v>
      </c>
      <c r="H137" t="s">
        <v>1010</v>
      </c>
      <c r="I137" t="str">
        <f t="shared" si="4"/>
        <v/>
      </c>
    </row>
    <row r="138" spans="1:9" x14ac:dyDescent="0.3">
      <c r="A138">
        <v>2023</v>
      </c>
      <c r="B138">
        <v>137</v>
      </c>
      <c r="C138" t="s">
        <v>18</v>
      </c>
      <c r="D138" t="s">
        <v>5</v>
      </c>
      <c r="E138" t="s">
        <v>178</v>
      </c>
      <c r="F138" t="str">
        <f t="shared" si="5"/>
        <v>C10</v>
      </c>
      <c r="G138" t="s">
        <v>47</v>
      </c>
      <c r="H138" t="s">
        <v>1011</v>
      </c>
      <c r="I138" t="str">
        <f t="shared" si="4"/>
        <v/>
      </c>
    </row>
    <row r="139" spans="1:9" x14ac:dyDescent="0.3">
      <c r="A139">
        <v>2023</v>
      </c>
      <c r="B139">
        <v>138</v>
      </c>
      <c r="C139" t="s">
        <v>18</v>
      </c>
      <c r="D139" t="s">
        <v>5</v>
      </c>
      <c r="E139" t="s">
        <v>179</v>
      </c>
      <c r="F139" t="str">
        <f t="shared" si="5"/>
        <v>C11</v>
      </c>
      <c r="G139" t="s">
        <v>48</v>
      </c>
      <c r="H139" t="s">
        <v>1012</v>
      </c>
      <c r="I139" t="str">
        <f t="shared" si="4"/>
        <v/>
      </c>
    </row>
    <row r="140" spans="1:9" x14ac:dyDescent="0.3">
      <c r="A140">
        <v>2023</v>
      </c>
      <c r="B140">
        <v>139</v>
      </c>
      <c r="C140" t="s">
        <v>18</v>
      </c>
      <c r="D140" t="s">
        <v>5</v>
      </c>
      <c r="E140" t="s">
        <v>180</v>
      </c>
      <c r="F140" t="str">
        <f t="shared" si="5"/>
        <v>C13</v>
      </c>
      <c r="G140" t="s">
        <v>49</v>
      </c>
      <c r="H140" t="s">
        <v>1013</v>
      </c>
      <c r="I140" t="str">
        <f t="shared" si="4"/>
        <v/>
      </c>
    </row>
    <row r="141" spans="1:9" x14ac:dyDescent="0.3">
      <c r="A141">
        <v>2023</v>
      </c>
      <c r="B141">
        <v>140</v>
      </c>
      <c r="C141" t="s">
        <v>18</v>
      </c>
      <c r="D141" t="s">
        <v>5</v>
      </c>
      <c r="E141" t="s">
        <v>235</v>
      </c>
      <c r="F141" t="str">
        <f t="shared" si="5"/>
        <v>C141</v>
      </c>
      <c r="G141" t="s">
        <v>50</v>
      </c>
      <c r="H141" t="s">
        <v>1014</v>
      </c>
      <c r="I141" t="str">
        <f t="shared" si="4"/>
        <v/>
      </c>
    </row>
    <row r="142" spans="1:9" x14ac:dyDescent="0.3">
      <c r="A142">
        <v>2023</v>
      </c>
      <c r="B142">
        <v>141</v>
      </c>
      <c r="C142" t="s">
        <v>18</v>
      </c>
      <c r="D142" t="s">
        <v>5</v>
      </c>
      <c r="E142" t="s">
        <v>214</v>
      </c>
      <c r="F142" t="str">
        <f t="shared" si="5"/>
        <v>C16</v>
      </c>
      <c r="G142" t="s">
        <v>83</v>
      </c>
      <c r="H142" t="s">
        <v>1015</v>
      </c>
      <c r="I142" t="str">
        <f t="shared" si="4"/>
        <v/>
      </c>
    </row>
    <row r="143" spans="1:9" x14ac:dyDescent="0.3">
      <c r="A143">
        <v>2023</v>
      </c>
      <c r="B143">
        <v>142</v>
      </c>
      <c r="C143" t="s">
        <v>18</v>
      </c>
      <c r="D143" t="s">
        <v>5</v>
      </c>
      <c r="E143" t="s">
        <v>225</v>
      </c>
      <c r="F143" t="str">
        <f t="shared" si="5"/>
        <v>C18</v>
      </c>
      <c r="G143" t="s">
        <v>94</v>
      </c>
      <c r="H143" t="s">
        <v>1016</v>
      </c>
      <c r="I143" t="str">
        <f t="shared" si="4"/>
        <v/>
      </c>
    </row>
    <row r="144" spans="1:9" x14ac:dyDescent="0.3">
      <c r="A144">
        <v>2023</v>
      </c>
      <c r="B144">
        <v>143</v>
      </c>
      <c r="C144" t="s">
        <v>18</v>
      </c>
      <c r="D144" t="s">
        <v>5</v>
      </c>
      <c r="E144" t="s">
        <v>236</v>
      </c>
      <c r="F144" t="str">
        <f t="shared" si="5"/>
        <v>C19101</v>
      </c>
      <c r="G144" t="s">
        <v>104</v>
      </c>
      <c r="H144" t="s">
        <v>1017</v>
      </c>
      <c r="I144" t="str">
        <f t="shared" si="4"/>
        <v/>
      </c>
    </row>
    <row r="145" spans="1:9" x14ac:dyDescent="0.3">
      <c r="A145">
        <v>2023</v>
      </c>
      <c r="B145">
        <v>144</v>
      </c>
      <c r="C145" t="s">
        <v>18</v>
      </c>
      <c r="D145" t="s">
        <v>5</v>
      </c>
      <c r="E145" t="s">
        <v>184</v>
      </c>
      <c r="F145" t="str">
        <f t="shared" si="5"/>
        <v>C19225</v>
      </c>
      <c r="G145" t="s">
        <v>53</v>
      </c>
      <c r="H145" t="s">
        <v>1018</v>
      </c>
      <c r="I145" t="str">
        <f t="shared" si="4"/>
        <v/>
      </c>
    </row>
    <row r="146" spans="1:9" x14ac:dyDescent="0.3">
      <c r="A146">
        <v>2023</v>
      </c>
      <c r="B146">
        <v>145</v>
      </c>
      <c r="C146" t="s">
        <v>18</v>
      </c>
      <c r="D146" t="s">
        <v>5</v>
      </c>
      <c r="E146" t="s">
        <v>186</v>
      </c>
      <c r="F146" t="str">
        <f t="shared" si="5"/>
        <v>C20134</v>
      </c>
      <c r="G146" t="s">
        <v>55</v>
      </c>
      <c r="H146" t="s">
        <v>1019</v>
      </c>
      <c r="I146" t="str">
        <f t="shared" si="4"/>
        <v/>
      </c>
    </row>
    <row r="147" spans="1:9" x14ac:dyDescent="0.3">
      <c r="A147">
        <v>2023</v>
      </c>
      <c r="B147">
        <v>146</v>
      </c>
      <c r="C147" t="s">
        <v>18</v>
      </c>
      <c r="D147" t="s">
        <v>5</v>
      </c>
      <c r="E147" t="s">
        <v>237</v>
      </c>
      <c r="F147" t="str">
        <f t="shared" si="5"/>
        <v>C20223</v>
      </c>
      <c r="G147" t="s">
        <v>105</v>
      </c>
      <c r="H147" t="s">
        <v>1020</v>
      </c>
      <c r="I147" t="str">
        <f t="shared" si="4"/>
        <v/>
      </c>
    </row>
    <row r="148" spans="1:9" x14ac:dyDescent="0.3">
      <c r="A148">
        <v>2023</v>
      </c>
      <c r="B148">
        <v>147</v>
      </c>
      <c r="C148" t="s">
        <v>18</v>
      </c>
      <c r="D148" t="s">
        <v>5</v>
      </c>
      <c r="E148" t="s">
        <v>238</v>
      </c>
      <c r="F148" t="str">
        <f t="shared" si="5"/>
        <v>C20321</v>
      </c>
      <c r="G148" t="s">
        <v>106</v>
      </c>
      <c r="H148" t="s">
        <v>1021</v>
      </c>
      <c r="I148" t="str">
        <f t="shared" si="4"/>
        <v/>
      </c>
    </row>
    <row r="149" spans="1:9" x14ac:dyDescent="0.3">
      <c r="A149">
        <v>2023</v>
      </c>
      <c r="B149">
        <v>148</v>
      </c>
      <c r="C149" t="s">
        <v>18</v>
      </c>
      <c r="D149" t="s">
        <v>5</v>
      </c>
      <c r="E149" t="s">
        <v>239</v>
      </c>
      <c r="F149" t="str">
        <f t="shared" si="5"/>
        <v>C20916</v>
      </c>
      <c r="G149" t="s">
        <v>107</v>
      </c>
      <c r="H149" t="s">
        <v>1022</v>
      </c>
      <c r="I149" t="str">
        <f t="shared" si="4"/>
        <v/>
      </c>
    </row>
    <row r="150" spans="1:9" x14ac:dyDescent="0.3">
      <c r="A150">
        <v>2023</v>
      </c>
      <c r="B150">
        <v>149</v>
      </c>
      <c r="C150" t="s">
        <v>18</v>
      </c>
      <c r="D150" t="s">
        <v>5</v>
      </c>
      <c r="E150" t="s">
        <v>240</v>
      </c>
      <c r="F150" t="str">
        <f t="shared" si="5"/>
        <v>C20941</v>
      </c>
      <c r="G150" t="s">
        <v>108</v>
      </c>
      <c r="H150" t="s">
        <v>1022</v>
      </c>
      <c r="I150" t="str">
        <f t="shared" si="4"/>
        <v/>
      </c>
    </row>
    <row r="151" spans="1:9" x14ac:dyDescent="0.3">
      <c r="A151">
        <v>2023</v>
      </c>
      <c r="B151">
        <v>150</v>
      </c>
      <c r="C151" t="s">
        <v>18</v>
      </c>
      <c r="D151" t="s">
        <v>5</v>
      </c>
      <c r="E151" t="s">
        <v>241</v>
      </c>
      <c r="F151" t="str">
        <f t="shared" si="5"/>
        <v>C21106</v>
      </c>
      <c r="G151" t="s">
        <v>109</v>
      </c>
      <c r="H151" t="s">
        <v>1023</v>
      </c>
      <c r="I151" t="str">
        <f t="shared" si="4"/>
        <v/>
      </c>
    </row>
    <row r="152" spans="1:9" x14ac:dyDescent="0.3">
      <c r="A152">
        <v>2023</v>
      </c>
      <c r="B152">
        <v>151</v>
      </c>
      <c r="C152" t="s">
        <v>18</v>
      </c>
      <c r="D152" t="s">
        <v>5</v>
      </c>
      <c r="E152" t="s">
        <v>242</v>
      </c>
      <c r="F152" t="str">
        <f t="shared" si="5"/>
        <v>C21238</v>
      </c>
      <c r="G152" t="s">
        <v>110</v>
      </c>
      <c r="H152" t="s">
        <v>1024</v>
      </c>
      <c r="I152" t="str">
        <f t="shared" si="4"/>
        <v/>
      </c>
    </row>
    <row r="153" spans="1:9" x14ac:dyDescent="0.3">
      <c r="A153">
        <v>2023</v>
      </c>
      <c r="B153">
        <v>152</v>
      </c>
      <c r="C153" t="s">
        <v>18</v>
      </c>
      <c r="D153" t="s">
        <v>5</v>
      </c>
      <c r="E153" t="s">
        <v>243</v>
      </c>
      <c r="F153" t="str">
        <f t="shared" si="5"/>
        <v>C22111</v>
      </c>
      <c r="G153" t="s">
        <v>111</v>
      </c>
      <c r="H153" t="s">
        <v>1025</v>
      </c>
      <c r="I153" t="str">
        <f t="shared" si="4"/>
        <v/>
      </c>
    </row>
    <row r="154" spans="1:9" x14ac:dyDescent="0.3">
      <c r="A154">
        <v>2023</v>
      </c>
      <c r="B154">
        <v>153</v>
      </c>
      <c r="C154" t="s">
        <v>18</v>
      </c>
      <c r="D154" t="s">
        <v>5</v>
      </c>
      <c r="E154" t="s">
        <v>244</v>
      </c>
      <c r="F154" t="str">
        <f t="shared" si="5"/>
        <v>C22226</v>
      </c>
      <c r="G154" t="s">
        <v>112</v>
      </c>
      <c r="H154" t="s">
        <v>1026</v>
      </c>
      <c r="I154" t="str">
        <f t="shared" si="4"/>
        <v/>
      </c>
    </row>
    <row r="155" spans="1:9" x14ac:dyDescent="0.3">
      <c r="A155">
        <v>2023</v>
      </c>
      <c r="B155">
        <v>154</v>
      </c>
      <c r="C155" t="s">
        <v>18</v>
      </c>
      <c r="D155" t="s">
        <v>5</v>
      </c>
      <c r="E155" t="s">
        <v>220</v>
      </c>
      <c r="F155" t="str">
        <f t="shared" si="5"/>
        <v>C25</v>
      </c>
      <c r="G155" t="s">
        <v>89</v>
      </c>
      <c r="H155" t="s">
        <v>1027</v>
      </c>
      <c r="I155" t="str">
        <f t="shared" si="4"/>
        <v/>
      </c>
    </row>
    <row r="156" spans="1:9" x14ac:dyDescent="0.3">
      <c r="A156">
        <v>2023</v>
      </c>
      <c r="B156">
        <v>155</v>
      </c>
      <c r="C156" t="s">
        <v>18</v>
      </c>
      <c r="D156" t="s">
        <v>5</v>
      </c>
      <c r="E156" t="s">
        <v>196</v>
      </c>
      <c r="F156" t="str">
        <f t="shared" si="5"/>
        <v>C26</v>
      </c>
      <c r="G156" t="s">
        <v>65</v>
      </c>
      <c r="H156" t="s">
        <v>1028</v>
      </c>
      <c r="I156" t="str">
        <f t="shared" si="4"/>
        <v/>
      </c>
    </row>
    <row r="157" spans="1:9" x14ac:dyDescent="0.3">
      <c r="A157">
        <v>2023</v>
      </c>
      <c r="B157">
        <v>156</v>
      </c>
      <c r="C157" t="s">
        <v>18</v>
      </c>
      <c r="D157" t="s">
        <v>5</v>
      </c>
      <c r="E157" t="s">
        <v>197</v>
      </c>
      <c r="F157" t="str">
        <f t="shared" si="5"/>
        <v>C27</v>
      </c>
      <c r="G157" t="s">
        <v>66</v>
      </c>
      <c r="H157" t="s">
        <v>1029</v>
      </c>
      <c r="I157" t="str">
        <f t="shared" si="4"/>
        <v/>
      </c>
    </row>
    <row r="158" spans="1:9" x14ac:dyDescent="0.3">
      <c r="A158">
        <v>2023</v>
      </c>
      <c r="B158">
        <v>157</v>
      </c>
      <c r="C158" t="s">
        <v>18</v>
      </c>
      <c r="D158" t="s">
        <v>5</v>
      </c>
      <c r="E158" t="s">
        <v>245</v>
      </c>
      <c r="F158" t="str">
        <f t="shared" si="5"/>
        <v>C28615</v>
      </c>
      <c r="G158" t="s">
        <v>113</v>
      </c>
      <c r="H158" t="s">
        <v>1030</v>
      </c>
      <c r="I158" t="str">
        <f t="shared" si="4"/>
        <v/>
      </c>
    </row>
    <row r="159" spans="1:9" x14ac:dyDescent="0.3">
      <c r="A159">
        <v>2023</v>
      </c>
      <c r="B159">
        <v>158</v>
      </c>
      <c r="C159" t="s">
        <v>18</v>
      </c>
      <c r="D159" t="s">
        <v>5</v>
      </c>
      <c r="E159" t="s">
        <v>246</v>
      </c>
      <c r="F159" t="str">
        <f t="shared" si="5"/>
        <v>C29</v>
      </c>
      <c r="G159" t="s">
        <v>114</v>
      </c>
      <c r="H159" t="s">
        <v>1031</v>
      </c>
      <c r="I159" t="str">
        <f t="shared" si="4"/>
        <v/>
      </c>
    </row>
    <row r="160" spans="1:9" x14ac:dyDescent="0.3">
      <c r="A160">
        <v>2023</v>
      </c>
      <c r="B160">
        <v>159</v>
      </c>
      <c r="C160" t="s">
        <v>18</v>
      </c>
      <c r="D160" t="s">
        <v>5</v>
      </c>
      <c r="E160" t="s">
        <v>222</v>
      </c>
      <c r="F160" t="str">
        <f t="shared" si="5"/>
        <v>C31</v>
      </c>
      <c r="G160" t="s">
        <v>91</v>
      </c>
      <c r="H160" t="s">
        <v>1032</v>
      </c>
      <c r="I160" t="str">
        <f t="shared" si="4"/>
        <v/>
      </c>
    </row>
    <row r="161" spans="1:9" x14ac:dyDescent="0.3">
      <c r="A161">
        <v>2023</v>
      </c>
      <c r="B161">
        <v>160</v>
      </c>
      <c r="C161" t="s">
        <v>20</v>
      </c>
      <c r="D161" t="s">
        <v>8</v>
      </c>
      <c r="E161" t="s">
        <v>162</v>
      </c>
      <c r="F161" t="str">
        <f t="shared" si="5"/>
        <v>A01113</v>
      </c>
      <c r="G161" t="s">
        <v>32</v>
      </c>
      <c r="H161" t="s">
        <v>1033</v>
      </c>
      <c r="I161" t="str">
        <f t="shared" si="4"/>
        <v/>
      </c>
    </row>
    <row r="162" spans="1:9" x14ac:dyDescent="0.3">
      <c r="A162">
        <v>2023</v>
      </c>
      <c r="B162">
        <v>161</v>
      </c>
      <c r="C162" t="s">
        <v>20</v>
      </c>
      <c r="D162" t="s">
        <v>8</v>
      </c>
      <c r="E162" t="s">
        <v>163</v>
      </c>
      <c r="F162" t="str">
        <f t="shared" si="5"/>
        <v>A01130</v>
      </c>
      <c r="G162" t="s">
        <v>156</v>
      </c>
      <c r="H162" t="s">
        <v>1033</v>
      </c>
      <c r="I162" t="str">
        <f t="shared" si="4"/>
        <v/>
      </c>
    </row>
    <row r="163" spans="1:9" x14ac:dyDescent="0.3">
      <c r="A163">
        <v>2023</v>
      </c>
      <c r="B163">
        <v>162</v>
      </c>
      <c r="C163" t="s">
        <v>20</v>
      </c>
      <c r="D163" t="s">
        <v>8</v>
      </c>
      <c r="E163" t="s">
        <v>247</v>
      </c>
      <c r="F163" t="str">
        <f t="shared" si="5"/>
        <v>A01156</v>
      </c>
      <c r="G163" t="s">
        <v>73</v>
      </c>
      <c r="H163" t="s">
        <v>1033</v>
      </c>
      <c r="I163" t="str">
        <f t="shared" si="4"/>
        <v/>
      </c>
    </row>
    <row r="164" spans="1:9" x14ac:dyDescent="0.3">
      <c r="A164">
        <v>2023</v>
      </c>
      <c r="B164">
        <v>163</v>
      </c>
      <c r="C164" t="s">
        <v>20</v>
      </c>
      <c r="D164" t="s">
        <v>8</v>
      </c>
      <c r="E164" t="s">
        <v>164</v>
      </c>
      <c r="F164" t="str">
        <f t="shared" si="5"/>
        <v>A01199</v>
      </c>
      <c r="G164" t="s">
        <v>33</v>
      </c>
      <c r="H164" t="s">
        <v>1033</v>
      </c>
      <c r="I164" t="str">
        <f t="shared" si="4"/>
        <v/>
      </c>
    </row>
    <row r="165" spans="1:9" x14ac:dyDescent="0.3">
      <c r="A165">
        <v>2023</v>
      </c>
      <c r="B165">
        <v>164</v>
      </c>
      <c r="C165" t="s">
        <v>20</v>
      </c>
      <c r="D165" t="s">
        <v>8</v>
      </c>
      <c r="E165" t="s">
        <v>248</v>
      </c>
      <c r="F165" t="str">
        <f t="shared" si="5"/>
        <v>A01211</v>
      </c>
      <c r="G165" t="s">
        <v>115</v>
      </c>
      <c r="H165" t="s">
        <v>1034</v>
      </c>
      <c r="I165" t="str">
        <f t="shared" si="4"/>
        <v/>
      </c>
    </row>
    <row r="166" spans="1:9" x14ac:dyDescent="0.3">
      <c r="A166">
        <v>2023</v>
      </c>
      <c r="B166">
        <v>165</v>
      </c>
      <c r="C166" t="s">
        <v>20</v>
      </c>
      <c r="D166" t="s">
        <v>8</v>
      </c>
      <c r="E166" t="s">
        <v>165</v>
      </c>
      <c r="F166" t="str">
        <f t="shared" si="5"/>
        <v>A013</v>
      </c>
      <c r="G166" t="s">
        <v>34</v>
      </c>
      <c r="H166" t="s">
        <v>1035</v>
      </c>
      <c r="I166" t="str">
        <f t="shared" si="4"/>
        <v/>
      </c>
    </row>
    <row r="167" spans="1:9" x14ac:dyDescent="0.3">
      <c r="A167">
        <v>2023</v>
      </c>
      <c r="B167">
        <v>166</v>
      </c>
      <c r="C167" t="s">
        <v>20</v>
      </c>
      <c r="D167" t="s">
        <v>8</v>
      </c>
      <c r="E167" t="s">
        <v>166</v>
      </c>
      <c r="F167" t="str">
        <f t="shared" si="5"/>
        <v>A01512</v>
      </c>
      <c r="G167" t="s">
        <v>35</v>
      </c>
      <c r="H167" t="s">
        <v>1036</v>
      </c>
      <c r="I167" t="str">
        <f t="shared" si="4"/>
        <v/>
      </c>
    </row>
    <row r="168" spans="1:9" x14ac:dyDescent="0.3">
      <c r="A168">
        <v>2023</v>
      </c>
      <c r="B168">
        <v>167</v>
      </c>
      <c r="C168" t="s">
        <v>20</v>
      </c>
      <c r="D168" t="s">
        <v>8</v>
      </c>
      <c r="E168" t="s">
        <v>168</v>
      </c>
      <c r="F168" t="str">
        <f t="shared" si="5"/>
        <v>A01539</v>
      </c>
      <c r="G168" t="s">
        <v>37</v>
      </c>
      <c r="H168" t="s">
        <v>1036</v>
      </c>
      <c r="I168" t="str">
        <f t="shared" si="4"/>
        <v>agregado</v>
      </c>
    </row>
    <row r="169" spans="1:9" x14ac:dyDescent="0.3">
      <c r="A169">
        <v>2023</v>
      </c>
      <c r="B169">
        <v>168</v>
      </c>
      <c r="C169" t="s">
        <v>20</v>
      </c>
      <c r="D169" t="s">
        <v>8</v>
      </c>
      <c r="E169" t="s">
        <v>169</v>
      </c>
      <c r="F169" t="str">
        <f t="shared" si="5"/>
        <v>A01539</v>
      </c>
      <c r="G169" t="s">
        <v>38</v>
      </c>
      <c r="H169" t="s">
        <v>1036</v>
      </c>
      <c r="I169" t="str">
        <f t="shared" si="4"/>
        <v>agregado</v>
      </c>
    </row>
    <row r="170" spans="1:9" x14ac:dyDescent="0.3">
      <c r="A170">
        <v>2023</v>
      </c>
      <c r="B170">
        <v>169</v>
      </c>
      <c r="C170" t="s">
        <v>20</v>
      </c>
      <c r="D170" t="s">
        <v>8</v>
      </c>
      <c r="E170" t="s">
        <v>170</v>
      </c>
      <c r="F170" t="str">
        <f t="shared" si="5"/>
        <v>A01547</v>
      </c>
      <c r="G170" t="s">
        <v>39</v>
      </c>
      <c r="H170" t="s">
        <v>1036</v>
      </c>
      <c r="I170" t="str">
        <f t="shared" si="4"/>
        <v/>
      </c>
    </row>
    <row r="171" spans="1:9" x14ac:dyDescent="0.3">
      <c r="A171">
        <v>2023</v>
      </c>
      <c r="B171">
        <v>170</v>
      </c>
      <c r="C171" t="s">
        <v>20</v>
      </c>
      <c r="D171" t="s">
        <v>8</v>
      </c>
      <c r="E171" t="s">
        <v>171</v>
      </c>
      <c r="F171" t="str">
        <f t="shared" si="5"/>
        <v>A01555</v>
      </c>
      <c r="G171" t="s">
        <v>40</v>
      </c>
      <c r="H171" t="s">
        <v>1036</v>
      </c>
      <c r="I171" t="str">
        <f t="shared" si="4"/>
        <v/>
      </c>
    </row>
    <row r="172" spans="1:9" x14ac:dyDescent="0.3">
      <c r="A172">
        <v>2023</v>
      </c>
      <c r="B172">
        <v>171</v>
      </c>
      <c r="C172" t="s">
        <v>20</v>
      </c>
      <c r="D172" t="s">
        <v>8</v>
      </c>
      <c r="E172" t="s">
        <v>172</v>
      </c>
      <c r="F172" t="str">
        <f t="shared" si="5"/>
        <v>A01598</v>
      </c>
      <c r="G172" t="s">
        <v>41</v>
      </c>
      <c r="H172" t="s">
        <v>1036</v>
      </c>
      <c r="I172" t="str">
        <f t="shared" si="4"/>
        <v/>
      </c>
    </row>
    <row r="173" spans="1:9" x14ac:dyDescent="0.3">
      <c r="A173">
        <v>2023</v>
      </c>
      <c r="B173">
        <v>172</v>
      </c>
      <c r="C173" t="s">
        <v>20</v>
      </c>
      <c r="D173" t="s">
        <v>8</v>
      </c>
      <c r="E173" t="s">
        <v>173</v>
      </c>
      <c r="F173" t="str">
        <f t="shared" si="5"/>
        <v>A01610</v>
      </c>
      <c r="G173" t="s">
        <v>42</v>
      </c>
      <c r="H173" t="s">
        <v>1037</v>
      </c>
      <c r="I173" t="str">
        <f t="shared" si="4"/>
        <v>agregado</v>
      </c>
    </row>
    <row r="174" spans="1:9" x14ac:dyDescent="0.3">
      <c r="A174">
        <v>2023</v>
      </c>
      <c r="B174">
        <v>173</v>
      </c>
      <c r="C174" t="s">
        <v>20</v>
      </c>
      <c r="D174" t="s">
        <v>8</v>
      </c>
      <c r="E174" t="s">
        <v>174</v>
      </c>
      <c r="F174" t="str">
        <f t="shared" si="5"/>
        <v>A02</v>
      </c>
      <c r="G174" t="s">
        <v>43</v>
      </c>
      <c r="H174" t="s">
        <v>1038</v>
      </c>
      <c r="I174" t="str">
        <f t="shared" si="4"/>
        <v/>
      </c>
    </row>
    <row r="175" spans="1:9" x14ac:dyDescent="0.3">
      <c r="A175">
        <v>2023</v>
      </c>
      <c r="B175">
        <v>174</v>
      </c>
      <c r="C175" t="s">
        <v>20</v>
      </c>
      <c r="D175" t="s">
        <v>8</v>
      </c>
      <c r="E175" t="s">
        <v>175</v>
      </c>
      <c r="F175" t="str">
        <f t="shared" si="5"/>
        <v>A031</v>
      </c>
      <c r="G175" t="s">
        <v>44</v>
      </c>
      <c r="H175" t="s">
        <v>1039</v>
      </c>
      <c r="I175" t="str">
        <f t="shared" si="4"/>
        <v/>
      </c>
    </row>
    <row r="176" spans="1:9" x14ac:dyDescent="0.3">
      <c r="A176">
        <v>2023</v>
      </c>
      <c r="B176">
        <v>175</v>
      </c>
      <c r="C176" t="s">
        <v>20</v>
      </c>
      <c r="D176" t="s">
        <v>5</v>
      </c>
      <c r="E176" t="s">
        <v>212</v>
      </c>
      <c r="F176" t="str">
        <f t="shared" si="5"/>
        <v>B08</v>
      </c>
      <c r="G176" t="s">
        <v>81</v>
      </c>
      <c r="H176" t="s">
        <v>1040</v>
      </c>
      <c r="I176" t="str">
        <f t="shared" si="4"/>
        <v/>
      </c>
    </row>
    <row r="177" spans="1:9" x14ac:dyDescent="0.3">
      <c r="A177">
        <v>2023</v>
      </c>
      <c r="B177">
        <v>176</v>
      </c>
      <c r="C177" t="s">
        <v>20</v>
      </c>
      <c r="D177" t="s">
        <v>5</v>
      </c>
      <c r="E177" t="s">
        <v>213</v>
      </c>
      <c r="F177" t="str">
        <f t="shared" si="5"/>
        <v>B09</v>
      </c>
      <c r="G177" t="s">
        <v>82</v>
      </c>
      <c r="H177" t="s">
        <v>1041</v>
      </c>
      <c r="I177" t="str">
        <f t="shared" si="4"/>
        <v/>
      </c>
    </row>
    <row r="178" spans="1:9" x14ac:dyDescent="0.3">
      <c r="A178">
        <v>2023</v>
      </c>
      <c r="B178">
        <v>177</v>
      </c>
      <c r="C178" t="s">
        <v>20</v>
      </c>
      <c r="D178" t="s">
        <v>5</v>
      </c>
      <c r="E178" t="s">
        <v>249</v>
      </c>
      <c r="F178" t="str">
        <f t="shared" si="5"/>
        <v>C101</v>
      </c>
      <c r="G178" t="s">
        <v>116</v>
      </c>
      <c r="H178" t="s">
        <v>1042</v>
      </c>
      <c r="I178" t="str">
        <f t="shared" si="4"/>
        <v/>
      </c>
    </row>
    <row r="179" spans="1:9" x14ac:dyDescent="0.3">
      <c r="A179">
        <v>2023</v>
      </c>
      <c r="B179">
        <v>178</v>
      </c>
      <c r="C179" t="s">
        <v>20</v>
      </c>
      <c r="D179" t="s">
        <v>5</v>
      </c>
      <c r="E179" t="s">
        <v>250</v>
      </c>
      <c r="F179" t="str">
        <f t="shared" si="5"/>
        <v>C103</v>
      </c>
      <c r="G179" t="s">
        <v>117</v>
      </c>
      <c r="H179" t="s">
        <v>1043</v>
      </c>
      <c r="I179" t="str">
        <f t="shared" si="4"/>
        <v/>
      </c>
    </row>
    <row r="180" spans="1:9" x14ac:dyDescent="0.3">
      <c r="A180">
        <v>2023</v>
      </c>
      <c r="B180">
        <v>179</v>
      </c>
      <c r="C180" t="s">
        <v>20</v>
      </c>
      <c r="D180" t="s">
        <v>5</v>
      </c>
      <c r="E180" t="s">
        <v>251</v>
      </c>
      <c r="F180" t="str">
        <f t="shared" si="5"/>
        <v>C10414</v>
      </c>
      <c r="G180" t="s">
        <v>118</v>
      </c>
      <c r="H180" t="s">
        <v>1044</v>
      </c>
      <c r="I180" t="str">
        <f t="shared" si="4"/>
        <v/>
      </c>
    </row>
    <row r="181" spans="1:9" x14ac:dyDescent="0.3">
      <c r="A181">
        <v>2023</v>
      </c>
      <c r="B181">
        <v>180</v>
      </c>
      <c r="C181" t="s">
        <v>20</v>
      </c>
      <c r="D181" t="s">
        <v>5</v>
      </c>
      <c r="E181" t="s">
        <v>252</v>
      </c>
      <c r="F181" t="str">
        <f t="shared" si="5"/>
        <v>C10431</v>
      </c>
      <c r="G181" t="s">
        <v>119</v>
      </c>
      <c r="H181" t="s">
        <v>1044</v>
      </c>
      <c r="I181" t="str">
        <f t="shared" si="4"/>
        <v/>
      </c>
    </row>
    <row r="182" spans="1:9" x14ac:dyDescent="0.3">
      <c r="A182">
        <v>2023</v>
      </c>
      <c r="B182">
        <v>181</v>
      </c>
      <c r="C182" t="s">
        <v>20</v>
      </c>
      <c r="D182" t="s">
        <v>5</v>
      </c>
      <c r="E182" t="s">
        <v>253</v>
      </c>
      <c r="F182" t="str">
        <f t="shared" si="5"/>
        <v>C10961</v>
      </c>
      <c r="G182" t="s">
        <v>120</v>
      </c>
      <c r="H182" t="s">
        <v>1045</v>
      </c>
      <c r="I182" t="str">
        <f t="shared" si="4"/>
        <v/>
      </c>
    </row>
    <row r="183" spans="1:9" x14ac:dyDescent="0.3">
      <c r="A183">
        <v>2023</v>
      </c>
      <c r="B183">
        <v>182</v>
      </c>
      <c r="C183" t="s">
        <v>20</v>
      </c>
      <c r="D183" t="s">
        <v>5</v>
      </c>
      <c r="E183" t="s">
        <v>179</v>
      </c>
      <c r="F183" t="str">
        <f t="shared" si="5"/>
        <v>C11</v>
      </c>
      <c r="G183" t="s">
        <v>48</v>
      </c>
      <c r="H183" t="s">
        <v>1046</v>
      </c>
      <c r="I183" t="str">
        <f t="shared" si="4"/>
        <v/>
      </c>
    </row>
    <row r="184" spans="1:9" x14ac:dyDescent="0.3">
      <c r="A184">
        <v>2023</v>
      </c>
      <c r="B184">
        <v>183</v>
      </c>
      <c r="C184" t="s">
        <v>20</v>
      </c>
      <c r="D184" t="s">
        <v>5</v>
      </c>
      <c r="E184" t="s">
        <v>180</v>
      </c>
      <c r="F184" t="str">
        <f t="shared" si="5"/>
        <v>C13</v>
      </c>
      <c r="G184" t="s">
        <v>49</v>
      </c>
      <c r="H184" t="s">
        <v>1047</v>
      </c>
      <c r="I184" t="str">
        <f t="shared" si="4"/>
        <v/>
      </c>
    </row>
    <row r="185" spans="1:9" x14ac:dyDescent="0.3">
      <c r="A185">
        <v>2023</v>
      </c>
      <c r="B185">
        <v>184</v>
      </c>
      <c r="C185" t="s">
        <v>20</v>
      </c>
      <c r="D185" t="s">
        <v>5</v>
      </c>
      <c r="E185" t="s">
        <v>235</v>
      </c>
      <c r="F185" t="str">
        <f t="shared" si="5"/>
        <v>C141</v>
      </c>
      <c r="G185" t="s">
        <v>50</v>
      </c>
      <c r="H185" t="s">
        <v>1048</v>
      </c>
      <c r="I185" t="str">
        <f t="shared" si="4"/>
        <v/>
      </c>
    </row>
    <row r="186" spans="1:9" x14ac:dyDescent="0.3">
      <c r="A186">
        <v>2023</v>
      </c>
      <c r="B186">
        <v>185</v>
      </c>
      <c r="C186" t="s">
        <v>20</v>
      </c>
      <c r="D186" t="s">
        <v>5</v>
      </c>
      <c r="E186" t="s">
        <v>182</v>
      </c>
      <c r="F186" t="str">
        <f t="shared" si="5"/>
        <v>C16234</v>
      </c>
      <c r="G186" t="s">
        <v>51</v>
      </c>
      <c r="H186" t="s">
        <v>1049</v>
      </c>
      <c r="I186" t="str">
        <f t="shared" si="4"/>
        <v/>
      </c>
    </row>
    <row r="187" spans="1:9" x14ac:dyDescent="0.3">
      <c r="A187">
        <v>2023</v>
      </c>
      <c r="B187">
        <v>186</v>
      </c>
      <c r="C187" t="s">
        <v>20</v>
      </c>
      <c r="D187" t="s">
        <v>5</v>
      </c>
      <c r="E187" t="s">
        <v>186</v>
      </c>
      <c r="F187" t="str">
        <f t="shared" si="5"/>
        <v>C20134</v>
      </c>
      <c r="G187" t="s">
        <v>55</v>
      </c>
      <c r="H187" t="s">
        <v>1050</v>
      </c>
      <c r="I187" t="str">
        <f t="shared" si="4"/>
        <v/>
      </c>
    </row>
    <row r="188" spans="1:9" x14ac:dyDescent="0.3">
      <c r="A188">
        <v>2023</v>
      </c>
      <c r="B188">
        <v>187</v>
      </c>
      <c r="C188" t="s">
        <v>20</v>
      </c>
      <c r="D188" t="s">
        <v>5</v>
      </c>
      <c r="E188" t="s">
        <v>254</v>
      </c>
      <c r="F188" t="str">
        <f t="shared" si="5"/>
        <v>C20312</v>
      </c>
      <c r="G188" t="s">
        <v>121</v>
      </c>
      <c r="H188" t="s">
        <v>1051</v>
      </c>
      <c r="I188" t="str">
        <f t="shared" si="4"/>
        <v/>
      </c>
    </row>
    <row r="189" spans="1:9" x14ac:dyDescent="0.3">
      <c r="A189">
        <v>2023</v>
      </c>
      <c r="B189">
        <v>188</v>
      </c>
      <c r="C189" t="s">
        <v>20</v>
      </c>
      <c r="D189" t="s">
        <v>5</v>
      </c>
      <c r="E189" t="s">
        <v>238</v>
      </c>
      <c r="F189" t="str">
        <f t="shared" si="5"/>
        <v>C20321</v>
      </c>
      <c r="G189" t="s">
        <v>106</v>
      </c>
      <c r="H189" t="s">
        <v>1051</v>
      </c>
      <c r="I189" t="str">
        <f t="shared" si="4"/>
        <v/>
      </c>
    </row>
    <row r="190" spans="1:9" x14ac:dyDescent="0.3">
      <c r="A190">
        <v>2023</v>
      </c>
      <c r="B190">
        <v>189</v>
      </c>
      <c r="C190" t="s">
        <v>20</v>
      </c>
      <c r="D190" t="s">
        <v>5</v>
      </c>
      <c r="E190" t="s">
        <v>190</v>
      </c>
      <c r="F190" t="str">
        <f t="shared" si="5"/>
        <v>C20517</v>
      </c>
      <c r="G190" t="s">
        <v>59</v>
      </c>
      <c r="H190" t="s">
        <v>1052</v>
      </c>
      <c r="I190" t="str">
        <f t="shared" si="4"/>
        <v/>
      </c>
    </row>
    <row r="191" spans="1:9" x14ac:dyDescent="0.3">
      <c r="A191">
        <v>2023</v>
      </c>
      <c r="B191">
        <v>190</v>
      </c>
      <c r="C191" t="s">
        <v>20</v>
      </c>
      <c r="D191" t="s">
        <v>5</v>
      </c>
      <c r="E191" t="s">
        <v>191</v>
      </c>
      <c r="F191" t="str">
        <f t="shared" si="5"/>
        <v>C209</v>
      </c>
      <c r="G191" t="s">
        <v>60</v>
      </c>
      <c r="H191" t="s">
        <v>1053</v>
      </c>
      <c r="I191" t="str">
        <f t="shared" si="4"/>
        <v/>
      </c>
    </row>
    <row r="192" spans="1:9" x14ac:dyDescent="0.3">
      <c r="A192">
        <v>2023</v>
      </c>
      <c r="B192">
        <v>191</v>
      </c>
      <c r="C192" t="s">
        <v>20</v>
      </c>
      <c r="D192" t="s">
        <v>5</v>
      </c>
      <c r="E192" t="s">
        <v>220</v>
      </c>
      <c r="F192" t="str">
        <f t="shared" si="5"/>
        <v>C25</v>
      </c>
      <c r="G192" t="s">
        <v>89</v>
      </c>
      <c r="H192" t="s">
        <v>1054</v>
      </c>
      <c r="I192" t="str">
        <f t="shared" si="4"/>
        <v/>
      </c>
    </row>
    <row r="193" spans="1:9" x14ac:dyDescent="0.3">
      <c r="A193">
        <v>2023</v>
      </c>
      <c r="B193">
        <v>192</v>
      </c>
      <c r="C193" t="s">
        <v>20</v>
      </c>
      <c r="D193" t="s">
        <v>5</v>
      </c>
      <c r="E193" t="s">
        <v>196</v>
      </c>
      <c r="F193" t="str">
        <f t="shared" si="5"/>
        <v>C26</v>
      </c>
      <c r="G193" t="s">
        <v>65</v>
      </c>
      <c r="H193" t="s">
        <v>1055</v>
      </c>
      <c r="I193" t="str">
        <f t="shared" si="4"/>
        <v/>
      </c>
    </row>
    <row r="194" spans="1:9" x14ac:dyDescent="0.3">
      <c r="A194">
        <v>2023</v>
      </c>
      <c r="B194">
        <v>193</v>
      </c>
      <c r="C194" t="s">
        <v>20</v>
      </c>
      <c r="D194" t="s">
        <v>5</v>
      </c>
      <c r="E194" t="s">
        <v>255</v>
      </c>
      <c r="F194" t="str">
        <f t="shared" si="5"/>
        <v>C27104</v>
      </c>
      <c r="G194" t="s">
        <v>122</v>
      </c>
      <c r="H194" t="s">
        <v>1056</v>
      </c>
      <c r="I194" t="str">
        <f t="shared" ref="I194:I257" si="6">IF(E194=F194,"","agregado")</f>
        <v/>
      </c>
    </row>
    <row r="195" spans="1:9" x14ac:dyDescent="0.3">
      <c r="A195">
        <v>2023</v>
      </c>
      <c r="B195">
        <v>194</v>
      </c>
      <c r="C195" t="s">
        <v>20</v>
      </c>
      <c r="D195" t="s">
        <v>5</v>
      </c>
      <c r="E195" t="s">
        <v>199</v>
      </c>
      <c r="F195" t="str">
        <f t="shared" ref="F195:F258" si="7">MID(E195,1,6)</f>
        <v>C291</v>
      </c>
      <c r="G195" t="s">
        <v>68</v>
      </c>
      <c r="H195" t="s">
        <v>1057</v>
      </c>
      <c r="I195" t="str">
        <f t="shared" si="6"/>
        <v/>
      </c>
    </row>
    <row r="196" spans="1:9" x14ac:dyDescent="0.3">
      <c r="A196">
        <v>2023</v>
      </c>
      <c r="B196">
        <v>195</v>
      </c>
      <c r="C196" t="s">
        <v>20</v>
      </c>
      <c r="D196" t="s">
        <v>5</v>
      </c>
      <c r="E196" t="s">
        <v>200</v>
      </c>
      <c r="F196" t="str">
        <f t="shared" si="7"/>
        <v>C294</v>
      </c>
      <c r="G196" t="s">
        <v>69</v>
      </c>
      <c r="H196" t="s">
        <v>1058</v>
      </c>
      <c r="I196" t="str">
        <f t="shared" si="6"/>
        <v/>
      </c>
    </row>
    <row r="197" spans="1:9" x14ac:dyDescent="0.3">
      <c r="A197">
        <v>2023</v>
      </c>
      <c r="B197">
        <v>196</v>
      </c>
      <c r="C197" t="s">
        <v>20</v>
      </c>
      <c r="D197" t="s">
        <v>5</v>
      </c>
      <c r="E197" t="s">
        <v>256</v>
      </c>
      <c r="F197" t="str">
        <f t="shared" si="7"/>
        <v>C310</v>
      </c>
      <c r="G197" t="s">
        <v>91</v>
      </c>
      <c r="H197" t="s">
        <v>1059</v>
      </c>
      <c r="I197" t="str">
        <f t="shared" si="6"/>
        <v/>
      </c>
    </row>
    <row r="198" spans="1:9" x14ac:dyDescent="0.3">
      <c r="A198">
        <v>2023</v>
      </c>
      <c r="B198">
        <v>197</v>
      </c>
      <c r="C198" t="s">
        <v>20</v>
      </c>
      <c r="D198" t="s">
        <v>5</v>
      </c>
      <c r="E198" t="s">
        <v>257</v>
      </c>
      <c r="F198" t="str">
        <f t="shared" si="7"/>
        <v>C32205</v>
      </c>
      <c r="G198" t="s">
        <v>123</v>
      </c>
      <c r="H198" t="s">
        <v>1060</v>
      </c>
      <c r="I198" t="str">
        <f t="shared" si="6"/>
        <v/>
      </c>
    </row>
    <row r="199" spans="1:9" x14ac:dyDescent="0.3">
      <c r="A199">
        <v>2023</v>
      </c>
      <c r="B199">
        <v>198</v>
      </c>
      <c r="C199" t="s">
        <v>20</v>
      </c>
      <c r="D199" t="s">
        <v>5</v>
      </c>
      <c r="E199" t="s">
        <v>258</v>
      </c>
      <c r="F199" t="str">
        <f t="shared" si="7"/>
        <v>C32302</v>
      </c>
      <c r="G199" t="s">
        <v>124</v>
      </c>
      <c r="H199" t="s">
        <v>1061</v>
      </c>
      <c r="I199" t="str">
        <f t="shared" si="6"/>
        <v/>
      </c>
    </row>
    <row r="200" spans="1:9" x14ac:dyDescent="0.3">
      <c r="A200">
        <v>2023</v>
      </c>
      <c r="B200">
        <v>199</v>
      </c>
      <c r="C200" t="s">
        <v>21</v>
      </c>
      <c r="D200" t="s">
        <v>8</v>
      </c>
      <c r="E200" t="s">
        <v>223</v>
      </c>
      <c r="F200" t="str">
        <f t="shared" si="7"/>
        <v>A01113</v>
      </c>
      <c r="G200" t="s">
        <v>92</v>
      </c>
      <c r="H200" t="s">
        <v>1062</v>
      </c>
      <c r="I200" t="str">
        <f t="shared" si="6"/>
        <v>agregado</v>
      </c>
    </row>
    <row r="201" spans="1:9" x14ac:dyDescent="0.3">
      <c r="A201">
        <v>2023</v>
      </c>
      <c r="B201">
        <v>200</v>
      </c>
      <c r="C201" t="s">
        <v>21</v>
      </c>
      <c r="D201" t="s">
        <v>8</v>
      </c>
      <c r="E201" t="s">
        <v>163</v>
      </c>
      <c r="F201" t="str">
        <f t="shared" si="7"/>
        <v>A01130</v>
      </c>
      <c r="G201" t="s">
        <v>156</v>
      </c>
      <c r="H201" t="s">
        <v>1062</v>
      </c>
      <c r="I201" t="str">
        <f t="shared" si="6"/>
        <v/>
      </c>
    </row>
    <row r="202" spans="1:9" x14ac:dyDescent="0.3">
      <c r="A202">
        <v>2023</v>
      </c>
      <c r="B202">
        <v>201</v>
      </c>
      <c r="C202" t="s">
        <v>21</v>
      </c>
      <c r="D202" t="s">
        <v>8</v>
      </c>
      <c r="E202" t="s">
        <v>259</v>
      </c>
      <c r="F202" t="str">
        <f t="shared" si="7"/>
        <v>A01199</v>
      </c>
      <c r="G202" t="s">
        <v>125</v>
      </c>
      <c r="H202" t="s">
        <v>1062</v>
      </c>
      <c r="I202" t="str">
        <f t="shared" si="6"/>
        <v>agregado</v>
      </c>
    </row>
    <row r="203" spans="1:9" x14ac:dyDescent="0.3">
      <c r="A203">
        <v>2023</v>
      </c>
      <c r="B203">
        <v>202</v>
      </c>
      <c r="C203" t="s">
        <v>21</v>
      </c>
      <c r="D203" t="s">
        <v>8</v>
      </c>
      <c r="E203" t="s">
        <v>207</v>
      </c>
      <c r="F203" t="str">
        <f t="shared" si="7"/>
        <v>A01199</v>
      </c>
      <c r="G203" t="s">
        <v>76</v>
      </c>
      <c r="H203" t="s">
        <v>1062</v>
      </c>
      <c r="I203" t="str">
        <f t="shared" si="6"/>
        <v>agregado</v>
      </c>
    </row>
    <row r="204" spans="1:9" x14ac:dyDescent="0.3">
      <c r="A204">
        <v>2023</v>
      </c>
      <c r="B204">
        <v>203</v>
      </c>
      <c r="C204" t="s">
        <v>21</v>
      </c>
      <c r="D204" t="s">
        <v>8</v>
      </c>
      <c r="E204" t="s">
        <v>208</v>
      </c>
      <c r="F204" t="str">
        <f t="shared" si="7"/>
        <v>A01199</v>
      </c>
      <c r="G204" t="s">
        <v>77</v>
      </c>
      <c r="H204" t="s">
        <v>1062</v>
      </c>
      <c r="I204" t="str">
        <f t="shared" si="6"/>
        <v>agregado</v>
      </c>
    </row>
    <row r="205" spans="1:9" x14ac:dyDescent="0.3">
      <c r="A205">
        <v>2023</v>
      </c>
      <c r="B205">
        <v>204</v>
      </c>
      <c r="C205" t="s">
        <v>21</v>
      </c>
      <c r="D205" t="s">
        <v>8</v>
      </c>
      <c r="E205" t="s">
        <v>209</v>
      </c>
      <c r="F205" t="str">
        <f t="shared" si="7"/>
        <v>A01199</v>
      </c>
      <c r="G205" t="s">
        <v>78</v>
      </c>
      <c r="H205" t="s">
        <v>1062</v>
      </c>
      <c r="I205" t="str">
        <f t="shared" si="6"/>
        <v>agregado</v>
      </c>
    </row>
    <row r="206" spans="1:9" x14ac:dyDescent="0.3">
      <c r="A206">
        <v>2023</v>
      </c>
      <c r="B206">
        <v>205</v>
      </c>
      <c r="C206" t="s">
        <v>21</v>
      </c>
      <c r="D206" t="s">
        <v>8</v>
      </c>
      <c r="E206" t="s">
        <v>260</v>
      </c>
      <c r="F206" t="str">
        <f t="shared" si="7"/>
        <v>A01199</v>
      </c>
      <c r="G206" t="s">
        <v>126</v>
      </c>
      <c r="H206" t="s">
        <v>1062</v>
      </c>
      <c r="I206" t="str">
        <f t="shared" si="6"/>
        <v>agregado</v>
      </c>
    </row>
    <row r="207" spans="1:9" x14ac:dyDescent="0.3">
      <c r="A207">
        <v>2023</v>
      </c>
      <c r="B207">
        <v>206</v>
      </c>
      <c r="C207" t="s">
        <v>21</v>
      </c>
      <c r="D207" t="s">
        <v>8</v>
      </c>
      <c r="E207" t="s">
        <v>210</v>
      </c>
      <c r="F207" t="str">
        <f t="shared" si="7"/>
        <v>A01211</v>
      </c>
      <c r="G207" t="s">
        <v>79</v>
      </c>
      <c r="H207" t="s">
        <v>1063</v>
      </c>
      <c r="I207" t="str">
        <f t="shared" si="6"/>
        <v>agregado</v>
      </c>
    </row>
    <row r="208" spans="1:9" x14ac:dyDescent="0.3">
      <c r="A208">
        <v>2023</v>
      </c>
      <c r="B208">
        <v>207</v>
      </c>
      <c r="C208" t="s">
        <v>21</v>
      </c>
      <c r="D208" t="s">
        <v>8</v>
      </c>
      <c r="E208" t="s">
        <v>165</v>
      </c>
      <c r="F208" t="str">
        <f t="shared" si="7"/>
        <v>A013</v>
      </c>
      <c r="G208" t="s">
        <v>34</v>
      </c>
      <c r="H208" t="s">
        <v>1064</v>
      </c>
      <c r="I208" t="str">
        <f t="shared" si="6"/>
        <v/>
      </c>
    </row>
    <row r="209" spans="1:9" x14ac:dyDescent="0.3">
      <c r="A209">
        <v>2023</v>
      </c>
      <c r="B209">
        <v>208</v>
      </c>
      <c r="C209" t="s">
        <v>21</v>
      </c>
      <c r="D209" t="s">
        <v>8</v>
      </c>
      <c r="E209" t="s">
        <v>166</v>
      </c>
      <c r="F209" t="str">
        <f t="shared" si="7"/>
        <v>A01512</v>
      </c>
      <c r="G209" t="s">
        <v>35</v>
      </c>
      <c r="H209" t="s">
        <v>1065</v>
      </c>
      <c r="I209" t="str">
        <f t="shared" si="6"/>
        <v/>
      </c>
    </row>
    <row r="210" spans="1:9" x14ac:dyDescent="0.3">
      <c r="A210">
        <v>2023</v>
      </c>
      <c r="B210">
        <v>209</v>
      </c>
      <c r="C210" t="s">
        <v>21</v>
      </c>
      <c r="D210" t="s">
        <v>8</v>
      </c>
      <c r="E210" t="s">
        <v>169</v>
      </c>
      <c r="F210" t="str">
        <f t="shared" si="7"/>
        <v>A01539</v>
      </c>
      <c r="G210" t="s">
        <v>38</v>
      </c>
      <c r="H210" t="s">
        <v>1065</v>
      </c>
      <c r="I210" t="str">
        <f t="shared" si="6"/>
        <v>agregado</v>
      </c>
    </row>
    <row r="211" spans="1:9" x14ac:dyDescent="0.3">
      <c r="A211">
        <v>2023</v>
      </c>
      <c r="B211">
        <v>210</v>
      </c>
      <c r="C211" t="s">
        <v>21</v>
      </c>
      <c r="D211" t="s">
        <v>8</v>
      </c>
      <c r="E211" t="s">
        <v>170</v>
      </c>
      <c r="F211" t="str">
        <f t="shared" si="7"/>
        <v>A01547</v>
      </c>
      <c r="G211" t="s">
        <v>39</v>
      </c>
      <c r="H211" t="s">
        <v>1065</v>
      </c>
      <c r="I211" t="str">
        <f t="shared" si="6"/>
        <v/>
      </c>
    </row>
    <row r="212" spans="1:9" x14ac:dyDescent="0.3">
      <c r="A212">
        <v>2023</v>
      </c>
      <c r="B212">
        <v>211</v>
      </c>
      <c r="C212" t="s">
        <v>21</v>
      </c>
      <c r="D212" t="s">
        <v>8</v>
      </c>
      <c r="E212" t="s">
        <v>171</v>
      </c>
      <c r="F212" t="str">
        <f t="shared" si="7"/>
        <v>A01555</v>
      </c>
      <c r="G212" t="s">
        <v>40</v>
      </c>
      <c r="H212" t="s">
        <v>1065</v>
      </c>
      <c r="I212" t="str">
        <f t="shared" si="6"/>
        <v/>
      </c>
    </row>
    <row r="213" spans="1:9" x14ac:dyDescent="0.3">
      <c r="A213">
        <v>2023</v>
      </c>
      <c r="B213">
        <v>212</v>
      </c>
      <c r="C213" t="s">
        <v>21</v>
      </c>
      <c r="D213" t="s">
        <v>8</v>
      </c>
      <c r="E213" t="s">
        <v>172</v>
      </c>
      <c r="F213" t="str">
        <f t="shared" si="7"/>
        <v>A01598</v>
      </c>
      <c r="G213" t="s">
        <v>41</v>
      </c>
      <c r="H213" t="s">
        <v>1065</v>
      </c>
      <c r="I213" t="str">
        <f t="shared" si="6"/>
        <v/>
      </c>
    </row>
    <row r="214" spans="1:9" x14ac:dyDescent="0.3">
      <c r="A214">
        <v>2023</v>
      </c>
      <c r="B214">
        <v>213</v>
      </c>
      <c r="C214" t="s">
        <v>21</v>
      </c>
      <c r="D214" t="s">
        <v>8</v>
      </c>
      <c r="E214" t="s">
        <v>261</v>
      </c>
      <c r="F214" t="str">
        <f t="shared" si="7"/>
        <v>A01610</v>
      </c>
      <c r="G214" t="s">
        <v>127</v>
      </c>
      <c r="H214" t="s">
        <v>1066</v>
      </c>
      <c r="I214" t="str">
        <f t="shared" si="6"/>
        <v>agregado</v>
      </c>
    </row>
    <row r="215" spans="1:9" x14ac:dyDescent="0.3">
      <c r="A215">
        <v>2023</v>
      </c>
      <c r="B215">
        <v>214</v>
      </c>
      <c r="C215" t="s">
        <v>21</v>
      </c>
      <c r="D215" t="s">
        <v>8</v>
      </c>
      <c r="E215" t="s">
        <v>262</v>
      </c>
      <c r="F215" t="str">
        <f t="shared" si="7"/>
        <v>A01610</v>
      </c>
      <c r="G215" t="s">
        <v>128</v>
      </c>
      <c r="H215" t="s">
        <v>1066</v>
      </c>
      <c r="I215" t="str">
        <f t="shared" si="6"/>
        <v>agregado</v>
      </c>
    </row>
    <row r="216" spans="1:9" x14ac:dyDescent="0.3">
      <c r="A216">
        <v>2023</v>
      </c>
      <c r="B216">
        <v>215</v>
      </c>
      <c r="C216" t="s">
        <v>21</v>
      </c>
      <c r="D216" t="s">
        <v>8</v>
      </c>
      <c r="E216" t="s">
        <v>263</v>
      </c>
      <c r="F216" t="str">
        <f t="shared" si="7"/>
        <v>A01610</v>
      </c>
      <c r="G216" t="s">
        <v>129</v>
      </c>
      <c r="H216" t="s">
        <v>1066</v>
      </c>
      <c r="I216" t="str">
        <f t="shared" si="6"/>
        <v>agregado</v>
      </c>
    </row>
    <row r="217" spans="1:9" x14ac:dyDescent="0.3">
      <c r="A217">
        <v>2023</v>
      </c>
      <c r="B217">
        <v>216</v>
      </c>
      <c r="C217" t="s">
        <v>21</v>
      </c>
      <c r="D217" t="s">
        <v>8</v>
      </c>
      <c r="E217" t="s">
        <v>173</v>
      </c>
      <c r="F217" t="str">
        <f t="shared" si="7"/>
        <v>A01610</v>
      </c>
      <c r="G217" t="s">
        <v>42</v>
      </c>
      <c r="H217" t="s">
        <v>1066</v>
      </c>
      <c r="I217" t="str">
        <f t="shared" si="6"/>
        <v>agregado</v>
      </c>
    </row>
    <row r="218" spans="1:9" x14ac:dyDescent="0.3">
      <c r="A218">
        <v>2023</v>
      </c>
      <c r="B218">
        <v>217</v>
      </c>
      <c r="C218" t="s">
        <v>21</v>
      </c>
      <c r="D218" t="s">
        <v>8</v>
      </c>
      <c r="E218" t="s">
        <v>264</v>
      </c>
      <c r="F218" t="str">
        <f t="shared" si="7"/>
        <v>A01628</v>
      </c>
      <c r="G218" t="s">
        <v>130</v>
      </c>
      <c r="H218" t="s">
        <v>1066</v>
      </c>
      <c r="I218" t="str">
        <f t="shared" si="6"/>
        <v>agregado</v>
      </c>
    </row>
    <row r="219" spans="1:9" x14ac:dyDescent="0.3">
      <c r="A219">
        <v>2023</v>
      </c>
      <c r="B219">
        <v>218</v>
      </c>
      <c r="C219" t="s">
        <v>21</v>
      </c>
      <c r="D219" t="s">
        <v>8</v>
      </c>
      <c r="E219" t="s">
        <v>265</v>
      </c>
      <c r="F219" t="str">
        <f t="shared" si="7"/>
        <v>A01628</v>
      </c>
      <c r="G219" t="s">
        <v>131</v>
      </c>
      <c r="H219" t="s">
        <v>1066</v>
      </c>
      <c r="I219" t="str">
        <f t="shared" si="6"/>
        <v>agregado</v>
      </c>
    </row>
    <row r="220" spans="1:9" x14ac:dyDescent="0.3">
      <c r="A220">
        <v>2023</v>
      </c>
      <c r="B220">
        <v>219</v>
      </c>
      <c r="C220" t="s">
        <v>21</v>
      </c>
      <c r="D220" t="s">
        <v>8</v>
      </c>
      <c r="E220" t="s">
        <v>266</v>
      </c>
      <c r="F220" t="str">
        <f t="shared" si="7"/>
        <v>A01628</v>
      </c>
      <c r="G220" t="s">
        <v>132</v>
      </c>
      <c r="H220" t="s">
        <v>1066</v>
      </c>
      <c r="I220" t="str">
        <f t="shared" si="6"/>
        <v>agregado</v>
      </c>
    </row>
    <row r="221" spans="1:9" x14ac:dyDescent="0.3">
      <c r="A221">
        <v>2023</v>
      </c>
      <c r="B221">
        <v>220</v>
      </c>
      <c r="C221" t="s">
        <v>21</v>
      </c>
      <c r="D221" t="s">
        <v>8</v>
      </c>
      <c r="E221" t="s">
        <v>267</v>
      </c>
      <c r="F221" t="str">
        <f t="shared" si="7"/>
        <v>A01636</v>
      </c>
      <c r="G221" t="s">
        <v>133</v>
      </c>
      <c r="H221" t="s">
        <v>1066</v>
      </c>
      <c r="I221" t="str">
        <f t="shared" si="6"/>
        <v>agregado</v>
      </c>
    </row>
    <row r="222" spans="1:9" x14ac:dyDescent="0.3">
      <c r="A222">
        <v>2023</v>
      </c>
      <c r="B222">
        <v>221</v>
      </c>
      <c r="C222" t="s">
        <v>21</v>
      </c>
      <c r="D222" t="s">
        <v>8</v>
      </c>
      <c r="E222" t="s">
        <v>174</v>
      </c>
      <c r="F222" t="str">
        <f t="shared" si="7"/>
        <v>A02</v>
      </c>
      <c r="G222" t="s">
        <v>43</v>
      </c>
      <c r="H222" t="s">
        <v>1067</v>
      </c>
      <c r="I222" t="str">
        <f t="shared" si="6"/>
        <v/>
      </c>
    </row>
    <row r="223" spans="1:9" x14ac:dyDescent="0.3">
      <c r="A223">
        <v>2023</v>
      </c>
      <c r="B223">
        <v>222</v>
      </c>
      <c r="C223" t="s">
        <v>21</v>
      </c>
      <c r="D223" t="s">
        <v>8</v>
      </c>
      <c r="E223" t="s">
        <v>175</v>
      </c>
      <c r="F223" t="str">
        <f t="shared" si="7"/>
        <v>A031</v>
      </c>
      <c r="G223" t="s">
        <v>44</v>
      </c>
      <c r="H223" t="s">
        <v>1068</v>
      </c>
      <c r="I223" t="str">
        <f t="shared" si="6"/>
        <v/>
      </c>
    </row>
    <row r="224" spans="1:9" x14ac:dyDescent="0.3">
      <c r="A224">
        <v>2023</v>
      </c>
      <c r="B224">
        <v>223</v>
      </c>
      <c r="C224" t="s">
        <v>21</v>
      </c>
      <c r="D224" t="s">
        <v>8</v>
      </c>
      <c r="E224" t="s">
        <v>268</v>
      </c>
      <c r="F224" t="str">
        <f t="shared" si="7"/>
        <v>A03221</v>
      </c>
      <c r="G224" t="s">
        <v>134</v>
      </c>
      <c r="H224" t="s">
        <v>1069</v>
      </c>
      <c r="I224" t="str">
        <f t="shared" si="6"/>
        <v>agregado</v>
      </c>
    </row>
    <row r="225" spans="1:9" x14ac:dyDescent="0.3">
      <c r="A225">
        <v>2023</v>
      </c>
      <c r="B225">
        <v>224</v>
      </c>
      <c r="C225" t="s">
        <v>21</v>
      </c>
      <c r="D225" t="s">
        <v>8</v>
      </c>
      <c r="E225" t="s">
        <v>269</v>
      </c>
      <c r="F225" t="str">
        <f t="shared" si="7"/>
        <v>A03221</v>
      </c>
      <c r="G225" t="s">
        <v>135</v>
      </c>
      <c r="H225" t="s">
        <v>1069</v>
      </c>
      <c r="I225" t="str">
        <f t="shared" si="6"/>
        <v>agregado</v>
      </c>
    </row>
    <row r="226" spans="1:9" x14ac:dyDescent="0.3">
      <c r="A226">
        <v>2023</v>
      </c>
      <c r="B226">
        <v>225</v>
      </c>
      <c r="C226" t="s">
        <v>21</v>
      </c>
      <c r="D226" t="s">
        <v>5</v>
      </c>
      <c r="E226" t="s">
        <v>270</v>
      </c>
      <c r="F226" t="str">
        <f t="shared" si="7"/>
        <v>B07103</v>
      </c>
      <c r="G226" t="s">
        <v>136</v>
      </c>
      <c r="H226" t="s">
        <v>1070</v>
      </c>
      <c r="I226" t="str">
        <f t="shared" si="6"/>
        <v/>
      </c>
    </row>
    <row r="227" spans="1:9" x14ac:dyDescent="0.3">
      <c r="A227">
        <v>2023</v>
      </c>
      <c r="B227">
        <v>226</v>
      </c>
      <c r="C227" t="s">
        <v>21</v>
      </c>
      <c r="D227" t="s">
        <v>5</v>
      </c>
      <c r="E227" t="s">
        <v>177</v>
      </c>
      <c r="F227" t="str">
        <f t="shared" si="7"/>
        <v>B089</v>
      </c>
      <c r="G227" t="s">
        <v>46</v>
      </c>
      <c r="H227" t="s">
        <v>1071</v>
      </c>
      <c r="I227" t="str">
        <f t="shared" si="6"/>
        <v/>
      </c>
    </row>
    <row r="228" spans="1:9" x14ac:dyDescent="0.3">
      <c r="A228">
        <v>2023</v>
      </c>
      <c r="B228">
        <v>227</v>
      </c>
      <c r="C228" t="s">
        <v>21</v>
      </c>
      <c r="D228" t="s">
        <v>5</v>
      </c>
      <c r="E228" t="s">
        <v>250</v>
      </c>
      <c r="F228" t="str">
        <f t="shared" si="7"/>
        <v>C103</v>
      </c>
      <c r="G228" t="s">
        <v>117</v>
      </c>
      <c r="H228" t="s">
        <v>1072</v>
      </c>
      <c r="I228" t="str">
        <f t="shared" si="6"/>
        <v/>
      </c>
    </row>
    <row r="229" spans="1:9" x14ac:dyDescent="0.3">
      <c r="A229">
        <v>2023</v>
      </c>
      <c r="B229">
        <v>228</v>
      </c>
      <c r="C229" t="s">
        <v>21</v>
      </c>
      <c r="D229" t="s">
        <v>5</v>
      </c>
      <c r="E229" t="s">
        <v>251</v>
      </c>
      <c r="F229" t="str">
        <f t="shared" si="7"/>
        <v>C10414</v>
      </c>
      <c r="G229" t="s">
        <v>118</v>
      </c>
      <c r="H229" t="s">
        <v>1073</v>
      </c>
      <c r="I229" t="str">
        <f t="shared" si="6"/>
        <v/>
      </c>
    </row>
    <row r="230" spans="1:9" x14ac:dyDescent="0.3">
      <c r="A230">
        <v>2023</v>
      </c>
      <c r="B230">
        <v>229</v>
      </c>
      <c r="C230" t="s">
        <v>21</v>
      </c>
      <c r="D230" t="s">
        <v>5</v>
      </c>
      <c r="E230" t="s">
        <v>253</v>
      </c>
      <c r="F230" t="str">
        <f t="shared" si="7"/>
        <v>C10961</v>
      </c>
      <c r="G230" t="s">
        <v>120</v>
      </c>
      <c r="H230" t="s">
        <v>1074</v>
      </c>
      <c r="I230" t="str">
        <f t="shared" si="6"/>
        <v/>
      </c>
    </row>
    <row r="231" spans="1:9" x14ac:dyDescent="0.3">
      <c r="A231">
        <v>2023</v>
      </c>
      <c r="B231">
        <v>230</v>
      </c>
      <c r="C231" t="s">
        <v>21</v>
      </c>
      <c r="D231" t="s">
        <v>5</v>
      </c>
      <c r="E231" t="s">
        <v>179</v>
      </c>
      <c r="F231" t="str">
        <f t="shared" si="7"/>
        <v>C11</v>
      </c>
      <c r="G231" t="s">
        <v>48</v>
      </c>
      <c r="H231" t="s">
        <v>1075</v>
      </c>
      <c r="I231" t="str">
        <f t="shared" si="6"/>
        <v/>
      </c>
    </row>
    <row r="232" spans="1:9" x14ac:dyDescent="0.3">
      <c r="A232">
        <v>2023</v>
      </c>
      <c r="B232">
        <v>231</v>
      </c>
      <c r="C232" t="s">
        <v>21</v>
      </c>
      <c r="D232" t="s">
        <v>5</v>
      </c>
      <c r="E232" t="s">
        <v>180</v>
      </c>
      <c r="F232" t="str">
        <f t="shared" si="7"/>
        <v>C13</v>
      </c>
      <c r="G232" t="s">
        <v>49</v>
      </c>
      <c r="H232" t="s">
        <v>1076</v>
      </c>
      <c r="I232" t="str">
        <f t="shared" si="6"/>
        <v/>
      </c>
    </row>
    <row r="233" spans="1:9" x14ac:dyDescent="0.3">
      <c r="A233">
        <v>2023</v>
      </c>
      <c r="B233">
        <v>232</v>
      </c>
      <c r="C233" t="s">
        <v>21</v>
      </c>
      <c r="D233" t="s">
        <v>5</v>
      </c>
      <c r="E233" t="s">
        <v>181</v>
      </c>
      <c r="F233" t="str">
        <f t="shared" si="7"/>
        <v>C14</v>
      </c>
      <c r="G233" t="s">
        <v>50</v>
      </c>
      <c r="H233" t="s">
        <v>1077</v>
      </c>
      <c r="I233" t="str">
        <f t="shared" si="6"/>
        <v/>
      </c>
    </row>
    <row r="234" spans="1:9" x14ac:dyDescent="0.3">
      <c r="A234">
        <v>2023</v>
      </c>
      <c r="B234">
        <v>233</v>
      </c>
      <c r="C234" t="s">
        <v>21</v>
      </c>
      <c r="D234" t="s">
        <v>5</v>
      </c>
      <c r="E234" t="s">
        <v>183</v>
      </c>
      <c r="F234" t="str">
        <f t="shared" si="7"/>
        <v>C16293</v>
      </c>
      <c r="G234" t="s">
        <v>52</v>
      </c>
      <c r="H234" t="s">
        <v>1078</v>
      </c>
      <c r="I234" t="str">
        <f t="shared" si="6"/>
        <v>agregado</v>
      </c>
    </row>
    <row r="235" spans="1:9" x14ac:dyDescent="0.3">
      <c r="A235">
        <v>2023</v>
      </c>
      <c r="B235">
        <v>234</v>
      </c>
      <c r="C235" t="s">
        <v>21</v>
      </c>
      <c r="D235" t="s">
        <v>5</v>
      </c>
      <c r="E235" t="s">
        <v>225</v>
      </c>
      <c r="F235" t="str">
        <f t="shared" si="7"/>
        <v>C18</v>
      </c>
      <c r="G235" t="s">
        <v>94</v>
      </c>
      <c r="H235" t="s">
        <v>1079</v>
      </c>
      <c r="I235" t="str">
        <f t="shared" si="6"/>
        <v/>
      </c>
    </row>
    <row r="236" spans="1:9" x14ac:dyDescent="0.3">
      <c r="A236">
        <v>2023</v>
      </c>
      <c r="B236">
        <v>235</v>
      </c>
      <c r="C236" t="s">
        <v>21</v>
      </c>
      <c r="D236" t="s">
        <v>5</v>
      </c>
      <c r="E236" t="s">
        <v>184</v>
      </c>
      <c r="F236" t="str">
        <f t="shared" si="7"/>
        <v>C19225</v>
      </c>
      <c r="G236" t="s">
        <v>53</v>
      </c>
      <c r="H236" t="s">
        <v>1080</v>
      </c>
      <c r="I236" t="str">
        <f t="shared" si="6"/>
        <v/>
      </c>
    </row>
    <row r="237" spans="1:9" x14ac:dyDescent="0.3">
      <c r="A237">
        <v>2023</v>
      </c>
      <c r="B237">
        <v>236</v>
      </c>
      <c r="C237" t="s">
        <v>21</v>
      </c>
      <c r="D237" t="s">
        <v>5</v>
      </c>
      <c r="E237" t="s">
        <v>186</v>
      </c>
      <c r="F237" t="str">
        <f t="shared" si="7"/>
        <v>C20134</v>
      </c>
      <c r="G237" t="s">
        <v>55</v>
      </c>
      <c r="H237" t="s">
        <v>1081</v>
      </c>
      <c r="I237" t="str">
        <f t="shared" si="6"/>
        <v/>
      </c>
    </row>
    <row r="238" spans="1:9" x14ac:dyDescent="0.3">
      <c r="A238">
        <v>2023</v>
      </c>
      <c r="B238">
        <v>237</v>
      </c>
      <c r="C238" t="s">
        <v>21</v>
      </c>
      <c r="D238" t="s">
        <v>5</v>
      </c>
      <c r="E238" t="s">
        <v>191</v>
      </c>
      <c r="F238" t="str">
        <f t="shared" si="7"/>
        <v>C209</v>
      </c>
      <c r="G238" t="s">
        <v>60</v>
      </c>
      <c r="H238" t="s">
        <v>1082</v>
      </c>
      <c r="I238" t="str">
        <f t="shared" si="6"/>
        <v/>
      </c>
    </row>
    <row r="239" spans="1:9" x14ac:dyDescent="0.3">
      <c r="A239">
        <v>2023</v>
      </c>
      <c r="B239">
        <v>238</v>
      </c>
      <c r="C239" t="s">
        <v>21</v>
      </c>
      <c r="D239" t="s">
        <v>5</v>
      </c>
      <c r="E239" t="s">
        <v>192</v>
      </c>
      <c r="F239" t="str">
        <f t="shared" si="7"/>
        <v>C21</v>
      </c>
      <c r="G239" t="s">
        <v>61</v>
      </c>
      <c r="H239" t="s">
        <v>1083</v>
      </c>
      <c r="I239" t="str">
        <f t="shared" si="6"/>
        <v/>
      </c>
    </row>
    <row r="240" spans="1:9" x14ac:dyDescent="0.3">
      <c r="A240">
        <v>2023</v>
      </c>
      <c r="B240">
        <v>239</v>
      </c>
      <c r="C240" t="s">
        <v>21</v>
      </c>
      <c r="D240" t="s">
        <v>5</v>
      </c>
      <c r="E240" t="s">
        <v>193</v>
      </c>
      <c r="F240" t="str">
        <f t="shared" si="7"/>
        <v>C22</v>
      </c>
      <c r="G240" t="s">
        <v>62</v>
      </c>
      <c r="H240" t="s">
        <v>1084</v>
      </c>
      <c r="I240" t="str">
        <f t="shared" si="6"/>
        <v/>
      </c>
    </row>
    <row r="241" spans="1:9" x14ac:dyDescent="0.3">
      <c r="A241">
        <v>2023</v>
      </c>
      <c r="B241">
        <v>240</v>
      </c>
      <c r="C241" t="s">
        <v>21</v>
      </c>
      <c r="D241" t="s">
        <v>5</v>
      </c>
      <c r="E241" t="s">
        <v>220</v>
      </c>
      <c r="F241" t="str">
        <f t="shared" si="7"/>
        <v>C25</v>
      </c>
      <c r="G241" t="s">
        <v>89</v>
      </c>
      <c r="H241" t="s">
        <v>1085</v>
      </c>
      <c r="I241" t="str">
        <f t="shared" si="6"/>
        <v/>
      </c>
    </row>
    <row r="242" spans="1:9" x14ac:dyDescent="0.3">
      <c r="A242">
        <v>2023</v>
      </c>
      <c r="B242">
        <v>241</v>
      </c>
      <c r="C242" t="s">
        <v>21</v>
      </c>
      <c r="D242" t="s">
        <v>5</v>
      </c>
      <c r="E242" t="s">
        <v>196</v>
      </c>
      <c r="F242" t="str">
        <f t="shared" si="7"/>
        <v>C26</v>
      </c>
      <c r="G242" t="s">
        <v>65</v>
      </c>
      <c r="H242" t="s">
        <v>1086</v>
      </c>
      <c r="I242" t="str">
        <f t="shared" si="6"/>
        <v/>
      </c>
    </row>
    <row r="243" spans="1:9" x14ac:dyDescent="0.3">
      <c r="A243">
        <v>2023</v>
      </c>
      <c r="B243">
        <v>242</v>
      </c>
      <c r="C243" t="s">
        <v>21</v>
      </c>
      <c r="D243" t="s">
        <v>5</v>
      </c>
      <c r="E243" t="s">
        <v>197</v>
      </c>
      <c r="F243" t="str">
        <f t="shared" si="7"/>
        <v>C27</v>
      </c>
      <c r="G243" t="s">
        <v>66</v>
      </c>
      <c r="H243" t="s">
        <v>1087</v>
      </c>
      <c r="I243" t="str">
        <f t="shared" si="6"/>
        <v/>
      </c>
    </row>
    <row r="244" spans="1:9" x14ac:dyDescent="0.3">
      <c r="A244">
        <v>2023</v>
      </c>
      <c r="B244">
        <v>243</v>
      </c>
      <c r="C244" t="s">
        <v>21</v>
      </c>
      <c r="D244" t="s">
        <v>5</v>
      </c>
      <c r="E244" t="s">
        <v>198</v>
      </c>
      <c r="F244" t="str">
        <f t="shared" si="7"/>
        <v>C28</v>
      </c>
      <c r="G244" t="s">
        <v>67</v>
      </c>
      <c r="H244" t="s">
        <v>1088</v>
      </c>
      <c r="I244" t="str">
        <f t="shared" si="6"/>
        <v/>
      </c>
    </row>
    <row r="245" spans="1:9" x14ac:dyDescent="0.3">
      <c r="A245">
        <v>2023</v>
      </c>
      <c r="B245">
        <v>244</v>
      </c>
      <c r="C245" t="s">
        <v>21</v>
      </c>
      <c r="D245" t="s">
        <v>5</v>
      </c>
      <c r="E245" t="s">
        <v>200</v>
      </c>
      <c r="F245" t="str">
        <f t="shared" si="7"/>
        <v>C294</v>
      </c>
      <c r="G245" t="s">
        <v>69</v>
      </c>
      <c r="H245" t="s">
        <v>1089</v>
      </c>
      <c r="I245" t="str">
        <f t="shared" si="6"/>
        <v/>
      </c>
    </row>
    <row r="246" spans="1:9" x14ac:dyDescent="0.3">
      <c r="A246">
        <v>2023</v>
      </c>
      <c r="B246">
        <v>245</v>
      </c>
      <c r="C246" t="s">
        <v>21</v>
      </c>
      <c r="D246" t="s">
        <v>5</v>
      </c>
      <c r="E246" t="s">
        <v>271</v>
      </c>
      <c r="F246" t="str">
        <f t="shared" si="7"/>
        <v>C30</v>
      </c>
      <c r="G246" t="s">
        <v>137</v>
      </c>
      <c r="H246" t="s">
        <v>1090</v>
      </c>
      <c r="I246" t="str">
        <f t="shared" si="6"/>
        <v/>
      </c>
    </row>
    <row r="247" spans="1:9" x14ac:dyDescent="0.3">
      <c r="A247">
        <v>2023</v>
      </c>
      <c r="B247">
        <v>246</v>
      </c>
      <c r="C247" t="s">
        <v>21</v>
      </c>
      <c r="D247" t="s">
        <v>5</v>
      </c>
      <c r="E247" t="s">
        <v>222</v>
      </c>
      <c r="F247" t="str">
        <f t="shared" si="7"/>
        <v>C31</v>
      </c>
      <c r="G247" t="s">
        <v>91</v>
      </c>
      <c r="H247" t="s">
        <v>1091</v>
      </c>
      <c r="I247" t="str">
        <f t="shared" si="6"/>
        <v/>
      </c>
    </row>
    <row r="248" spans="1:9" x14ac:dyDescent="0.3">
      <c r="A248">
        <v>2023</v>
      </c>
      <c r="B248">
        <v>247</v>
      </c>
      <c r="C248" t="s">
        <v>21</v>
      </c>
      <c r="D248" t="s">
        <v>5</v>
      </c>
      <c r="E248" t="s">
        <v>229</v>
      </c>
      <c r="F248" t="str">
        <f t="shared" si="7"/>
        <v>C32116</v>
      </c>
      <c r="G248" t="s">
        <v>98</v>
      </c>
      <c r="H248" t="s">
        <v>1092</v>
      </c>
      <c r="I248" t="str">
        <f t="shared" si="6"/>
        <v/>
      </c>
    </row>
    <row r="249" spans="1:9" x14ac:dyDescent="0.3">
      <c r="A249">
        <v>2023</v>
      </c>
      <c r="B249">
        <v>248</v>
      </c>
      <c r="C249" t="s">
        <v>21</v>
      </c>
      <c r="D249" t="s">
        <v>5</v>
      </c>
      <c r="E249" t="s">
        <v>202</v>
      </c>
      <c r="F249" t="str">
        <f t="shared" si="7"/>
        <v>C33</v>
      </c>
      <c r="G249" t="s">
        <v>71</v>
      </c>
      <c r="H249" t="s">
        <v>1093</v>
      </c>
      <c r="I249" t="str">
        <f t="shared" si="6"/>
        <v/>
      </c>
    </row>
    <row r="250" spans="1:9" x14ac:dyDescent="0.3">
      <c r="A250">
        <v>2023</v>
      </c>
      <c r="B250">
        <v>249</v>
      </c>
      <c r="C250" t="s">
        <v>22</v>
      </c>
      <c r="D250" t="s">
        <v>8</v>
      </c>
      <c r="E250" t="s">
        <v>223</v>
      </c>
      <c r="F250" t="str">
        <f t="shared" si="7"/>
        <v>A01113</v>
      </c>
      <c r="G250" t="s">
        <v>92</v>
      </c>
      <c r="H250" t="s">
        <v>1094</v>
      </c>
      <c r="I250" t="str">
        <f t="shared" si="6"/>
        <v>agregado</v>
      </c>
    </row>
    <row r="251" spans="1:9" x14ac:dyDescent="0.3">
      <c r="A251">
        <v>2023</v>
      </c>
      <c r="B251">
        <v>250</v>
      </c>
      <c r="C251" t="s">
        <v>22</v>
      </c>
      <c r="D251" t="s">
        <v>8</v>
      </c>
      <c r="E251" t="s">
        <v>203</v>
      </c>
      <c r="F251" t="str">
        <f t="shared" si="7"/>
        <v>A01121</v>
      </c>
      <c r="G251" t="s">
        <v>72</v>
      </c>
      <c r="H251" t="s">
        <v>1094</v>
      </c>
      <c r="I251" t="str">
        <f t="shared" si="6"/>
        <v/>
      </c>
    </row>
    <row r="252" spans="1:9" x14ac:dyDescent="0.3">
      <c r="A252">
        <v>2023</v>
      </c>
      <c r="B252">
        <v>251</v>
      </c>
      <c r="C252" t="s">
        <v>22</v>
      </c>
      <c r="D252" t="s">
        <v>8</v>
      </c>
      <c r="E252" t="s">
        <v>163</v>
      </c>
      <c r="F252" t="str">
        <f t="shared" si="7"/>
        <v>A01130</v>
      </c>
      <c r="G252" t="s">
        <v>156</v>
      </c>
      <c r="H252" t="s">
        <v>1094</v>
      </c>
      <c r="I252" t="str">
        <f t="shared" si="6"/>
        <v/>
      </c>
    </row>
    <row r="253" spans="1:9" x14ac:dyDescent="0.3">
      <c r="A253">
        <v>2023</v>
      </c>
      <c r="B253">
        <v>252</v>
      </c>
      <c r="C253" t="s">
        <v>22</v>
      </c>
      <c r="D253" t="s">
        <v>8</v>
      </c>
      <c r="E253" t="s">
        <v>247</v>
      </c>
      <c r="F253" t="str">
        <f t="shared" si="7"/>
        <v>A01156</v>
      </c>
      <c r="G253" t="s">
        <v>73</v>
      </c>
      <c r="H253" t="s">
        <v>1094</v>
      </c>
      <c r="I253" t="str">
        <f t="shared" si="6"/>
        <v/>
      </c>
    </row>
    <row r="254" spans="1:9" x14ac:dyDescent="0.3">
      <c r="A254">
        <v>2023</v>
      </c>
      <c r="B254">
        <v>253</v>
      </c>
      <c r="C254" t="s">
        <v>22</v>
      </c>
      <c r="D254" t="s">
        <v>8</v>
      </c>
      <c r="E254" t="s">
        <v>208</v>
      </c>
      <c r="F254" t="str">
        <f t="shared" si="7"/>
        <v>A01199</v>
      </c>
      <c r="G254" t="s">
        <v>77</v>
      </c>
      <c r="H254" t="s">
        <v>1094</v>
      </c>
      <c r="I254" t="str">
        <f t="shared" si="6"/>
        <v>agregado</v>
      </c>
    </row>
    <row r="255" spans="1:9" x14ac:dyDescent="0.3">
      <c r="A255">
        <v>2023</v>
      </c>
      <c r="B255">
        <v>254</v>
      </c>
      <c r="C255" t="s">
        <v>22</v>
      </c>
      <c r="D255" t="s">
        <v>8</v>
      </c>
      <c r="E255" t="s">
        <v>209</v>
      </c>
      <c r="F255" t="str">
        <f t="shared" si="7"/>
        <v>A01199</v>
      </c>
      <c r="G255" t="s">
        <v>78</v>
      </c>
      <c r="H255" t="s">
        <v>1094</v>
      </c>
      <c r="I255" t="str">
        <f t="shared" si="6"/>
        <v>agregado</v>
      </c>
    </row>
    <row r="256" spans="1:9" x14ac:dyDescent="0.3">
      <c r="A256">
        <v>2023</v>
      </c>
      <c r="B256">
        <v>255</v>
      </c>
      <c r="C256" t="s">
        <v>22</v>
      </c>
      <c r="D256" t="s">
        <v>8</v>
      </c>
      <c r="E256" t="s">
        <v>165</v>
      </c>
      <c r="F256" t="str">
        <f t="shared" si="7"/>
        <v>A013</v>
      </c>
      <c r="G256" t="s">
        <v>34</v>
      </c>
      <c r="H256" t="s">
        <v>1095</v>
      </c>
      <c r="I256" t="str">
        <f t="shared" si="6"/>
        <v/>
      </c>
    </row>
    <row r="257" spans="1:9" x14ac:dyDescent="0.3">
      <c r="A257">
        <v>2023</v>
      </c>
      <c r="B257">
        <v>256</v>
      </c>
      <c r="C257" t="s">
        <v>22</v>
      </c>
      <c r="D257" t="s">
        <v>8</v>
      </c>
      <c r="E257" t="s">
        <v>166</v>
      </c>
      <c r="F257" t="str">
        <f t="shared" si="7"/>
        <v>A01512</v>
      </c>
      <c r="G257" t="s">
        <v>35</v>
      </c>
      <c r="H257" t="s">
        <v>1096</v>
      </c>
      <c r="I257" t="str">
        <f t="shared" si="6"/>
        <v/>
      </c>
    </row>
    <row r="258" spans="1:9" x14ac:dyDescent="0.3">
      <c r="A258">
        <v>2023</v>
      </c>
      <c r="B258">
        <v>257</v>
      </c>
      <c r="C258" t="s">
        <v>22</v>
      </c>
      <c r="D258" t="s">
        <v>8</v>
      </c>
      <c r="E258" t="s">
        <v>168</v>
      </c>
      <c r="F258" t="str">
        <f t="shared" si="7"/>
        <v>A01539</v>
      </c>
      <c r="G258" t="s">
        <v>37</v>
      </c>
      <c r="H258" t="s">
        <v>1096</v>
      </c>
      <c r="I258" t="str">
        <f t="shared" ref="I258:I321" si="8">IF(E258=F258,"","agregado")</f>
        <v>agregado</v>
      </c>
    </row>
    <row r="259" spans="1:9" x14ac:dyDescent="0.3">
      <c r="A259">
        <v>2023</v>
      </c>
      <c r="B259">
        <v>258</v>
      </c>
      <c r="C259" t="s">
        <v>22</v>
      </c>
      <c r="D259" t="s">
        <v>8</v>
      </c>
      <c r="E259" t="s">
        <v>169</v>
      </c>
      <c r="F259" t="str">
        <f t="shared" ref="F259:F322" si="9">MID(E259,1,6)</f>
        <v>A01539</v>
      </c>
      <c r="G259" t="s">
        <v>38</v>
      </c>
      <c r="H259" t="s">
        <v>1096</v>
      </c>
      <c r="I259" t="str">
        <f t="shared" si="8"/>
        <v>agregado</v>
      </c>
    </row>
    <row r="260" spans="1:9" x14ac:dyDescent="0.3">
      <c r="A260">
        <v>2023</v>
      </c>
      <c r="B260">
        <v>259</v>
      </c>
      <c r="C260" t="s">
        <v>22</v>
      </c>
      <c r="D260" t="s">
        <v>8</v>
      </c>
      <c r="E260" t="s">
        <v>170</v>
      </c>
      <c r="F260" t="str">
        <f t="shared" si="9"/>
        <v>A01547</v>
      </c>
      <c r="G260" t="s">
        <v>39</v>
      </c>
      <c r="H260" t="s">
        <v>1096</v>
      </c>
      <c r="I260" t="str">
        <f t="shared" si="8"/>
        <v/>
      </c>
    </row>
    <row r="261" spans="1:9" x14ac:dyDescent="0.3">
      <c r="A261">
        <v>2023</v>
      </c>
      <c r="B261">
        <v>260</v>
      </c>
      <c r="C261" t="s">
        <v>22</v>
      </c>
      <c r="D261" t="s">
        <v>8</v>
      </c>
      <c r="E261" t="s">
        <v>171</v>
      </c>
      <c r="F261" t="str">
        <f t="shared" si="9"/>
        <v>A01555</v>
      </c>
      <c r="G261" t="s">
        <v>40</v>
      </c>
      <c r="H261" t="s">
        <v>1096</v>
      </c>
      <c r="I261" t="str">
        <f t="shared" si="8"/>
        <v/>
      </c>
    </row>
    <row r="262" spans="1:9" x14ac:dyDescent="0.3">
      <c r="A262">
        <v>2023</v>
      </c>
      <c r="B262">
        <v>261</v>
      </c>
      <c r="C262" t="s">
        <v>22</v>
      </c>
      <c r="D262" t="s">
        <v>8</v>
      </c>
      <c r="E262" t="s">
        <v>172</v>
      </c>
      <c r="F262" t="str">
        <f t="shared" si="9"/>
        <v>A01598</v>
      </c>
      <c r="G262" t="s">
        <v>41</v>
      </c>
      <c r="H262" t="s">
        <v>1096</v>
      </c>
      <c r="I262" t="str">
        <f t="shared" si="8"/>
        <v/>
      </c>
    </row>
    <row r="263" spans="1:9" x14ac:dyDescent="0.3">
      <c r="A263">
        <v>2023</v>
      </c>
      <c r="B263">
        <v>262</v>
      </c>
      <c r="C263" t="s">
        <v>22</v>
      </c>
      <c r="D263" t="s">
        <v>8</v>
      </c>
      <c r="E263" t="s">
        <v>173</v>
      </c>
      <c r="F263" t="str">
        <f t="shared" si="9"/>
        <v>A01610</v>
      </c>
      <c r="G263" t="s">
        <v>42</v>
      </c>
      <c r="H263" t="s">
        <v>1097</v>
      </c>
      <c r="I263" t="str">
        <f t="shared" si="8"/>
        <v>agregado</v>
      </c>
    </row>
    <row r="264" spans="1:9" x14ac:dyDescent="0.3">
      <c r="A264">
        <v>2023</v>
      </c>
      <c r="B264">
        <v>263</v>
      </c>
      <c r="C264" t="s">
        <v>22</v>
      </c>
      <c r="D264" t="s">
        <v>8</v>
      </c>
      <c r="E264" t="s">
        <v>174</v>
      </c>
      <c r="F264" t="str">
        <f t="shared" si="9"/>
        <v>A02</v>
      </c>
      <c r="G264" t="s">
        <v>43</v>
      </c>
      <c r="H264" t="s">
        <v>1098</v>
      </c>
      <c r="I264" t="str">
        <f t="shared" si="8"/>
        <v/>
      </c>
    </row>
    <row r="265" spans="1:9" x14ac:dyDescent="0.3">
      <c r="A265">
        <v>2023</v>
      </c>
      <c r="B265">
        <v>264</v>
      </c>
      <c r="C265" t="s">
        <v>22</v>
      </c>
      <c r="D265" t="s">
        <v>8</v>
      </c>
      <c r="E265" t="s">
        <v>175</v>
      </c>
      <c r="F265" t="str">
        <f t="shared" si="9"/>
        <v>A031</v>
      </c>
      <c r="G265" t="s">
        <v>44</v>
      </c>
      <c r="H265" t="s">
        <v>1099</v>
      </c>
      <c r="I265" t="str">
        <f t="shared" si="8"/>
        <v/>
      </c>
    </row>
    <row r="266" spans="1:9" x14ac:dyDescent="0.3">
      <c r="A266">
        <v>2023</v>
      </c>
      <c r="B266">
        <v>265</v>
      </c>
      <c r="C266" t="s">
        <v>22</v>
      </c>
      <c r="D266" t="s">
        <v>8</v>
      </c>
      <c r="E266" t="s">
        <v>224</v>
      </c>
      <c r="F266" t="str">
        <f t="shared" si="9"/>
        <v>A032</v>
      </c>
      <c r="G266" t="s">
        <v>93</v>
      </c>
      <c r="H266" t="s">
        <v>1100</v>
      </c>
      <c r="I266" t="str">
        <f t="shared" si="8"/>
        <v/>
      </c>
    </row>
    <row r="267" spans="1:9" x14ac:dyDescent="0.3">
      <c r="A267">
        <v>2023</v>
      </c>
      <c r="B267">
        <v>266</v>
      </c>
      <c r="C267" t="s">
        <v>22</v>
      </c>
      <c r="D267" t="s">
        <v>5</v>
      </c>
      <c r="E267" t="s">
        <v>177</v>
      </c>
      <c r="F267" t="str">
        <f t="shared" si="9"/>
        <v>B089</v>
      </c>
      <c r="G267" t="s">
        <v>46</v>
      </c>
      <c r="H267" t="s">
        <v>1101</v>
      </c>
      <c r="I267" t="str">
        <f t="shared" si="8"/>
        <v/>
      </c>
    </row>
    <row r="268" spans="1:9" x14ac:dyDescent="0.3">
      <c r="A268">
        <v>2023</v>
      </c>
      <c r="B268">
        <v>267</v>
      </c>
      <c r="C268" t="s">
        <v>22</v>
      </c>
      <c r="D268" t="s">
        <v>5</v>
      </c>
      <c r="E268" t="s">
        <v>251</v>
      </c>
      <c r="F268" t="str">
        <f t="shared" si="9"/>
        <v>C10414</v>
      </c>
      <c r="G268" t="s">
        <v>118</v>
      </c>
      <c r="H268" t="s">
        <v>1102</v>
      </c>
      <c r="I268" t="str">
        <f t="shared" si="8"/>
        <v/>
      </c>
    </row>
    <row r="269" spans="1:9" x14ac:dyDescent="0.3">
      <c r="A269">
        <v>2023</v>
      </c>
      <c r="B269">
        <v>268</v>
      </c>
      <c r="C269" t="s">
        <v>22</v>
      </c>
      <c r="D269" t="s">
        <v>5</v>
      </c>
      <c r="E269" t="s">
        <v>179</v>
      </c>
      <c r="F269" t="str">
        <f t="shared" si="9"/>
        <v>C11</v>
      </c>
      <c r="G269" t="s">
        <v>48</v>
      </c>
      <c r="H269" t="s">
        <v>1103</v>
      </c>
      <c r="I269" t="str">
        <f t="shared" si="8"/>
        <v/>
      </c>
    </row>
    <row r="270" spans="1:9" x14ac:dyDescent="0.3">
      <c r="A270">
        <v>2023</v>
      </c>
      <c r="B270">
        <v>269</v>
      </c>
      <c r="C270" t="s">
        <v>22</v>
      </c>
      <c r="D270" t="s">
        <v>5</v>
      </c>
      <c r="E270" t="s">
        <v>180</v>
      </c>
      <c r="F270" t="str">
        <f t="shared" si="9"/>
        <v>C13</v>
      </c>
      <c r="G270" t="s">
        <v>49</v>
      </c>
      <c r="H270" t="s">
        <v>1104</v>
      </c>
      <c r="I270" t="str">
        <f t="shared" si="8"/>
        <v/>
      </c>
    </row>
    <row r="271" spans="1:9" x14ac:dyDescent="0.3">
      <c r="A271">
        <v>2023</v>
      </c>
      <c r="B271">
        <v>270</v>
      </c>
      <c r="C271" t="s">
        <v>22</v>
      </c>
      <c r="D271" t="s">
        <v>5</v>
      </c>
      <c r="E271" t="s">
        <v>181</v>
      </c>
      <c r="F271" t="str">
        <f t="shared" si="9"/>
        <v>C14</v>
      </c>
      <c r="G271" t="s">
        <v>50</v>
      </c>
      <c r="H271" t="s">
        <v>1105</v>
      </c>
      <c r="I271" t="str">
        <f t="shared" si="8"/>
        <v/>
      </c>
    </row>
    <row r="272" spans="1:9" x14ac:dyDescent="0.3">
      <c r="A272">
        <v>2023</v>
      </c>
      <c r="B272">
        <v>271</v>
      </c>
      <c r="C272" t="s">
        <v>22</v>
      </c>
      <c r="D272" t="s">
        <v>5</v>
      </c>
      <c r="E272" t="s">
        <v>182</v>
      </c>
      <c r="F272" t="str">
        <f t="shared" si="9"/>
        <v>C16234</v>
      </c>
      <c r="G272" t="s">
        <v>51</v>
      </c>
      <c r="H272" t="s">
        <v>1106</v>
      </c>
      <c r="I272" t="str">
        <f t="shared" si="8"/>
        <v/>
      </c>
    </row>
    <row r="273" spans="1:9" x14ac:dyDescent="0.3">
      <c r="A273">
        <v>2023</v>
      </c>
      <c r="B273">
        <v>272</v>
      </c>
      <c r="C273" t="s">
        <v>22</v>
      </c>
      <c r="D273" t="s">
        <v>5</v>
      </c>
      <c r="E273" t="s">
        <v>183</v>
      </c>
      <c r="F273" t="str">
        <f t="shared" si="9"/>
        <v>C16293</v>
      </c>
      <c r="G273" t="s">
        <v>52</v>
      </c>
      <c r="H273" t="s">
        <v>1106</v>
      </c>
      <c r="I273" t="str">
        <f t="shared" si="8"/>
        <v>agregado</v>
      </c>
    </row>
    <row r="274" spans="1:9" x14ac:dyDescent="0.3">
      <c r="A274">
        <v>2023</v>
      </c>
      <c r="B274">
        <v>273</v>
      </c>
      <c r="C274" t="s">
        <v>22</v>
      </c>
      <c r="D274" t="s">
        <v>5</v>
      </c>
      <c r="E274" t="s">
        <v>225</v>
      </c>
      <c r="F274" t="str">
        <f t="shared" si="9"/>
        <v>C18</v>
      </c>
      <c r="G274" t="s">
        <v>94</v>
      </c>
      <c r="H274" t="s">
        <v>1107</v>
      </c>
      <c r="I274" t="str">
        <f t="shared" si="8"/>
        <v/>
      </c>
    </row>
    <row r="275" spans="1:9" x14ac:dyDescent="0.3">
      <c r="A275">
        <v>2023</v>
      </c>
      <c r="B275">
        <v>274</v>
      </c>
      <c r="C275" t="s">
        <v>22</v>
      </c>
      <c r="D275" t="s">
        <v>5</v>
      </c>
      <c r="E275" t="s">
        <v>186</v>
      </c>
      <c r="F275" t="str">
        <f t="shared" si="9"/>
        <v>C20134</v>
      </c>
      <c r="G275" t="s">
        <v>55</v>
      </c>
      <c r="H275" t="s">
        <v>1108</v>
      </c>
      <c r="I275" t="str">
        <f t="shared" si="8"/>
        <v/>
      </c>
    </row>
    <row r="276" spans="1:9" x14ac:dyDescent="0.3">
      <c r="A276">
        <v>2023</v>
      </c>
      <c r="B276">
        <v>275</v>
      </c>
      <c r="C276" t="s">
        <v>22</v>
      </c>
      <c r="D276" t="s">
        <v>5</v>
      </c>
      <c r="E276" t="s">
        <v>189</v>
      </c>
      <c r="F276" t="str">
        <f t="shared" si="9"/>
        <v>C203</v>
      </c>
      <c r="G276" t="s">
        <v>58</v>
      </c>
      <c r="H276" t="s">
        <v>1109</v>
      </c>
      <c r="I276" t="str">
        <f t="shared" si="8"/>
        <v/>
      </c>
    </row>
    <row r="277" spans="1:9" x14ac:dyDescent="0.3">
      <c r="A277">
        <v>2023</v>
      </c>
      <c r="B277">
        <v>276</v>
      </c>
      <c r="C277" t="s">
        <v>22</v>
      </c>
      <c r="D277" t="s">
        <v>5</v>
      </c>
      <c r="E277" t="s">
        <v>190</v>
      </c>
      <c r="F277" t="str">
        <f t="shared" si="9"/>
        <v>C20517</v>
      </c>
      <c r="G277" t="s">
        <v>59</v>
      </c>
      <c r="H277" t="s">
        <v>1110</v>
      </c>
      <c r="I277" t="str">
        <f t="shared" si="8"/>
        <v/>
      </c>
    </row>
    <row r="278" spans="1:9" x14ac:dyDescent="0.3">
      <c r="A278">
        <v>2023</v>
      </c>
      <c r="B278">
        <v>277</v>
      </c>
      <c r="C278" t="s">
        <v>22</v>
      </c>
      <c r="D278" t="s">
        <v>5</v>
      </c>
      <c r="E278" t="s">
        <v>226</v>
      </c>
      <c r="F278" t="str">
        <f t="shared" si="9"/>
        <v>C20711</v>
      </c>
      <c r="G278" t="s">
        <v>95</v>
      </c>
      <c r="H278" t="s">
        <v>1111</v>
      </c>
      <c r="I278" t="str">
        <f t="shared" si="8"/>
        <v/>
      </c>
    </row>
    <row r="279" spans="1:9" x14ac:dyDescent="0.3">
      <c r="A279">
        <v>2023</v>
      </c>
      <c r="B279">
        <v>278</v>
      </c>
      <c r="C279" t="s">
        <v>22</v>
      </c>
      <c r="D279" t="s">
        <v>5</v>
      </c>
      <c r="E279" t="s">
        <v>191</v>
      </c>
      <c r="F279" t="str">
        <f t="shared" si="9"/>
        <v>C209</v>
      </c>
      <c r="G279" t="s">
        <v>60</v>
      </c>
      <c r="H279" t="s">
        <v>1112</v>
      </c>
      <c r="I279" t="str">
        <f t="shared" si="8"/>
        <v/>
      </c>
    </row>
    <row r="280" spans="1:9" x14ac:dyDescent="0.3">
      <c r="A280">
        <v>2023</v>
      </c>
      <c r="B280">
        <v>279</v>
      </c>
      <c r="C280" t="s">
        <v>22</v>
      </c>
      <c r="D280" t="s">
        <v>5</v>
      </c>
      <c r="E280" t="s">
        <v>192</v>
      </c>
      <c r="F280" t="str">
        <f t="shared" si="9"/>
        <v>C21</v>
      </c>
      <c r="G280" t="s">
        <v>61</v>
      </c>
      <c r="H280" t="s">
        <v>1113</v>
      </c>
      <c r="I280" t="str">
        <f t="shared" si="8"/>
        <v/>
      </c>
    </row>
    <row r="281" spans="1:9" x14ac:dyDescent="0.3">
      <c r="A281">
        <v>2023</v>
      </c>
      <c r="B281">
        <v>280</v>
      </c>
      <c r="C281" t="s">
        <v>22</v>
      </c>
      <c r="D281" t="s">
        <v>5</v>
      </c>
      <c r="E281" t="s">
        <v>193</v>
      </c>
      <c r="F281" t="str">
        <f t="shared" si="9"/>
        <v>C22</v>
      </c>
      <c r="G281" t="s">
        <v>62</v>
      </c>
      <c r="H281" t="s">
        <v>1114</v>
      </c>
      <c r="I281" t="str">
        <f t="shared" si="8"/>
        <v/>
      </c>
    </row>
    <row r="282" spans="1:9" x14ac:dyDescent="0.3">
      <c r="A282">
        <v>2023</v>
      </c>
      <c r="B282">
        <v>281</v>
      </c>
      <c r="C282" t="s">
        <v>22</v>
      </c>
      <c r="D282" t="s">
        <v>5</v>
      </c>
      <c r="E282" t="s">
        <v>194</v>
      </c>
      <c r="F282" t="str">
        <f t="shared" si="9"/>
        <v>C25136</v>
      </c>
      <c r="G282" t="s">
        <v>63</v>
      </c>
      <c r="H282" t="s">
        <v>1115</v>
      </c>
      <c r="I282" t="str">
        <f t="shared" si="8"/>
        <v/>
      </c>
    </row>
    <row r="283" spans="1:9" x14ac:dyDescent="0.3">
      <c r="A283">
        <v>2023</v>
      </c>
      <c r="B283">
        <v>282</v>
      </c>
      <c r="C283" t="s">
        <v>22</v>
      </c>
      <c r="D283" t="s">
        <v>5</v>
      </c>
      <c r="E283" t="s">
        <v>272</v>
      </c>
      <c r="F283" t="str">
        <f t="shared" si="9"/>
        <v>C25390</v>
      </c>
      <c r="G283" t="s">
        <v>138</v>
      </c>
      <c r="H283" t="s">
        <v>1116</v>
      </c>
      <c r="I283" t="str">
        <f t="shared" si="8"/>
        <v/>
      </c>
    </row>
    <row r="284" spans="1:9" x14ac:dyDescent="0.3">
      <c r="A284">
        <v>2023</v>
      </c>
      <c r="B284">
        <v>283</v>
      </c>
      <c r="C284" t="s">
        <v>22</v>
      </c>
      <c r="D284" t="s">
        <v>5</v>
      </c>
      <c r="E284" t="s">
        <v>196</v>
      </c>
      <c r="F284" t="str">
        <f t="shared" si="9"/>
        <v>C26</v>
      </c>
      <c r="G284" t="s">
        <v>65</v>
      </c>
      <c r="H284" t="s">
        <v>1117</v>
      </c>
      <c r="I284" t="str">
        <f t="shared" si="8"/>
        <v/>
      </c>
    </row>
    <row r="285" spans="1:9" x14ac:dyDescent="0.3">
      <c r="A285">
        <v>2023</v>
      </c>
      <c r="B285">
        <v>284</v>
      </c>
      <c r="C285" t="s">
        <v>22</v>
      </c>
      <c r="D285" t="s">
        <v>5</v>
      </c>
      <c r="E285" t="s">
        <v>197</v>
      </c>
      <c r="F285" t="str">
        <f t="shared" si="9"/>
        <v>C27</v>
      </c>
      <c r="G285" t="s">
        <v>66</v>
      </c>
      <c r="H285" t="s">
        <v>1118</v>
      </c>
      <c r="I285" t="str">
        <f t="shared" si="8"/>
        <v/>
      </c>
    </row>
    <row r="286" spans="1:9" x14ac:dyDescent="0.3">
      <c r="A286">
        <v>2023</v>
      </c>
      <c r="B286">
        <v>285</v>
      </c>
      <c r="C286" t="s">
        <v>22</v>
      </c>
      <c r="D286" t="s">
        <v>5</v>
      </c>
      <c r="E286" t="s">
        <v>273</v>
      </c>
      <c r="F286" t="str">
        <f t="shared" si="9"/>
        <v>C28127</v>
      </c>
      <c r="G286" t="s">
        <v>139</v>
      </c>
      <c r="H286" t="s">
        <v>1119</v>
      </c>
      <c r="I286" t="str">
        <f t="shared" si="8"/>
        <v/>
      </c>
    </row>
    <row r="287" spans="1:9" x14ac:dyDescent="0.3">
      <c r="A287">
        <v>2023</v>
      </c>
      <c r="B287">
        <v>286</v>
      </c>
      <c r="C287" t="s">
        <v>22</v>
      </c>
      <c r="D287" t="s">
        <v>5</v>
      </c>
      <c r="E287" t="s">
        <v>245</v>
      </c>
      <c r="F287" t="str">
        <f t="shared" si="9"/>
        <v>C28615</v>
      </c>
      <c r="G287" t="s">
        <v>113</v>
      </c>
      <c r="H287" t="s">
        <v>1120</v>
      </c>
      <c r="I287" t="str">
        <f t="shared" si="8"/>
        <v/>
      </c>
    </row>
    <row r="288" spans="1:9" x14ac:dyDescent="0.3">
      <c r="A288">
        <v>2023</v>
      </c>
      <c r="B288">
        <v>287</v>
      </c>
      <c r="C288" t="s">
        <v>22</v>
      </c>
      <c r="D288" t="s">
        <v>5</v>
      </c>
      <c r="E288" t="s">
        <v>274</v>
      </c>
      <c r="F288" t="str">
        <f t="shared" si="9"/>
        <v>C29107</v>
      </c>
      <c r="G288" t="s">
        <v>68</v>
      </c>
      <c r="H288" t="s">
        <v>1121</v>
      </c>
      <c r="I288" t="str">
        <f t="shared" si="8"/>
        <v/>
      </c>
    </row>
    <row r="289" spans="1:9" x14ac:dyDescent="0.3">
      <c r="A289">
        <v>2023</v>
      </c>
      <c r="B289">
        <v>288</v>
      </c>
      <c r="C289" t="s">
        <v>22</v>
      </c>
      <c r="D289" t="s">
        <v>5</v>
      </c>
      <c r="E289" t="s">
        <v>200</v>
      </c>
      <c r="F289" t="str">
        <f t="shared" si="9"/>
        <v>C294</v>
      </c>
      <c r="G289" t="s">
        <v>69</v>
      </c>
      <c r="H289" t="s">
        <v>1122</v>
      </c>
      <c r="I289" t="str">
        <f t="shared" si="8"/>
        <v/>
      </c>
    </row>
    <row r="290" spans="1:9" x14ac:dyDescent="0.3">
      <c r="A290">
        <v>2023</v>
      </c>
      <c r="B290">
        <v>289</v>
      </c>
      <c r="C290" t="s">
        <v>22</v>
      </c>
      <c r="D290" t="s">
        <v>5</v>
      </c>
      <c r="E290" t="s">
        <v>222</v>
      </c>
      <c r="F290" t="str">
        <f t="shared" si="9"/>
        <v>C31</v>
      </c>
      <c r="G290" t="s">
        <v>91</v>
      </c>
      <c r="H290" t="s">
        <v>1123</v>
      </c>
      <c r="I290" t="str">
        <f t="shared" si="8"/>
        <v/>
      </c>
    </row>
    <row r="291" spans="1:9" x14ac:dyDescent="0.3">
      <c r="A291">
        <v>2023</v>
      </c>
      <c r="B291">
        <v>290</v>
      </c>
      <c r="C291" t="s">
        <v>23</v>
      </c>
      <c r="D291" t="s">
        <v>8</v>
      </c>
      <c r="E291" t="s">
        <v>162</v>
      </c>
      <c r="F291" t="str">
        <f t="shared" si="9"/>
        <v>A01113</v>
      </c>
      <c r="G291" t="s">
        <v>32</v>
      </c>
      <c r="H291" t="s">
        <v>1124</v>
      </c>
      <c r="I291" t="str">
        <f t="shared" si="8"/>
        <v/>
      </c>
    </row>
    <row r="292" spans="1:9" x14ac:dyDescent="0.3">
      <c r="A292">
        <v>2023</v>
      </c>
      <c r="B292">
        <v>291</v>
      </c>
      <c r="C292" t="s">
        <v>23</v>
      </c>
      <c r="D292" t="s">
        <v>8</v>
      </c>
      <c r="E292" t="s">
        <v>163</v>
      </c>
      <c r="F292" t="str">
        <f t="shared" si="9"/>
        <v>A01130</v>
      </c>
      <c r="G292" t="s">
        <v>156</v>
      </c>
      <c r="H292" t="s">
        <v>1124</v>
      </c>
      <c r="I292" t="str">
        <f t="shared" si="8"/>
        <v/>
      </c>
    </row>
    <row r="293" spans="1:9" x14ac:dyDescent="0.3">
      <c r="A293">
        <v>2023</v>
      </c>
      <c r="B293">
        <v>292</v>
      </c>
      <c r="C293" t="s">
        <v>23</v>
      </c>
      <c r="D293" t="s">
        <v>8</v>
      </c>
      <c r="E293" t="s">
        <v>208</v>
      </c>
      <c r="F293" t="str">
        <f t="shared" si="9"/>
        <v>A01199</v>
      </c>
      <c r="G293" t="s">
        <v>77</v>
      </c>
      <c r="H293" t="s">
        <v>1124</v>
      </c>
      <c r="I293" t="str">
        <f t="shared" si="8"/>
        <v>agregado</v>
      </c>
    </row>
    <row r="294" spans="1:9" x14ac:dyDescent="0.3">
      <c r="A294">
        <v>2023</v>
      </c>
      <c r="B294">
        <v>293</v>
      </c>
      <c r="C294" t="s">
        <v>23</v>
      </c>
      <c r="D294" t="s">
        <v>8</v>
      </c>
      <c r="E294" t="s">
        <v>209</v>
      </c>
      <c r="F294" t="str">
        <f t="shared" si="9"/>
        <v>A01199</v>
      </c>
      <c r="G294" t="s">
        <v>78</v>
      </c>
      <c r="H294" t="s">
        <v>1124</v>
      </c>
      <c r="I294" t="str">
        <f t="shared" si="8"/>
        <v>agregado</v>
      </c>
    </row>
    <row r="295" spans="1:9" x14ac:dyDescent="0.3">
      <c r="A295">
        <v>2023</v>
      </c>
      <c r="B295">
        <v>294</v>
      </c>
      <c r="C295" t="s">
        <v>23</v>
      </c>
      <c r="D295" t="s">
        <v>8</v>
      </c>
      <c r="E295" t="s">
        <v>165</v>
      </c>
      <c r="F295" t="str">
        <f t="shared" si="9"/>
        <v>A013</v>
      </c>
      <c r="G295" t="s">
        <v>34</v>
      </c>
      <c r="H295" t="s">
        <v>1125</v>
      </c>
      <c r="I295" t="str">
        <f t="shared" si="8"/>
        <v/>
      </c>
    </row>
    <row r="296" spans="1:9" x14ac:dyDescent="0.3">
      <c r="A296">
        <v>2023</v>
      </c>
      <c r="B296">
        <v>295</v>
      </c>
      <c r="C296" t="s">
        <v>23</v>
      </c>
      <c r="D296" t="s">
        <v>8</v>
      </c>
      <c r="E296" t="s">
        <v>166</v>
      </c>
      <c r="F296" t="str">
        <f t="shared" si="9"/>
        <v>A01512</v>
      </c>
      <c r="G296" t="s">
        <v>35</v>
      </c>
      <c r="H296" t="s">
        <v>1126</v>
      </c>
      <c r="I296" t="str">
        <f t="shared" si="8"/>
        <v/>
      </c>
    </row>
    <row r="297" spans="1:9" x14ac:dyDescent="0.3">
      <c r="A297">
        <v>2023</v>
      </c>
      <c r="B297">
        <v>296</v>
      </c>
      <c r="C297" t="s">
        <v>23</v>
      </c>
      <c r="D297" t="s">
        <v>8</v>
      </c>
      <c r="E297" t="s">
        <v>275</v>
      </c>
      <c r="F297" t="str">
        <f t="shared" si="9"/>
        <v>A01539</v>
      </c>
      <c r="G297" t="s">
        <v>140</v>
      </c>
      <c r="H297" t="s">
        <v>1126</v>
      </c>
      <c r="I297" t="str">
        <f t="shared" si="8"/>
        <v/>
      </c>
    </row>
    <row r="298" spans="1:9" x14ac:dyDescent="0.3">
      <c r="A298">
        <v>2023</v>
      </c>
      <c r="B298">
        <v>297</v>
      </c>
      <c r="C298" t="s">
        <v>23</v>
      </c>
      <c r="D298" t="s">
        <v>8</v>
      </c>
      <c r="E298" t="s">
        <v>170</v>
      </c>
      <c r="F298" t="str">
        <f t="shared" si="9"/>
        <v>A01547</v>
      </c>
      <c r="G298" t="s">
        <v>39</v>
      </c>
      <c r="H298" t="s">
        <v>1126</v>
      </c>
      <c r="I298" t="str">
        <f t="shared" si="8"/>
        <v/>
      </c>
    </row>
    <row r="299" spans="1:9" x14ac:dyDescent="0.3">
      <c r="A299">
        <v>2023</v>
      </c>
      <c r="B299">
        <v>298</v>
      </c>
      <c r="C299" t="s">
        <v>23</v>
      </c>
      <c r="D299" t="s">
        <v>8</v>
      </c>
      <c r="E299" t="s">
        <v>171</v>
      </c>
      <c r="F299" t="str">
        <f t="shared" si="9"/>
        <v>A01555</v>
      </c>
      <c r="G299" t="s">
        <v>40</v>
      </c>
      <c r="H299" t="s">
        <v>1126</v>
      </c>
      <c r="I299" t="str">
        <f t="shared" si="8"/>
        <v/>
      </c>
    </row>
    <row r="300" spans="1:9" x14ac:dyDescent="0.3">
      <c r="A300">
        <v>2023</v>
      </c>
      <c r="B300">
        <v>299</v>
      </c>
      <c r="C300" t="s">
        <v>23</v>
      </c>
      <c r="D300" t="s">
        <v>8</v>
      </c>
      <c r="E300" t="s">
        <v>172</v>
      </c>
      <c r="F300" t="str">
        <f t="shared" si="9"/>
        <v>A01598</v>
      </c>
      <c r="G300" t="s">
        <v>41</v>
      </c>
      <c r="H300" t="s">
        <v>1126</v>
      </c>
      <c r="I300" t="str">
        <f t="shared" si="8"/>
        <v/>
      </c>
    </row>
    <row r="301" spans="1:9" x14ac:dyDescent="0.3">
      <c r="A301">
        <v>2023</v>
      </c>
      <c r="B301">
        <v>300</v>
      </c>
      <c r="C301" t="s">
        <v>23</v>
      </c>
      <c r="D301" t="s">
        <v>8</v>
      </c>
      <c r="E301" t="s">
        <v>173</v>
      </c>
      <c r="F301" t="str">
        <f t="shared" si="9"/>
        <v>A01610</v>
      </c>
      <c r="G301" t="s">
        <v>42</v>
      </c>
      <c r="H301" t="s">
        <v>1127</v>
      </c>
      <c r="I301" t="str">
        <f t="shared" si="8"/>
        <v>agregado</v>
      </c>
    </row>
    <row r="302" spans="1:9" x14ac:dyDescent="0.3">
      <c r="A302">
        <v>2023</v>
      </c>
      <c r="B302">
        <v>301</v>
      </c>
      <c r="C302" t="s">
        <v>23</v>
      </c>
      <c r="D302" t="s">
        <v>8</v>
      </c>
      <c r="E302" t="s">
        <v>174</v>
      </c>
      <c r="F302" t="str">
        <f t="shared" si="9"/>
        <v>A02</v>
      </c>
      <c r="G302" t="s">
        <v>43</v>
      </c>
      <c r="H302" t="s">
        <v>1128</v>
      </c>
      <c r="I302" t="str">
        <f t="shared" si="8"/>
        <v/>
      </c>
    </row>
    <row r="303" spans="1:9" x14ac:dyDescent="0.3">
      <c r="A303">
        <v>2023</v>
      </c>
      <c r="B303">
        <v>302</v>
      </c>
      <c r="C303" t="s">
        <v>23</v>
      </c>
      <c r="D303" t="s">
        <v>8</v>
      </c>
      <c r="E303" t="s">
        <v>175</v>
      </c>
      <c r="F303" t="str">
        <f t="shared" si="9"/>
        <v>A031</v>
      </c>
      <c r="G303" t="s">
        <v>44</v>
      </c>
      <c r="H303" t="s">
        <v>1129</v>
      </c>
      <c r="I303" t="str">
        <f t="shared" si="8"/>
        <v/>
      </c>
    </row>
    <row r="304" spans="1:9" x14ac:dyDescent="0.3">
      <c r="A304">
        <v>2023</v>
      </c>
      <c r="B304">
        <v>303</v>
      </c>
      <c r="C304" t="s">
        <v>23</v>
      </c>
      <c r="D304" t="s">
        <v>8</v>
      </c>
      <c r="E304" t="s">
        <v>224</v>
      </c>
      <c r="F304" t="str">
        <f t="shared" si="9"/>
        <v>A032</v>
      </c>
      <c r="G304" t="s">
        <v>93</v>
      </c>
      <c r="H304" t="s">
        <v>1130</v>
      </c>
      <c r="I304" t="str">
        <f t="shared" si="8"/>
        <v/>
      </c>
    </row>
    <row r="305" spans="1:9" x14ac:dyDescent="0.3">
      <c r="A305">
        <v>2023</v>
      </c>
      <c r="B305">
        <v>304</v>
      </c>
      <c r="C305" t="s">
        <v>23</v>
      </c>
      <c r="D305" t="s">
        <v>5</v>
      </c>
      <c r="E305" t="s">
        <v>178</v>
      </c>
      <c r="F305" t="str">
        <f t="shared" si="9"/>
        <v>C10</v>
      </c>
      <c r="G305" t="s">
        <v>47</v>
      </c>
      <c r="H305" t="s">
        <v>1131</v>
      </c>
      <c r="I305" t="str">
        <f t="shared" si="8"/>
        <v/>
      </c>
    </row>
    <row r="306" spans="1:9" x14ac:dyDescent="0.3">
      <c r="A306">
        <v>2023</v>
      </c>
      <c r="B306">
        <v>305</v>
      </c>
      <c r="C306" t="s">
        <v>23</v>
      </c>
      <c r="D306" t="s">
        <v>5</v>
      </c>
      <c r="E306" t="s">
        <v>179</v>
      </c>
      <c r="F306" t="str">
        <f t="shared" si="9"/>
        <v>C11</v>
      </c>
      <c r="G306" t="s">
        <v>48</v>
      </c>
      <c r="H306" t="s">
        <v>1132</v>
      </c>
      <c r="I306" t="str">
        <f t="shared" si="8"/>
        <v/>
      </c>
    </row>
    <row r="307" spans="1:9" x14ac:dyDescent="0.3">
      <c r="A307">
        <v>2023</v>
      </c>
      <c r="B307">
        <v>306</v>
      </c>
      <c r="C307" t="s">
        <v>23</v>
      </c>
      <c r="D307" t="s">
        <v>5</v>
      </c>
      <c r="E307" t="s">
        <v>180</v>
      </c>
      <c r="F307" t="str">
        <f t="shared" si="9"/>
        <v>C13</v>
      </c>
      <c r="G307" t="s">
        <v>49</v>
      </c>
      <c r="H307" t="s">
        <v>1133</v>
      </c>
      <c r="I307" t="str">
        <f t="shared" si="8"/>
        <v/>
      </c>
    </row>
    <row r="308" spans="1:9" x14ac:dyDescent="0.3">
      <c r="A308">
        <v>2023</v>
      </c>
      <c r="B308">
        <v>307</v>
      </c>
      <c r="C308" t="s">
        <v>23</v>
      </c>
      <c r="D308" t="s">
        <v>5</v>
      </c>
      <c r="E308" t="s">
        <v>181</v>
      </c>
      <c r="F308" t="str">
        <f t="shared" si="9"/>
        <v>C14</v>
      </c>
      <c r="G308" t="s">
        <v>50</v>
      </c>
      <c r="H308" t="s">
        <v>1134</v>
      </c>
      <c r="I308" t="str">
        <f t="shared" si="8"/>
        <v/>
      </c>
    </row>
    <row r="309" spans="1:9" x14ac:dyDescent="0.3">
      <c r="A309">
        <v>2023</v>
      </c>
      <c r="B309">
        <v>308</v>
      </c>
      <c r="C309" t="s">
        <v>23</v>
      </c>
      <c r="D309" t="s">
        <v>5</v>
      </c>
      <c r="E309" t="s">
        <v>182</v>
      </c>
      <c r="F309" t="str">
        <f t="shared" si="9"/>
        <v>C16234</v>
      </c>
      <c r="G309" t="s">
        <v>51</v>
      </c>
      <c r="H309" t="s">
        <v>1135</v>
      </c>
      <c r="I309" t="str">
        <f t="shared" si="8"/>
        <v/>
      </c>
    </row>
    <row r="310" spans="1:9" x14ac:dyDescent="0.3">
      <c r="A310">
        <v>2023</v>
      </c>
      <c r="B310">
        <v>309</v>
      </c>
      <c r="C310" t="s">
        <v>23</v>
      </c>
      <c r="D310" t="s">
        <v>5</v>
      </c>
      <c r="E310" t="s">
        <v>183</v>
      </c>
      <c r="F310" t="str">
        <f t="shared" si="9"/>
        <v>C16293</v>
      </c>
      <c r="G310" t="s">
        <v>52</v>
      </c>
      <c r="H310" t="s">
        <v>1135</v>
      </c>
      <c r="I310" t="str">
        <f t="shared" si="8"/>
        <v>agregado</v>
      </c>
    </row>
    <row r="311" spans="1:9" x14ac:dyDescent="0.3">
      <c r="A311">
        <v>2023</v>
      </c>
      <c r="B311">
        <v>310</v>
      </c>
      <c r="C311" t="s">
        <v>23</v>
      </c>
      <c r="D311" t="s">
        <v>5</v>
      </c>
      <c r="E311" t="s">
        <v>225</v>
      </c>
      <c r="F311" t="str">
        <f t="shared" si="9"/>
        <v>C18</v>
      </c>
      <c r="G311" t="s">
        <v>94</v>
      </c>
      <c r="H311" t="s">
        <v>1136</v>
      </c>
      <c r="I311" t="str">
        <f t="shared" si="8"/>
        <v/>
      </c>
    </row>
    <row r="312" spans="1:9" x14ac:dyDescent="0.3">
      <c r="A312">
        <v>2023</v>
      </c>
      <c r="B312">
        <v>311</v>
      </c>
      <c r="C312" t="s">
        <v>23</v>
      </c>
      <c r="D312" t="s">
        <v>5</v>
      </c>
      <c r="E312" t="s">
        <v>219</v>
      </c>
      <c r="F312" t="str">
        <f t="shared" si="9"/>
        <v>C20</v>
      </c>
      <c r="G312" t="s">
        <v>88</v>
      </c>
      <c r="H312" t="s">
        <v>1137</v>
      </c>
      <c r="I312" t="str">
        <f t="shared" si="8"/>
        <v/>
      </c>
    </row>
    <row r="313" spans="1:9" x14ac:dyDescent="0.3">
      <c r="A313">
        <v>2023</v>
      </c>
      <c r="B313">
        <v>312</v>
      </c>
      <c r="C313" t="s">
        <v>23</v>
      </c>
      <c r="D313" t="s">
        <v>5</v>
      </c>
      <c r="E313" t="s">
        <v>192</v>
      </c>
      <c r="F313" t="str">
        <f t="shared" si="9"/>
        <v>C21</v>
      </c>
      <c r="G313" t="s">
        <v>61</v>
      </c>
      <c r="H313" t="s">
        <v>1138</v>
      </c>
      <c r="I313" t="str">
        <f t="shared" si="8"/>
        <v/>
      </c>
    </row>
    <row r="314" spans="1:9" x14ac:dyDescent="0.3">
      <c r="A314">
        <v>2023</v>
      </c>
      <c r="B314">
        <v>313</v>
      </c>
      <c r="C314" t="s">
        <v>23</v>
      </c>
      <c r="D314" t="s">
        <v>5</v>
      </c>
      <c r="E314" t="s">
        <v>193</v>
      </c>
      <c r="F314" t="str">
        <f t="shared" si="9"/>
        <v>C22</v>
      </c>
      <c r="G314" t="s">
        <v>62</v>
      </c>
      <c r="H314" t="s">
        <v>1139</v>
      </c>
      <c r="I314" t="str">
        <f t="shared" si="8"/>
        <v/>
      </c>
    </row>
    <row r="315" spans="1:9" x14ac:dyDescent="0.3">
      <c r="A315">
        <v>2023</v>
      </c>
      <c r="B315">
        <v>314</v>
      </c>
      <c r="C315" t="s">
        <v>23</v>
      </c>
      <c r="D315" t="s">
        <v>5</v>
      </c>
      <c r="E315" t="s">
        <v>220</v>
      </c>
      <c r="F315" t="str">
        <f t="shared" si="9"/>
        <v>C25</v>
      </c>
      <c r="G315" t="s">
        <v>89</v>
      </c>
      <c r="H315" t="s">
        <v>1140</v>
      </c>
      <c r="I315" t="str">
        <f t="shared" si="8"/>
        <v/>
      </c>
    </row>
    <row r="316" spans="1:9" x14ac:dyDescent="0.3">
      <c r="A316">
        <v>2023</v>
      </c>
      <c r="B316">
        <v>315</v>
      </c>
      <c r="C316" t="s">
        <v>23</v>
      </c>
      <c r="D316" t="s">
        <v>5</v>
      </c>
      <c r="E316" t="s">
        <v>196</v>
      </c>
      <c r="F316" t="str">
        <f t="shared" si="9"/>
        <v>C26</v>
      </c>
      <c r="G316" t="s">
        <v>65</v>
      </c>
      <c r="H316" t="s">
        <v>1141</v>
      </c>
      <c r="I316" t="str">
        <f t="shared" si="8"/>
        <v/>
      </c>
    </row>
    <row r="317" spans="1:9" x14ac:dyDescent="0.3">
      <c r="A317">
        <v>2023</v>
      </c>
      <c r="B317">
        <v>316</v>
      </c>
      <c r="C317" t="s">
        <v>23</v>
      </c>
      <c r="D317" t="s">
        <v>5</v>
      </c>
      <c r="E317" t="s">
        <v>197</v>
      </c>
      <c r="F317" t="str">
        <f t="shared" si="9"/>
        <v>C27</v>
      </c>
      <c r="G317" t="s">
        <v>66</v>
      </c>
      <c r="H317" t="s">
        <v>1142</v>
      </c>
      <c r="I317" t="str">
        <f t="shared" si="8"/>
        <v/>
      </c>
    </row>
    <row r="318" spans="1:9" x14ac:dyDescent="0.3">
      <c r="A318">
        <v>2023</v>
      </c>
      <c r="B318">
        <v>317</v>
      </c>
      <c r="C318" t="s">
        <v>23</v>
      </c>
      <c r="D318" t="s">
        <v>5</v>
      </c>
      <c r="E318" t="s">
        <v>198</v>
      </c>
      <c r="F318" t="str">
        <f t="shared" si="9"/>
        <v>C28</v>
      </c>
      <c r="G318" t="s">
        <v>67</v>
      </c>
      <c r="H318" t="s">
        <v>1143</v>
      </c>
      <c r="I318" t="str">
        <f t="shared" si="8"/>
        <v/>
      </c>
    </row>
    <row r="319" spans="1:9" x14ac:dyDescent="0.3">
      <c r="A319">
        <v>2023</v>
      </c>
      <c r="B319">
        <v>318</v>
      </c>
      <c r="C319" t="s">
        <v>23</v>
      </c>
      <c r="D319" t="s">
        <v>5</v>
      </c>
      <c r="E319" t="s">
        <v>246</v>
      </c>
      <c r="F319" t="str">
        <f t="shared" si="9"/>
        <v>C29</v>
      </c>
      <c r="G319" t="s">
        <v>114</v>
      </c>
      <c r="H319" t="s">
        <v>1144</v>
      </c>
      <c r="I319" t="str">
        <f t="shared" si="8"/>
        <v/>
      </c>
    </row>
    <row r="320" spans="1:9" x14ac:dyDescent="0.3">
      <c r="A320">
        <v>2023</v>
      </c>
      <c r="B320">
        <v>319</v>
      </c>
      <c r="C320" t="s">
        <v>23</v>
      </c>
      <c r="D320" t="s">
        <v>5</v>
      </c>
      <c r="E320" t="s">
        <v>271</v>
      </c>
      <c r="F320" t="str">
        <f t="shared" si="9"/>
        <v>C30</v>
      </c>
      <c r="G320" t="s">
        <v>137</v>
      </c>
      <c r="H320" t="s">
        <v>1145</v>
      </c>
      <c r="I320" t="str">
        <f t="shared" si="8"/>
        <v/>
      </c>
    </row>
    <row r="321" spans="1:9" x14ac:dyDescent="0.3">
      <c r="A321">
        <v>2023</v>
      </c>
      <c r="B321">
        <v>320</v>
      </c>
      <c r="C321" t="s">
        <v>23</v>
      </c>
      <c r="D321" t="s">
        <v>5</v>
      </c>
      <c r="E321" t="s">
        <v>222</v>
      </c>
      <c r="F321" t="str">
        <f t="shared" si="9"/>
        <v>C31</v>
      </c>
      <c r="G321" t="s">
        <v>91</v>
      </c>
      <c r="H321" t="s">
        <v>1146</v>
      </c>
      <c r="I321" t="str">
        <f t="shared" si="8"/>
        <v/>
      </c>
    </row>
    <row r="322" spans="1:9" x14ac:dyDescent="0.3">
      <c r="A322">
        <v>2023</v>
      </c>
      <c r="B322">
        <v>321</v>
      </c>
      <c r="C322" t="s">
        <v>24</v>
      </c>
      <c r="D322" t="s">
        <v>8</v>
      </c>
      <c r="E322" t="s">
        <v>223</v>
      </c>
      <c r="F322" t="str">
        <f t="shared" si="9"/>
        <v>A01113</v>
      </c>
      <c r="G322" t="s">
        <v>92</v>
      </c>
      <c r="H322" t="s">
        <v>1147</v>
      </c>
      <c r="I322" t="str">
        <f t="shared" ref="I322:I385" si="10">IF(E322=F322,"","agregado")</f>
        <v>agregado</v>
      </c>
    </row>
    <row r="323" spans="1:9" x14ac:dyDescent="0.3">
      <c r="A323">
        <v>2023</v>
      </c>
      <c r="B323">
        <v>322</v>
      </c>
      <c r="C323" t="s">
        <v>24</v>
      </c>
      <c r="D323" t="s">
        <v>8</v>
      </c>
      <c r="E323" t="s">
        <v>203</v>
      </c>
      <c r="F323" t="str">
        <f t="shared" ref="F323:F386" si="11">MID(E323,1,6)</f>
        <v>A01121</v>
      </c>
      <c r="G323" t="s">
        <v>72</v>
      </c>
      <c r="H323" t="s">
        <v>1147</v>
      </c>
      <c r="I323" t="str">
        <f t="shared" si="10"/>
        <v/>
      </c>
    </row>
    <row r="324" spans="1:9" x14ac:dyDescent="0.3">
      <c r="A324">
        <v>2023</v>
      </c>
      <c r="B324">
        <v>323</v>
      </c>
      <c r="C324" t="s">
        <v>24</v>
      </c>
      <c r="D324" t="s">
        <v>8</v>
      </c>
      <c r="E324" t="s">
        <v>163</v>
      </c>
      <c r="F324" t="str">
        <f t="shared" si="11"/>
        <v>A01130</v>
      </c>
      <c r="G324" t="s">
        <v>156</v>
      </c>
      <c r="H324" t="s">
        <v>1147</v>
      </c>
      <c r="I324" t="str">
        <f t="shared" si="10"/>
        <v/>
      </c>
    </row>
    <row r="325" spans="1:9" x14ac:dyDescent="0.3">
      <c r="A325">
        <v>2023</v>
      </c>
      <c r="B325">
        <v>324</v>
      </c>
      <c r="C325" t="s">
        <v>24</v>
      </c>
      <c r="D325" t="s">
        <v>8</v>
      </c>
      <c r="E325" t="s">
        <v>247</v>
      </c>
      <c r="F325" t="str">
        <f t="shared" si="11"/>
        <v>A01156</v>
      </c>
      <c r="G325" t="s">
        <v>73</v>
      </c>
      <c r="H325" t="s">
        <v>1147</v>
      </c>
      <c r="I325" t="str">
        <f t="shared" si="10"/>
        <v/>
      </c>
    </row>
    <row r="326" spans="1:9" x14ac:dyDescent="0.3">
      <c r="A326">
        <v>2023</v>
      </c>
      <c r="B326">
        <v>325</v>
      </c>
      <c r="C326" t="s">
        <v>24</v>
      </c>
      <c r="D326" t="s">
        <v>8</v>
      </c>
      <c r="E326" t="s">
        <v>208</v>
      </c>
      <c r="F326" t="str">
        <f t="shared" si="11"/>
        <v>A01199</v>
      </c>
      <c r="G326" t="s">
        <v>77</v>
      </c>
      <c r="H326" t="s">
        <v>1147</v>
      </c>
      <c r="I326" t="str">
        <f t="shared" si="10"/>
        <v>agregado</v>
      </c>
    </row>
    <row r="327" spans="1:9" x14ac:dyDescent="0.3">
      <c r="A327">
        <v>2023</v>
      </c>
      <c r="B327">
        <v>326</v>
      </c>
      <c r="C327" t="s">
        <v>24</v>
      </c>
      <c r="D327" t="s">
        <v>8</v>
      </c>
      <c r="E327" t="s">
        <v>248</v>
      </c>
      <c r="F327" t="str">
        <f t="shared" si="11"/>
        <v>A01211</v>
      </c>
      <c r="G327" t="s">
        <v>115</v>
      </c>
      <c r="H327" t="s">
        <v>1148</v>
      </c>
      <c r="I327" t="str">
        <f t="shared" si="10"/>
        <v/>
      </c>
    </row>
    <row r="328" spans="1:9" x14ac:dyDescent="0.3">
      <c r="A328">
        <v>2023</v>
      </c>
      <c r="B328">
        <v>327</v>
      </c>
      <c r="C328" t="s">
        <v>24</v>
      </c>
      <c r="D328" t="s">
        <v>8</v>
      </c>
      <c r="E328" t="s">
        <v>165</v>
      </c>
      <c r="F328" t="str">
        <f t="shared" si="11"/>
        <v>A013</v>
      </c>
      <c r="G328" t="s">
        <v>34</v>
      </c>
      <c r="H328" t="s">
        <v>1149</v>
      </c>
      <c r="I328" t="str">
        <f t="shared" si="10"/>
        <v/>
      </c>
    </row>
    <row r="329" spans="1:9" x14ac:dyDescent="0.3">
      <c r="A329">
        <v>2023</v>
      </c>
      <c r="B329">
        <v>328</v>
      </c>
      <c r="C329" t="s">
        <v>24</v>
      </c>
      <c r="D329" t="s">
        <v>8</v>
      </c>
      <c r="E329" t="s">
        <v>166</v>
      </c>
      <c r="F329" t="str">
        <f t="shared" si="11"/>
        <v>A01512</v>
      </c>
      <c r="G329" t="s">
        <v>35</v>
      </c>
      <c r="H329" t="s">
        <v>1150</v>
      </c>
      <c r="I329" t="str">
        <f t="shared" si="10"/>
        <v/>
      </c>
    </row>
    <row r="330" spans="1:9" x14ac:dyDescent="0.3">
      <c r="A330">
        <v>2023</v>
      </c>
      <c r="B330">
        <v>329</v>
      </c>
      <c r="C330" t="s">
        <v>24</v>
      </c>
      <c r="D330" t="s">
        <v>8</v>
      </c>
      <c r="E330" t="s">
        <v>275</v>
      </c>
      <c r="F330" t="str">
        <f t="shared" si="11"/>
        <v>A01539</v>
      </c>
      <c r="G330" t="s">
        <v>140</v>
      </c>
      <c r="H330" t="s">
        <v>1150</v>
      </c>
      <c r="I330" t="str">
        <f t="shared" si="10"/>
        <v/>
      </c>
    </row>
    <row r="331" spans="1:9" x14ac:dyDescent="0.3">
      <c r="A331">
        <v>2023</v>
      </c>
      <c r="B331">
        <v>330</v>
      </c>
      <c r="C331" t="s">
        <v>24</v>
      </c>
      <c r="D331" t="s">
        <v>8</v>
      </c>
      <c r="E331" t="s">
        <v>170</v>
      </c>
      <c r="F331" t="str">
        <f t="shared" si="11"/>
        <v>A01547</v>
      </c>
      <c r="G331" t="s">
        <v>39</v>
      </c>
      <c r="H331" t="s">
        <v>1150</v>
      </c>
      <c r="I331" t="str">
        <f t="shared" si="10"/>
        <v/>
      </c>
    </row>
    <row r="332" spans="1:9" x14ac:dyDescent="0.3">
      <c r="A332">
        <v>2023</v>
      </c>
      <c r="B332">
        <v>331</v>
      </c>
      <c r="C332" t="s">
        <v>24</v>
      </c>
      <c r="D332" t="s">
        <v>8</v>
      </c>
      <c r="E332" t="s">
        <v>171</v>
      </c>
      <c r="F332" t="str">
        <f t="shared" si="11"/>
        <v>A01555</v>
      </c>
      <c r="G332" t="s">
        <v>40</v>
      </c>
      <c r="H332" t="s">
        <v>1150</v>
      </c>
      <c r="I332" t="str">
        <f t="shared" si="10"/>
        <v/>
      </c>
    </row>
    <row r="333" spans="1:9" x14ac:dyDescent="0.3">
      <c r="A333">
        <v>2023</v>
      </c>
      <c r="B333">
        <v>332</v>
      </c>
      <c r="C333" t="s">
        <v>24</v>
      </c>
      <c r="D333" t="s">
        <v>8</v>
      </c>
      <c r="E333" t="s">
        <v>172</v>
      </c>
      <c r="F333" t="str">
        <f t="shared" si="11"/>
        <v>A01598</v>
      </c>
      <c r="G333" t="s">
        <v>41</v>
      </c>
      <c r="H333" t="s">
        <v>1150</v>
      </c>
      <c r="I333" t="str">
        <f t="shared" si="10"/>
        <v/>
      </c>
    </row>
    <row r="334" spans="1:9" x14ac:dyDescent="0.3">
      <c r="A334">
        <v>2023</v>
      </c>
      <c r="B334">
        <v>333</v>
      </c>
      <c r="C334" t="s">
        <v>24</v>
      </c>
      <c r="D334" t="s">
        <v>8</v>
      </c>
      <c r="E334" t="s">
        <v>173</v>
      </c>
      <c r="F334" t="str">
        <f t="shared" si="11"/>
        <v>A01610</v>
      </c>
      <c r="G334" t="s">
        <v>42</v>
      </c>
      <c r="H334" t="s">
        <v>1151</v>
      </c>
      <c r="I334" t="str">
        <f t="shared" si="10"/>
        <v>agregado</v>
      </c>
    </row>
    <row r="335" spans="1:9" x14ac:dyDescent="0.3">
      <c r="A335">
        <v>2023</v>
      </c>
      <c r="B335">
        <v>334</v>
      </c>
      <c r="C335" t="s">
        <v>24</v>
      </c>
      <c r="D335" t="s">
        <v>8</v>
      </c>
      <c r="E335" t="s">
        <v>174</v>
      </c>
      <c r="F335" t="str">
        <f t="shared" si="11"/>
        <v>A02</v>
      </c>
      <c r="G335" t="s">
        <v>43</v>
      </c>
      <c r="H335" t="s">
        <v>1152</v>
      </c>
      <c r="I335" t="str">
        <f t="shared" si="10"/>
        <v/>
      </c>
    </row>
    <row r="336" spans="1:9" x14ac:dyDescent="0.3">
      <c r="A336">
        <v>2023</v>
      </c>
      <c r="B336">
        <v>335</v>
      </c>
      <c r="C336" t="s">
        <v>24</v>
      </c>
      <c r="D336" t="s">
        <v>8</v>
      </c>
      <c r="E336" t="s">
        <v>175</v>
      </c>
      <c r="F336" t="str">
        <f t="shared" si="11"/>
        <v>A031</v>
      </c>
      <c r="G336" t="s">
        <v>44</v>
      </c>
      <c r="H336" t="s">
        <v>1153</v>
      </c>
      <c r="I336" t="str">
        <f t="shared" si="10"/>
        <v/>
      </c>
    </row>
    <row r="337" spans="1:9" x14ac:dyDescent="0.3">
      <c r="A337">
        <v>2023</v>
      </c>
      <c r="B337">
        <v>336</v>
      </c>
      <c r="C337" t="s">
        <v>24</v>
      </c>
      <c r="D337" t="s">
        <v>8</v>
      </c>
      <c r="E337" t="s">
        <v>276</v>
      </c>
      <c r="F337" t="str">
        <f t="shared" si="11"/>
        <v>A03213</v>
      </c>
      <c r="G337" t="s">
        <v>141</v>
      </c>
      <c r="H337" t="s">
        <v>1154</v>
      </c>
      <c r="I337" t="str">
        <f t="shared" si="10"/>
        <v>agregado</v>
      </c>
    </row>
    <row r="338" spans="1:9" x14ac:dyDescent="0.3">
      <c r="A338">
        <v>2023</v>
      </c>
      <c r="B338">
        <v>337</v>
      </c>
      <c r="C338" t="s">
        <v>24</v>
      </c>
      <c r="D338" t="s">
        <v>8</v>
      </c>
      <c r="E338" t="s">
        <v>277</v>
      </c>
      <c r="F338" t="str">
        <f t="shared" si="11"/>
        <v>A03213</v>
      </c>
      <c r="G338" t="s">
        <v>142</v>
      </c>
      <c r="H338" t="s">
        <v>1154</v>
      </c>
      <c r="I338" t="str">
        <f t="shared" si="10"/>
        <v>agregado</v>
      </c>
    </row>
    <row r="339" spans="1:9" x14ac:dyDescent="0.3">
      <c r="A339">
        <v>2023</v>
      </c>
      <c r="B339">
        <v>338</v>
      </c>
      <c r="C339" t="s">
        <v>24</v>
      </c>
      <c r="D339" t="s">
        <v>8</v>
      </c>
      <c r="E339" t="s">
        <v>268</v>
      </c>
      <c r="F339" t="str">
        <f t="shared" si="11"/>
        <v>A03221</v>
      </c>
      <c r="G339" t="s">
        <v>134</v>
      </c>
      <c r="H339" t="s">
        <v>1154</v>
      </c>
      <c r="I339" t="str">
        <f t="shared" si="10"/>
        <v>agregado</v>
      </c>
    </row>
    <row r="340" spans="1:9" x14ac:dyDescent="0.3">
      <c r="A340">
        <v>2023</v>
      </c>
      <c r="B340">
        <v>339</v>
      </c>
      <c r="C340" t="s">
        <v>24</v>
      </c>
      <c r="D340" t="s">
        <v>8</v>
      </c>
      <c r="E340" t="s">
        <v>278</v>
      </c>
      <c r="F340" t="str">
        <f t="shared" si="11"/>
        <v>A03221</v>
      </c>
      <c r="G340" t="s">
        <v>143</v>
      </c>
      <c r="H340" t="s">
        <v>1154</v>
      </c>
      <c r="I340" t="str">
        <f t="shared" si="10"/>
        <v>agregado</v>
      </c>
    </row>
    <row r="341" spans="1:9" x14ac:dyDescent="0.3">
      <c r="A341">
        <v>2023</v>
      </c>
      <c r="B341">
        <v>340</v>
      </c>
      <c r="C341" t="s">
        <v>24</v>
      </c>
      <c r="D341" t="s">
        <v>5</v>
      </c>
      <c r="E341" t="s">
        <v>177</v>
      </c>
      <c r="F341" t="str">
        <f t="shared" si="11"/>
        <v>B089</v>
      </c>
      <c r="G341" t="s">
        <v>46</v>
      </c>
      <c r="H341" t="s">
        <v>1155</v>
      </c>
      <c r="I341" t="str">
        <f t="shared" si="10"/>
        <v/>
      </c>
    </row>
    <row r="342" spans="1:9" x14ac:dyDescent="0.3">
      <c r="A342">
        <v>2023</v>
      </c>
      <c r="B342">
        <v>341</v>
      </c>
      <c r="C342" t="s">
        <v>24</v>
      </c>
      <c r="D342" t="s">
        <v>5</v>
      </c>
      <c r="E342" t="s">
        <v>251</v>
      </c>
      <c r="F342" t="str">
        <f t="shared" si="11"/>
        <v>C10414</v>
      </c>
      <c r="G342" t="s">
        <v>118</v>
      </c>
      <c r="H342" t="s">
        <v>1156</v>
      </c>
      <c r="I342" t="str">
        <f t="shared" si="10"/>
        <v/>
      </c>
    </row>
    <row r="343" spans="1:9" x14ac:dyDescent="0.3">
      <c r="A343">
        <v>2023</v>
      </c>
      <c r="B343">
        <v>342</v>
      </c>
      <c r="C343" t="s">
        <v>24</v>
      </c>
      <c r="D343" t="s">
        <v>5</v>
      </c>
      <c r="E343" t="s">
        <v>279</v>
      </c>
      <c r="F343" t="str">
        <f t="shared" si="11"/>
        <v>C10945</v>
      </c>
      <c r="G343" t="s">
        <v>144</v>
      </c>
      <c r="H343" t="s">
        <v>1157</v>
      </c>
      <c r="I343" t="str">
        <f t="shared" si="10"/>
        <v/>
      </c>
    </row>
    <row r="344" spans="1:9" x14ac:dyDescent="0.3">
      <c r="A344">
        <v>2023</v>
      </c>
      <c r="B344">
        <v>343</v>
      </c>
      <c r="C344" t="s">
        <v>24</v>
      </c>
      <c r="D344" t="s">
        <v>5</v>
      </c>
      <c r="E344" t="s">
        <v>178</v>
      </c>
      <c r="F344" t="str">
        <f t="shared" si="11"/>
        <v>C10</v>
      </c>
      <c r="G344" t="s">
        <v>47</v>
      </c>
      <c r="H344" t="s">
        <v>1158</v>
      </c>
      <c r="I344" t="str">
        <f t="shared" si="10"/>
        <v/>
      </c>
    </row>
    <row r="345" spans="1:9" x14ac:dyDescent="0.3">
      <c r="A345">
        <v>2023</v>
      </c>
      <c r="B345">
        <v>344</v>
      </c>
      <c r="C345" t="s">
        <v>24</v>
      </c>
      <c r="D345" t="s">
        <v>5</v>
      </c>
      <c r="E345" t="s">
        <v>179</v>
      </c>
      <c r="F345" t="str">
        <f t="shared" si="11"/>
        <v>C11</v>
      </c>
      <c r="G345" t="s">
        <v>48</v>
      </c>
      <c r="H345" t="s">
        <v>1159</v>
      </c>
      <c r="I345" t="str">
        <f t="shared" si="10"/>
        <v/>
      </c>
    </row>
    <row r="346" spans="1:9" x14ac:dyDescent="0.3">
      <c r="A346">
        <v>2023</v>
      </c>
      <c r="B346">
        <v>345</v>
      </c>
      <c r="C346" t="s">
        <v>24</v>
      </c>
      <c r="D346" t="s">
        <v>5</v>
      </c>
      <c r="E346" t="s">
        <v>180</v>
      </c>
      <c r="F346" t="str">
        <f t="shared" si="11"/>
        <v>C13</v>
      </c>
      <c r="G346" t="s">
        <v>49</v>
      </c>
      <c r="H346" t="s">
        <v>1160</v>
      </c>
      <c r="I346" t="str">
        <f t="shared" si="10"/>
        <v/>
      </c>
    </row>
    <row r="347" spans="1:9" x14ac:dyDescent="0.3">
      <c r="A347">
        <v>2023</v>
      </c>
      <c r="B347">
        <v>346</v>
      </c>
      <c r="C347" t="s">
        <v>24</v>
      </c>
      <c r="D347" t="s">
        <v>5</v>
      </c>
      <c r="E347" t="s">
        <v>181</v>
      </c>
      <c r="F347" t="str">
        <f t="shared" si="11"/>
        <v>C14</v>
      </c>
      <c r="G347" t="s">
        <v>50</v>
      </c>
      <c r="H347" t="s">
        <v>1161</v>
      </c>
      <c r="I347" t="str">
        <f t="shared" si="10"/>
        <v/>
      </c>
    </row>
    <row r="348" spans="1:9" x14ac:dyDescent="0.3">
      <c r="A348">
        <v>2023</v>
      </c>
      <c r="B348">
        <v>347</v>
      </c>
      <c r="C348" t="s">
        <v>24</v>
      </c>
      <c r="D348" t="s">
        <v>5</v>
      </c>
      <c r="E348" t="s">
        <v>182</v>
      </c>
      <c r="F348" t="str">
        <f t="shared" si="11"/>
        <v>C16234</v>
      </c>
      <c r="G348" t="s">
        <v>51</v>
      </c>
      <c r="H348" t="s">
        <v>1162</v>
      </c>
      <c r="I348" t="str">
        <f t="shared" si="10"/>
        <v/>
      </c>
    </row>
    <row r="349" spans="1:9" x14ac:dyDescent="0.3">
      <c r="A349">
        <v>2023</v>
      </c>
      <c r="B349">
        <v>348</v>
      </c>
      <c r="C349" t="s">
        <v>24</v>
      </c>
      <c r="D349" t="s">
        <v>5</v>
      </c>
      <c r="E349" t="s">
        <v>225</v>
      </c>
      <c r="F349" t="str">
        <f t="shared" si="11"/>
        <v>C18</v>
      </c>
      <c r="G349" t="s">
        <v>94</v>
      </c>
      <c r="H349" t="s">
        <v>1163</v>
      </c>
      <c r="I349" t="str">
        <f t="shared" si="10"/>
        <v/>
      </c>
    </row>
    <row r="350" spans="1:9" x14ac:dyDescent="0.3">
      <c r="A350">
        <v>2023</v>
      </c>
      <c r="B350">
        <v>349</v>
      </c>
      <c r="C350" t="s">
        <v>24</v>
      </c>
      <c r="D350" t="s">
        <v>5</v>
      </c>
      <c r="E350" t="s">
        <v>186</v>
      </c>
      <c r="F350" t="str">
        <f t="shared" si="11"/>
        <v>C20134</v>
      </c>
      <c r="G350" t="s">
        <v>55</v>
      </c>
      <c r="H350" t="s">
        <v>1164</v>
      </c>
      <c r="I350" t="str">
        <f t="shared" si="10"/>
        <v/>
      </c>
    </row>
    <row r="351" spans="1:9" x14ac:dyDescent="0.3">
      <c r="A351">
        <v>2023</v>
      </c>
      <c r="B351">
        <v>350</v>
      </c>
      <c r="C351" t="s">
        <v>24</v>
      </c>
      <c r="D351" t="s">
        <v>5</v>
      </c>
      <c r="E351" t="s">
        <v>190</v>
      </c>
      <c r="F351" t="str">
        <f t="shared" si="11"/>
        <v>C20517</v>
      </c>
      <c r="G351" t="s">
        <v>59</v>
      </c>
      <c r="H351" t="s">
        <v>1165</v>
      </c>
      <c r="I351" t="str">
        <f t="shared" si="10"/>
        <v/>
      </c>
    </row>
    <row r="352" spans="1:9" x14ac:dyDescent="0.3">
      <c r="A352">
        <v>2023</v>
      </c>
      <c r="B352">
        <v>351</v>
      </c>
      <c r="C352" t="s">
        <v>24</v>
      </c>
      <c r="D352" t="s">
        <v>5</v>
      </c>
      <c r="E352" t="s">
        <v>191</v>
      </c>
      <c r="F352" t="str">
        <f t="shared" si="11"/>
        <v>C209</v>
      </c>
      <c r="G352" t="s">
        <v>60</v>
      </c>
      <c r="H352" t="s">
        <v>1166</v>
      </c>
      <c r="I352" t="str">
        <f t="shared" si="10"/>
        <v/>
      </c>
    </row>
    <row r="353" spans="1:9" x14ac:dyDescent="0.3">
      <c r="A353">
        <v>2023</v>
      </c>
      <c r="B353">
        <v>352</v>
      </c>
      <c r="C353" t="s">
        <v>24</v>
      </c>
      <c r="D353" t="s">
        <v>5</v>
      </c>
      <c r="E353" t="s">
        <v>192</v>
      </c>
      <c r="F353" t="str">
        <f t="shared" si="11"/>
        <v>C21</v>
      </c>
      <c r="G353" t="s">
        <v>61</v>
      </c>
      <c r="H353" t="s">
        <v>1167</v>
      </c>
      <c r="I353" t="str">
        <f t="shared" si="10"/>
        <v/>
      </c>
    </row>
    <row r="354" spans="1:9" x14ac:dyDescent="0.3">
      <c r="A354">
        <v>2023</v>
      </c>
      <c r="B354">
        <v>353</v>
      </c>
      <c r="C354" t="s">
        <v>24</v>
      </c>
      <c r="D354" t="s">
        <v>5</v>
      </c>
      <c r="E354" t="s">
        <v>193</v>
      </c>
      <c r="F354" t="str">
        <f t="shared" si="11"/>
        <v>C22</v>
      </c>
      <c r="G354" t="s">
        <v>62</v>
      </c>
      <c r="H354" t="s">
        <v>1168</v>
      </c>
      <c r="I354" t="str">
        <f t="shared" si="10"/>
        <v/>
      </c>
    </row>
    <row r="355" spans="1:9" x14ac:dyDescent="0.3">
      <c r="A355">
        <v>2023</v>
      </c>
      <c r="B355">
        <v>354</v>
      </c>
      <c r="C355" t="s">
        <v>24</v>
      </c>
      <c r="D355" t="s">
        <v>5</v>
      </c>
      <c r="E355" t="s">
        <v>220</v>
      </c>
      <c r="F355" t="str">
        <f t="shared" si="11"/>
        <v>C25</v>
      </c>
      <c r="G355" t="s">
        <v>89</v>
      </c>
      <c r="H355" t="s">
        <v>1169</v>
      </c>
      <c r="I355" t="str">
        <f t="shared" si="10"/>
        <v/>
      </c>
    </row>
    <row r="356" spans="1:9" x14ac:dyDescent="0.3">
      <c r="A356">
        <v>2023</v>
      </c>
      <c r="B356">
        <v>355</v>
      </c>
      <c r="C356" t="s">
        <v>24</v>
      </c>
      <c r="D356" t="s">
        <v>5</v>
      </c>
      <c r="E356" t="s">
        <v>196</v>
      </c>
      <c r="F356" t="str">
        <f t="shared" si="11"/>
        <v>C26</v>
      </c>
      <c r="G356" t="s">
        <v>65</v>
      </c>
      <c r="H356" t="s">
        <v>1170</v>
      </c>
      <c r="I356" t="str">
        <f t="shared" si="10"/>
        <v/>
      </c>
    </row>
    <row r="357" spans="1:9" x14ac:dyDescent="0.3">
      <c r="A357">
        <v>2023</v>
      </c>
      <c r="B357">
        <v>356</v>
      </c>
      <c r="C357" t="s">
        <v>24</v>
      </c>
      <c r="D357" t="s">
        <v>5</v>
      </c>
      <c r="E357" t="s">
        <v>197</v>
      </c>
      <c r="F357" t="str">
        <f t="shared" si="11"/>
        <v>C27</v>
      </c>
      <c r="G357" t="s">
        <v>66</v>
      </c>
      <c r="H357" t="s">
        <v>1171</v>
      </c>
      <c r="I357" t="str">
        <f t="shared" si="10"/>
        <v/>
      </c>
    </row>
    <row r="358" spans="1:9" x14ac:dyDescent="0.3">
      <c r="A358">
        <v>2023</v>
      </c>
      <c r="B358">
        <v>357</v>
      </c>
      <c r="C358" t="s">
        <v>24</v>
      </c>
      <c r="D358" t="s">
        <v>5</v>
      </c>
      <c r="E358" t="s">
        <v>245</v>
      </c>
      <c r="F358" t="str">
        <f t="shared" si="11"/>
        <v>C28615</v>
      </c>
      <c r="G358" t="s">
        <v>113</v>
      </c>
      <c r="H358" t="s">
        <v>1172</v>
      </c>
      <c r="I358" t="str">
        <f t="shared" si="10"/>
        <v/>
      </c>
    </row>
    <row r="359" spans="1:9" x14ac:dyDescent="0.3">
      <c r="A359">
        <v>2023</v>
      </c>
      <c r="B359">
        <v>358</v>
      </c>
      <c r="C359" t="s">
        <v>24</v>
      </c>
      <c r="D359" t="s">
        <v>5</v>
      </c>
      <c r="E359" t="s">
        <v>199</v>
      </c>
      <c r="F359" t="str">
        <f t="shared" si="11"/>
        <v>C291</v>
      </c>
      <c r="G359" t="s">
        <v>68</v>
      </c>
      <c r="H359" t="s">
        <v>1173</v>
      </c>
      <c r="I359" t="str">
        <f t="shared" si="10"/>
        <v/>
      </c>
    </row>
    <row r="360" spans="1:9" x14ac:dyDescent="0.3">
      <c r="A360">
        <v>2023</v>
      </c>
      <c r="B360">
        <v>359</v>
      </c>
      <c r="C360" t="s">
        <v>24</v>
      </c>
      <c r="D360" t="s">
        <v>5</v>
      </c>
      <c r="E360" t="s">
        <v>200</v>
      </c>
      <c r="F360" t="str">
        <f t="shared" si="11"/>
        <v>C294</v>
      </c>
      <c r="G360" t="s">
        <v>69</v>
      </c>
      <c r="H360" t="s">
        <v>1174</v>
      </c>
      <c r="I360" t="str">
        <f t="shared" si="10"/>
        <v/>
      </c>
    </row>
    <row r="361" spans="1:9" x14ac:dyDescent="0.3">
      <c r="A361">
        <v>2023</v>
      </c>
      <c r="B361">
        <v>360</v>
      </c>
      <c r="C361" t="s">
        <v>24</v>
      </c>
      <c r="D361" t="s">
        <v>5</v>
      </c>
      <c r="E361" t="s">
        <v>228</v>
      </c>
      <c r="F361" t="str">
        <f t="shared" si="11"/>
        <v>C30113</v>
      </c>
      <c r="G361" t="s">
        <v>97</v>
      </c>
      <c r="H361" t="s">
        <v>1175</v>
      </c>
      <c r="I361" t="str">
        <f t="shared" si="10"/>
        <v/>
      </c>
    </row>
    <row r="362" spans="1:9" x14ac:dyDescent="0.3">
      <c r="A362">
        <v>2023</v>
      </c>
      <c r="B362">
        <v>361</v>
      </c>
      <c r="C362" t="s">
        <v>24</v>
      </c>
      <c r="D362" t="s">
        <v>5</v>
      </c>
      <c r="E362" t="s">
        <v>222</v>
      </c>
      <c r="F362" t="str">
        <f t="shared" si="11"/>
        <v>C31</v>
      </c>
      <c r="G362" t="s">
        <v>91</v>
      </c>
      <c r="H362" t="s">
        <v>1176</v>
      </c>
      <c r="I362" t="str">
        <f t="shared" si="10"/>
        <v/>
      </c>
    </row>
    <row r="363" spans="1:9" x14ac:dyDescent="0.3">
      <c r="A363">
        <v>2023</v>
      </c>
      <c r="B363">
        <v>362</v>
      </c>
      <c r="C363" t="s">
        <v>24</v>
      </c>
      <c r="D363" t="s">
        <v>5</v>
      </c>
      <c r="E363" t="s">
        <v>280</v>
      </c>
      <c r="F363" t="str">
        <f t="shared" si="11"/>
        <v>C32507</v>
      </c>
      <c r="G363" t="s">
        <v>145</v>
      </c>
      <c r="H363" t="s">
        <v>1177</v>
      </c>
      <c r="I363" t="str">
        <f t="shared" si="10"/>
        <v/>
      </c>
    </row>
    <row r="364" spans="1:9" x14ac:dyDescent="0.3">
      <c r="A364">
        <v>2023</v>
      </c>
      <c r="B364">
        <v>363</v>
      </c>
      <c r="C364" t="s">
        <v>24</v>
      </c>
      <c r="D364" t="s">
        <v>5</v>
      </c>
      <c r="E364" t="s">
        <v>281</v>
      </c>
      <c r="F364" t="str">
        <f t="shared" si="11"/>
        <v>C33121</v>
      </c>
      <c r="G364" t="s">
        <v>146</v>
      </c>
      <c r="H364" t="s">
        <v>1178</v>
      </c>
      <c r="I364" t="str">
        <f t="shared" si="10"/>
        <v/>
      </c>
    </row>
    <row r="365" spans="1:9" x14ac:dyDescent="0.3">
      <c r="A365">
        <v>2023</v>
      </c>
      <c r="B365">
        <v>364</v>
      </c>
      <c r="C365" t="s">
        <v>24</v>
      </c>
      <c r="D365" t="s">
        <v>5</v>
      </c>
      <c r="E365" t="s">
        <v>282</v>
      </c>
      <c r="F365" t="str">
        <f t="shared" si="11"/>
        <v>C33139</v>
      </c>
      <c r="G365" t="s">
        <v>147</v>
      </c>
      <c r="H365" t="s">
        <v>1178</v>
      </c>
      <c r="I365" t="str">
        <f t="shared" si="10"/>
        <v/>
      </c>
    </row>
    <row r="366" spans="1:9" x14ac:dyDescent="0.3">
      <c r="A366">
        <v>2023</v>
      </c>
      <c r="B366">
        <v>365</v>
      </c>
      <c r="C366" t="s">
        <v>25</v>
      </c>
      <c r="D366" t="s">
        <v>8</v>
      </c>
      <c r="E366" t="s">
        <v>223</v>
      </c>
      <c r="F366" t="str">
        <f t="shared" si="11"/>
        <v>A01113</v>
      </c>
      <c r="G366" t="s">
        <v>92</v>
      </c>
      <c r="H366" t="s">
        <v>1179</v>
      </c>
      <c r="I366" t="str">
        <f t="shared" si="10"/>
        <v>agregado</v>
      </c>
    </row>
    <row r="367" spans="1:9" x14ac:dyDescent="0.3">
      <c r="A367">
        <v>2023</v>
      </c>
      <c r="B367">
        <v>366</v>
      </c>
      <c r="C367" t="s">
        <v>25</v>
      </c>
      <c r="D367" t="s">
        <v>8</v>
      </c>
      <c r="E367" t="s">
        <v>163</v>
      </c>
      <c r="F367" t="str">
        <f t="shared" si="11"/>
        <v>A01130</v>
      </c>
      <c r="G367" t="s">
        <v>156</v>
      </c>
      <c r="H367" t="s">
        <v>1179</v>
      </c>
      <c r="I367" t="str">
        <f t="shared" si="10"/>
        <v/>
      </c>
    </row>
    <row r="368" spans="1:9" x14ac:dyDescent="0.3">
      <c r="A368">
        <v>2023</v>
      </c>
      <c r="B368">
        <v>367</v>
      </c>
      <c r="C368" t="s">
        <v>25</v>
      </c>
      <c r="D368" t="s">
        <v>8</v>
      </c>
      <c r="E368" t="s">
        <v>164</v>
      </c>
      <c r="F368" t="str">
        <f t="shared" si="11"/>
        <v>A01199</v>
      </c>
      <c r="G368" t="s">
        <v>33</v>
      </c>
      <c r="H368" t="s">
        <v>1179</v>
      </c>
      <c r="I368" t="str">
        <f t="shared" si="10"/>
        <v/>
      </c>
    </row>
    <row r="369" spans="1:9" x14ac:dyDescent="0.3">
      <c r="A369">
        <v>2023</v>
      </c>
      <c r="B369">
        <v>368</v>
      </c>
      <c r="C369" t="s">
        <v>25</v>
      </c>
      <c r="D369" t="s">
        <v>8</v>
      </c>
      <c r="E369" t="s">
        <v>165</v>
      </c>
      <c r="F369" t="str">
        <f t="shared" si="11"/>
        <v>A013</v>
      </c>
      <c r="G369" t="s">
        <v>34</v>
      </c>
      <c r="H369" t="s">
        <v>1180</v>
      </c>
      <c r="I369" t="str">
        <f t="shared" si="10"/>
        <v/>
      </c>
    </row>
    <row r="370" spans="1:9" x14ac:dyDescent="0.3">
      <c r="A370">
        <v>2023</v>
      </c>
      <c r="B370">
        <v>369</v>
      </c>
      <c r="C370" t="s">
        <v>25</v>
      </c>
      <c r="D370" t="s">
        <v>8</v>
      </c>
      <c r="E370" t="s">
        <v>166</v>
      </c>
      <c r="F370" t="str">
        <f t="shared" si="11"/>
        <v>A01512</v>
      </c>
      <c r="G370" t="s">
        <v>35</v>
      </c>
      <c r="H370" t="s">
        <v>1181</v>
      </c>
      <c r="I370" t="str">
        <f t="shared" si="10"/>
        <v/>
      </c>
    </row>
    <row r="371" spans="1:9" x14ac:dyDescent="0.3">
      <c r="A371">
        <v>2023</v>
      </c>
      <c r="B371">
        <v>370</v>
      </c>
      <c r="C371" t="s">
        <v>25</v>
      </c>
      <c r="D371" t="s">
        <v>8</v>
      </c>
      <c r="E371" t="s">
        <v>275</v>
      </c>
      <c r="F371" t="str">
        <f t="shared" si="11"/>
        <v>A01539</v>
      </c>
      <c r="G371" t="s">
        <v>140</v>
      </c>
      <c r="H371" t="s">
        <v>1181</v>
      </c>
      <c r="I371" t="str">
        <f t="shared" si="10"/>
        <v/>
      </c>
    </row>
    <row r="372" spans="1:9" x14ac:dyDescent="0.3">
      <c r="A372">
        <v>2023</v>
      </c>
      <c r="B372">
        <v>371</v>
      </c>
      <c r="C372" t="s">
        <v>25</v>
      </c>
      <c r="D372" t="s">
        <v>8</v>
      </c>
      <c r="E372" t="s">
        <v>170</v>
      </c>
      <c r="F372" t="str">
        <f t="shared" si="11"/>
        <v>A01547</v>
      </c>
      <c r="G372" t="s">
        <v>39</v>
      </c>
      <c r="H372" t="s">
        <v>1181</v>
      </c>
      <c r="I372" t="str">
        <f t="shared" si="10"/>
        <v/>
      </c>
    </row>
    <row r="373" spans="1:9" x14ac:dyDescent="0.3">
      <c r="A373">
        <v>2023</v>
      </c>
      <c r="B373">
        <v>372</v>
      </c>
      <c r="C373" t="s">
        <v>25</v>
      </c>
      <c r="D373" t="s">
        <v>8</v>
      </c>
      <c r="E373" t="s">
        <v>171</v>
      </c>
      <c r="F373" t="str">
        <f t="shared" si="11"/>
        <v>A01555</v>
      </c>
      <c r="G373" t="s">
        <v>40</v>
      </c>
      <c r="H373" t="s">
        <v>1181</v>
      </c>
      <c r="I373" t="str">
        <f t="shared" si="10"/>
        <v/>
      </c>
    </row>
    <row r="374" spans="1:9" x14ac:dyDescent="0.3">
      <c r="A374">
        <v>2023</v>
      </c>
      <c r="B374">
        <v>373</v>
      </c>
      <c r="C374" t="s">
        <v>25</v>
      </c>
      <c r="D374" t="s">
        <v>8</v>
      </c>
      <c r="E374" t="s">
        <v>172</v>
      </c>
      <c r="F374" t="str">
        <f t="shared" si="11"/>
        <v>A01598</v>
      </c>
      <c r="G374" t="s">
        <v>41</v>
      </c>
      <c r="H374" t="s">
        <v>1181</v>
      </c>
      <c r="I374" t="str">
        <f t="shared" si="10"/>
        <v/>
      </c>
    </row>
    <row r="375" spans="1:9" x14ac:dyDescent="0.3">
      <c r="A375">
        <v>2023</v>
      </c>
      <c r="B375">
        <v>374</v>
      </c>
      <c r="C375" t="s">
        <v>25</v>
      </c>
      <c r="D375" t="s">
        <v>8</v>
      </c>
      <c r="E375" t="s">
        <v>173</v>
      </c>
      <c r="F375" t="str">
        <f t="shared" si="11"/>
        <v>A01610</v>
      </c>
      <c r="G375" t="s">
        <v>42</v>
      </c>
      <c r="H375" t="s">
        <v>1182</v>
      </c>
      <c r="I375" t="str">
        <f t="shared" si="10"/>
        <v>agregado</v>
      </c>
    </row>
    <row r="376" spans="1:9" x14ac:dyDescent="0.3">
      <c r="A376">
        <v>2023</v>
      </c>
      <c r="B376">
        <v>375</v>
      </c>
      <c r="C376" t="s">
        <v>25</v>
      </c>
      <c r="D376" t="s">
        <v>8</v>
      </c>
      <c r="E376" t="s">
        <v>174</v>
      </c>
      <c r="F376" t="str">
        <f t="shared" si="11"/>
        <v>A02</v>
      </c>
      <c r="G376" t="s">
        <v>43</v>
      </c>
      <c r="H376" t="s">
        <v>1183</v>
      </c>
      <c r="I376" t="str">
        <f t="shared" si="10"/>
        <v/>
      </c>
    </row>
    <row r="377" spans="1:9" x14ac:dyDescent="0.3">
      <c r="A377">
        <v>2023</v>
      </c>
      <c r="B377">
        <v>376</v>
      </c>
      <c r="C377" t="s">
        <v>25</v>
      </c>
      <c r="D377" t="s">
        <v>8</v>
      </c>
      <c r="E377" t="s">
        <v>175</v>
      </c>
      <c r="F377" t="str">
        <f t="shared" si="11"/>
        <v>A031</v>
      </c>
      <c r="G377" t="s">
        <v>44</v>
      </c>
      <c r="H377" t="s">
        <v>1184</v>
      </c>
      <c r="I377" t="str">
        <f t="shared" si="10"/>
        <v/>
      </c>
    </row>
    <row r="378" spans="1:9" x14ac:dyDescent="0.3">
      <c r="A378">
        <v>2023</v>
      </c>
      <c r="B378">
        <v>377</v>
      </c>
      <c r="C378" t="s">
        <v>25</v>
      </c>
      <c r="D378" t="s">
        <v>8</v>
      </c>
      <c r="E378" t="s">
        <v>224</v>
      </c>
      <c r="F378" t="str">
        <f t="shared" si="11"/>
        <v>A032</v>
      </c>
      <c r="G378" t="s">
        <v>93</v>
      </c>
      <c r="H378" t="s">
        <v>1185</v>
      </c>
      <c r="I378" t="str">
        <f t="shared" si="10"/>
        <v/>
      </c>
    </row>
    <row r="379" spans="1:9" x14ac:dyDescent="0.3">
      <c r="A379">
        <v>2023</v>
      </c>
      <c r="B379">
        <v>378</v>
      </c>
      <c r="C379" t="s">
        <v>25</v>
      </c>
      <c r="D379" t="s">
        <v>5</v>
      </c>
      <c r="E379" t="s">
        <v>177</v>
      </c>
      <c r="F379" t="str">
        <f t="shared" si="11"/>
        <v>B089</v>
      </c>
      <c r="G379" t="s">
        <v>46</v>
      </c>
      <c r="H379" t="s">
        <v>1186</v>
      </c>
      <c r="I379" t="str">
        <f t="shared" si="10"/>
        <v/>
      </c>
    </row>
    <row r="380" spans="1:9" x14ac:dyDescent="0.3">
      <c r="A380">
        <v>2023</v>
      </c>
      <c r="B380">
        <v>379</v>
      </c>
      <c r="C380" t="s">
        <v>25</v>
      </c>
      <c r="D380" t="s">
        <v>5</v>
      </c>
      <c r="E380" t="s">
        <v>213</v>
      </c>
      <c r="F380" t="str">
        <f t="shared" si="11"/>
        <v>B09</v>
      </c>
      <c r="G380" t="s">
        <v>82</v>
      </c>
      <c r="H380" t="s">
        <v>1187</v>
      </c>
      <c r="I380" t="str">
        <f t="shared" si="10"/>
        <v/>
      </c>
    </row>
    <row r="381" spans="1:9" x14ac:dyDescent="0.3">
      <c r="A381">
        <v>2023</v>
      </c>
      <c r="B381">
        <v>380</v>
      </c>
      <c r="C381" t="s">
        <v>25</v>
      </c>
      <c r="D381" t="s">
        <v>5</v>
      </c>
      <c r="E381" t="s">
        <v>178</v>
      </c>
      <c r="F381" t="str">
        <f t="shared" si="11"/>
        <v>C10</v>
      </c>
      <c r="G381" t="s">
        <v>47</v>
      </c>
      <c r="H381" t="s">
        <v>1188</v>
      </c>
      <c r="I381" t="str">
        <f t="shared" si="10"/>
        <v/>
      </c>
    </row>
    <row r="382" spans="1:9" x14ac:dyDescent="0.3">
      <c r="A382">
        <v>2023</v>
      </c>
      <c r="B382">
        <v>381</v>
      </c>
      <c r="C382" t="s">
        <v>25</v>
      </c>
      <c r="D382" t="s">
        <v>5</v>
      </c>
      <c r="E382" t="s">
        <v>179</v>
      </c>
      <c r="F382" t="str">
        <f t="shared" si="11"/>
        <v>C11</v>
      </c>
      <c r="G382" t="s">
        <v>48</v>
      </c>
      <c r="H382" t="s">
        <v>1189</v>
      </c>
      <c r="I382" t="str">
        <f t="shared" si="10"/>
        <v/>
      </c>
    </row>
    <row r="383" spans="1:9" x14ac:dyDescent="0.3">
      <c r="A383">
        <v>2023</v>
      </c>
      <c r="B383">
        <v>382</v>
      </c>
      <c r="C383" t="s">
        <v>25</v>
      </c>
      <c r="D383" t="s">
        <v>5</v>
      </c>
      <c r="E383" t="s">
        <v>180</v>
      </c>
      <c r="F383" t="str">
        <f t="shared" si="11"/>
        <v>C13</v>
      </c>
      <c r="G383" t="s">
        <v>49</v>
      </c>
      <c r="H383" t="s">
        <v>1190</v>
      </c>
      <c r="I383" t="str">
        <f t="shared" si="10"/>
        <v/>
      </c>
    </row>
    <row r="384" spans="1:9" x14ac:dyDescent="0.3">
      <c r="A384">
        <v>2023</v>
      </c>
      <c r="B384">
        <v>383</v>
      </c>
      <c r="C384" t="s">
        <v>25</v>
      </c>
      <c r="D384" t="s">
        <v>5</v>
      </c>
      <c r="E384" t="s">
        <v>181</v>
      </c>
      <c r="F384" t="str">
        <f t="shared" si="11"/>
        <v>C14</v>
      </c>
      <c r="G384" t="s">
        <v>50</v>
      </c>
      <c r="H384" t="s">
        <v>1191</v>
      </c>
      <c r="I384" t="str">
        <f t="shared" si="10"/>
        <v/>
      </c>
    </row>
    <row r="385" spans="1:9" x14ac:dyDescent="0.3">
      <c r="A385">
        <v>2023</v>
      </c>
      <c r="B385">
        <v>384</v>
      </c>
      <c r="C385" t="s">
        <v>25</v>
      </c>
      <c r="D385" t="s">
        <v>5</v>
      </c>
      <c r="E385" t="s">
        <v>182</v>
      </c>
      <c r="F385" t="str">
        <f t="shared" si="11"/>
        <v>C16234</v>
      </c>
      <c r="G385" t="s">
        <v>51</v>
      </c>
      <c r="H385" t="s">
        <v>1192</v>
      </c>
      <c r="I385" t="str">
        <f t="shared" si="10"/>
        <v/>
      </c>
    </row>
    <row r="386" spans="1:9" x14ac:dyDescent="0.3">
      <c r="A386">
        <v>2023</v>
      </c>
      <c r="B386">
        <v>385</v>
      </c>
      <c r="C386" t="s">
        <v>25</v>
      </c>
      <c r="D386" t="s">
        <v>5</v>
      </c>
      <c r="E386" t="s">
        <v>183</v>
      </c>
      <c r="F386" t="str">
        <f t="shared" si="11"/>
        <v>C16293</v>
      </c>
      <c r="G386" t="s">
        <v>52</v>
      </c>
      <c r="H386" t="s">
        <v>1192</v>
      </c>
      <c r="I386" t="str">
        <f t="shared" ref="I386:I442" si="12">IF(E386=F386,"","agregado")</f>
        <v>agregado</v>
      </c>
    </row>
    <row r="387" spans="1:9" x14ac:dyDescent="0.3">
      <c r="A387">
        <v>2023</v>
      </c>
      <c r="B387">
        <v>386</v>
      </c>
      <c r="C387" t="s">
        <v>25</v>
      </c>
      <c r="D387" t="s">
        <v>5</v>
      </c>
      <c r="E387" t="s">
        <v>218</v>
      </c>
      <c r="F387" t="str">
        <f t="shared" ref="F387:F450" si="13">MID(E387,1,6)</f>
        <v>C19</v>
      </c>
      <c r="G387" t="s">
        <v>87</v>
      </c>
      <c r="H387" t="s">
        <v>1193</v>
      </c>
      <c r="I387" t="str">
        <f t="shared" si="12"/>
        <v/>
      </c>
    </row>
    <row r="388" spans="1:9" x14ac:dyDescent="0.3">
      <c r="A388">
        <v>2023</v>
      </c>
      <c r="B388">
        <v>387</v>
      </c>
      <c r="C388" t="s">
        <v>25</v>
      </c>
      <c r="D388" t="s">
        <v>5</v>
      </c>
      <c r="E388" t="s">
        <v>186</v>
      </c>
      <c r="F388" t="str">
        <f t="shared" si="13"/>
        <v>C20134</v>
      </c>
      <c r="G388" t="s">
        <v>55</v>
      </c>
      <c r="H388" t="s">
        <v>1194</v>
      </c>
      <c r="I388" t="str">
        <f t="shared" si="12"/>
        <v/>
      </c>
    </row>
    <row r="389" spans="1:9" x14ac:dyDescent="0.3">
      <c r="A389">
        <v>2023</v>
      </c>
      <c r="B389">
        <v>388</v>
      </c>
      <c r="C389" t="s">
        <v>25</v>
      </c>
      <c r="D389" t="s">
        <v>5</v>
      </c>
      <c r="E389" t="s">
        <v>283</v>
      </c>
      <c r="F389" t="str">
        <f t="shared" si="13"/>
        <v>C20215</v>
      </c>
      <c r="G389" t="s">
        <v>148</v>
      </c>
      <c r="H389" t="s">
        <v>1195</v>
      </c>
      <c r="I389" t="str">
        <f t="shared" si="12"/>
        <v/>
      </c>
    </row>
    <row r="390" spans="1:9" x14ac:dyDescent="0.3">
      <c r="A390">
        <v>2023</v>
      </c>
      <c r="B390">
        <v>389</v>
      </c>
      <c r="C390" t="s">
        <v>25</v>
      </c>
      <c r="D390" t="s">
        <v>5</v>
      </c>
      <c r="E390" t="s">
        <v>190</v>
      </c>
      <c r="F390" t="str">
        <f t="shared" si="13"/>
        <v>C20517</v>
      </c>
      <c r="G390" t="s">
        <v>59</v>
      </c>
      <c r="H390" t="s">
        <v>1196</v>
      </c>
      <c r="I390" t="str">
        <f t="shared" si="12"/>
        <v/>
      </c>
    </row>
    <row r="391" spans="1:9" x14ac:dyDescent="0.3">
      <c r="A391">
        <v>2023</v>
      </c>
      <c r="B391">
        <v>390</v>
      </c>
      <c r="C391" t="s">
        <v>25</v>
      </c>
      <c r="D391" t="s">
        <v>5</v>
      </c>
      <c r="E391" t="s">
        <v>191</v>
      </c>
      <c r="F391" t="str">
        <f t="shared" si="13"/>
        <v>C209</v>
      </c>
      <c r="G391" t="s">
        <v>60</v>
      </c>
      <c r="H391" t="s">
        <v>1197</v>
      </c>
      <c r="I391" t="str">
        <f t="shared" si="12"/>
        <v/>
      </c>
    </row>
    <row r="392" spans="1:9" x14ac:dyDescent="0.3">
      <c r="A392">
        <v>2023</v>
      </c>
      <c r="B392">
        <v>391</v>
      </c>
      <c r="C392" t="s">
        <v>25</v>
      </c>
      <c r="D392" t="s">
        <v>5</v>
      </c>
      <c r="E392" t="s">
        <v>193</v>
      </c>
      <c r="F392" t="str">
        <f t="shared" si="13"/>
        <v>C22</v>
      </c>
      <c r="G392" t="s">
        <v>62</v>
      </c>
      <c r="H392" t="s">
        <v>1198</v>
      </c>
      <c r="I392" t="str">
        <f t="shared" si="12"/>
        <v/>
      </c>
    </row>
    <row r="393" spans="1:9" x14ac:dyDescent="0.3">
      <c r="A393">
        <v>2023</v>
      </c>
      <c r="B393">
        <v>392</v>
      </c>
      <c r="C393" t="s">
        <v>25</v>
      </c>
      <c r="D393" t="s">
        <v>5</v>
      </c>
      <c r="E393" t="s">
        <v>284</v>
      </c>
      <c r="F393" t="str">
        <f t="shared" si="13"/>
        <v>C25314</v>
      </c>
      <c r="G393" t="s">
        <v>149</v>
      </c>
      <c r="H393" t="s">
        <v>1199</v>
      </c>
      <c r="I393" t="str">
        <f t="shared" si="12"/>
        <v/>
      </c>
    </row>
    <row r="394" spans="1:9" x14ac:dyDescent="0.3">
      <c r="A394">
        <v>2023</v>
      </c>
      <c r="B394">
        <v>393</v>
      </c>
      <c r="C394" t="s">
        <v>25</v>
      </c>
      <c r="D394" t="s">
        <v>5</v>
      </c>
      <c r="E394" t="s">
        <v>195</v>
      </c>
      <c r="F394" t="str">
        <f t="shared" si="13"/>
        <v>C25322</v>
      </c>
      <c r="G394" t="s">
        <v>64</v>
      </c>
      <c r="H394" t="s">
        <v>1199</v>
      </c>
      <c r="I394" t="str">
        <f t="shared" si="12"/>
        <v/>
      </c>
    </row>
    <row r="395" spans="1:9" x14ac:dyDescent="0.3">
      <c r="A395">
        <v>2023</v>
      </c>
      <c r="B395">
        <v>394</v>
      </c>
      <c r="C395" t="s">
        <v>25</v>
      </c>
      <c r="D395" t="s">
        <v>5</v>
      </c>
      <c r="E395" t="s">
        <v>272</v>
      </c>
      <c r="F395" t="str">
        <f t="shared" si="13"/>
        <v>C25390</v>
      </c>
      <c r="G395" t="s">
        <v>138</v>
      </c>
      <c r="H395" t="s">
        <v>1199</v>
      </c>
      <c r="I395" t="str">
        <f t="shared" si="12"/>
        <v/>
      </c>
    </row>
    <row r="396" spans="1:9" x14ac:dyDescent="0.3">
      <c r="A396">
        <v>2023</v>
      </c>
      <c r="B396">
        <v>395</v>
      </c>
      <c r="C396" t="s">
        <v>25</v>
      </c>
      <c r="D396" t="s">
        <v>5</v>
      </c>
      <c r="E396" t="s">
        <v>196</v>
      </c>
      <c r="F396" t="str">
        <f t="shared" si="13"/>
        <v>C26</v>
      </c>
      <c r="G396" t="s">
        <v>65</v>
      </c>
      <c r="H396" t="s">
        <v>1200</v>
      </c>
      <c r="I396" t="str">
        <f t="shared" si="12"/>
        <v/>
      </c>
    </row>
    <row r="397" spans="1:9" x14ac:dyDescent="0.3">
      <c r="A397">
        <v>2023</v>
      </c>
      <c r="B397">
        <v>396</v>
      </c>
      <c r="C397" t="s">
        <v>25</v>
      </c>
      <c r="D397" t="s">
        <v>5</v>
      </c>
      <c r="E397" t="s">
        <v>197</v>
      </c>
      <c r="F397" t="str">
        <f t="shared" si="13"/>
        <v>C27</v>
      </c>
      <c r="G397" t="s">
        <v>66</v>
      </c>
      <c r="H397" t="s">
        <v>1201</v>
      </c>
      <c r="I397" t="str">
        <f t="shared" si="12"/>
        <v/>
      </c>
    </row>
    <row r="398" spans="1:9" x14ac:dyDescent="0.3">
      <c r="A398">
        <v>2023</v>
      </c>
      <c r="B398">
        <v>397</v>
      </c>
      <c r="C398" t="s">
        <v>25</v>
      </c>
      <c r="D398" t="s">
        <v>5</v>
      </c>
      <c r="E398" t="s">
        <v>245</v>
      </c>
      <c r="F398" t="str">
        <f t="shared" si="13"/>
        <v>C28615</v>
      </c>
      <c r="G398" t="s">
        <v>113</v>
      </c>
      <c r="H398" t="s">
        <v>1202</v>
      </c>
      <c r="I398" t="str">
        <f t="shared" si="12"/>
        <v/>
      </c>
    </row>
    <row r="399" spans="1:9" x14ac:dyDescent="0.3">
      <c r="A399">
        <v>2023</v>
      </c>
      <c r="B399">
        <v>398</v>
      </c>
      <c r="C399" t="s">
        <v>25</v>
      </c>
      <c r="D399" t="s">
        <v>5</v>
      </c>
      <c r="E399" t="s">
        <v>200</v>
      </c>
      <c r="F399" t="str">
        <f t="shared" si="13"/>
        <v>C294</v>
      </c>
      <c r="G399" t="s">
        <v>69</v>
      </c>
      <c r="H399" t="s">
        <v>1203</v>
      </c>
      <c r="I399" t="str">
        <f t="shared" si="12"/>
        <v/>
      </c>
    </row>
    <row r="400" spans="1:9" x14ac:dyDescent="0.3">
      <c r="A400">
        <v>2023</v>
      </c>
      <c r="B400">
        <v>399</v>
      </c>
      <c r="C400" t="s">
        <v>25</v>
      </c>
      <c r="D400" t="s">
        <v>5</v>
      </c>
      <c r="E400" t="s">
        <v>281</v>
      </c>
      <c r="F400" t="str">
        <f t="shared" si="13"/>
        <v>C33121</v>
      </c>
      <c r="G400" t="s">
        <v>146</v>
      </c>
      <c r="H400" t="s">
        <v>1204</v>
      </c>
      <c r="I400" t="str">
        <f t="shared" si="12"/>
        <v/>
      </c>
    </row>
    <row r="401" spans="1:9" x14ac:dyDescent="0.3">
      <c r="A401">
        <v>2023</v>
      </c>
      <c r="B401">
        <v>400</v>
      </c>
      <c r="C401" t="s">
        <v>26</v>
      </c>
      <c r="D401" t="s">
        <v>8</v>
      </c>
      <c r="E401" t="s">
        <v>223</v>
      </c>
      <c r="F401" t="str">
        <f t="shared" si="13"/>
        <v>A01113</v>
      </c>
      <c r="G401" t="s">
        <v>92</v>
      </c>
      <c r="H401" t="s">
        <v>1205</v>
      </c>
      <c r="I401" t="str">
        <f t="shared" si="12"/>
        <v>agregado</v>
      </c>
    </row>
    <row r="402" spans="1:9" x14ac:dyDescent="0.3">
      <c r="A402">
        <v>2023</v>
      </c>
      <c r="B402">
        <v>401</v>
      </c>
      <c r="C402" t="s">
        <v>26</v>
      </c>
      <c r="D402" t="s">
        <v>8</v>
      </c>
      <c r="E402" t="s">
        <v>163</v>
      </c>
      <c r="F402" t="str">
        <f t="shared" si="13"/>
        <v>A01130</v>
      </c>
      <c r="G402" t="s">
        <v>156</v>
      </c>
      <c r="H402" t="s">
        <v>1205</v>
      </c>
      <c r="I402" t="str">
        <f t="shared" si="12"/>
        <v/>
      </c>
    </row>
    <row r="403" spans="1:9" x14ac:dyDescent="0.3">
      <c r="A403">
        <v>2023</v>
      </c>
      <c r="B403">
        <v>402</v>
      </c>
      <c r="C403" t="s">
        <v>26</v>
      </c>
      <c r="D403" t="s">
        <v>8</v>
      </c>
      <c r="E403" t="s">
        <v>208</v>
      </c>
      <c r="F403" t="str">
        <f t="shared" si="13"/>
        <v>A01199</v>
      </c>
      <c r="G403" t="s">
        <v>77</v>
      </c>
      <c r="H403" t="s">
        <v>1205</v>
      </c>
      <c r="I403" t="str">
        <f t="shared" si="12"/>
        <v>agregado</v>
      </c>
    </row>
    <row r="404" spans="1:9" x14ac:dyDescent="0.3">
      <c r="A404">
        <v>2023</v>
      </c>
      <c r="B404">
        <v>403</v>
      </c>
      <c r="C404" t="s">
        <v>26</v>
      </c>
      <c r="D404" t="s">
        <v>8</v>
      </c>
      <c r="E404" t="s">
        <v>209</v>
      </c>
      <c r="F404" t="str">
        <f t="shared" si="13"/>
        <v>A01199</v>
      </c>
      <c r="G404" t="s">
        <v>78</v>
      </c>
      <c r="H404" t="s">
        <v>1205</v>
      </c>
      <c r="I404" t="str">
        <f t="shared" si="12"/>
        <v>agregado</v>
      </c>
    </row>
    <row r="405" spans="1:9" x14ac:dyDescent="0.3">
      <c r="A405">
        <v>2023</v>
      </c>
      <c r="B405">
        <v>404</v>
      </c>
      <c r="C405" t="s">
        <v>26</v>
      </c>
      <c r="D405" t="s">
        <v>8</v>
      </c>
      <c r="E405" t="s">
        <v>210</v>
      </c>
      <c r="F405" t="str">
        <f t="shared" si="13"/>
        <v>A01211</v>
      </c>
      <c r="G405" t="s">
        <v>79</v>
      </c>
      <c r="H405" t="s">
        <v>1206</v>
      </c>
      <c r="I405" t="str">
        <f t="shared" si="12"/>
        <v>agregado</v>
      </c>
    </row>
    <row r="406" spans="1:9" x14ac:dyDescent="0.3">
      <c r="A406">
        <v>2023</v>
      </c>
      <c r="B406">
        <v>405</v>
      </c>
      <c r="C406" t="s">
        <v>26</v>
      </c>
      <c r="D406" t="s">
        <v>8</v>
      </c>
      <c r="E406" t="s">
        <v>211</v>
      </c>
      <c r="F406" t="str">
        <f t="shared" si="13"/>
        <v>A01229</v>
      </c>
      <c r="G406" t="s">
        <v>80</v>
      </c>
      <c r="H406" t="s">
        <v>1206</v>
      </c>
      <c r="I406" t="str">
        <f t="shared" si="12"/>
        <v/>
      </c>
    </row>
    <row r="407" spans="1:9" x14ac:dyDescent="0.3">
      <c r="A407">
        <v>2023</v>
      </c>
      <c r="B407">
        <v>406</v>
      </c>
      <c r="C407" t="s">
        <v>26</v>
      </c>
      <c r="D407" t="s">
        <v>8</v>
      </c>
      <c r="E407" t="s">
        <v>165</v>
      </c>
      <c r="F407" t="str">
        <f t="shared" si="13"/>
        <v>A013</v>
      </c>
      <c r="G407" t="s">
        <v>34</v>
      </c>
      <c r="H407" t="s">
        <v>1207</v>
      </c>
      <c r="I407" t="str">
        <f t="shared" si="12"/>
        <v/>
      </c>
    </row>
    <row r="408" spans="1:9" x14ac:dyDescent="0.3">
      <c r="A408">
        <v>2023</v>
      </c>
      <c r="B408">
        <v>407</v>
      </c>
      <c r="C408" t="s">
        <v>26</v>
      </c>
      <c r="D408" t="s">
        <v>8</v>
      </c>
      <c r="E408" t="s">
        <v>166</v>
      </c>
      <c r="F408" t="str">
        <f t="shared" si="13"/>
        <v>A01512</v>
      </c>
      <c r="G408" t="s">
        <v>35</v>
      </c>
      <c r="H408" t="s">
        <v>1208</v>
      </c>
      <c r="I408" t="str">
        <f t="shared" si="12"/>
        <v/>
      </c>
    </row>
    <row r="409" spans="1:9" x14ac:dyDescent="0.3">
      <c r="A409">
        <v>2023</v>
      </c>
      <c r="B409">
        <v>408</v>
      </c>
      <c r="C409" t="s">
        <v>26</v>
      </c>
      <c r="D409" t="s">
        <v>8</v>
      </c>
      <c r="E409" t="s">
        <v>169</v>
      </c>
      <c r="F409" t="str">
        <f t="shared" si="13"/>
        <v>A01539</v>
      </c>
      <c r="G409" t="s">
        <v>38</v>
      </c>
      <c r="H409" t="s">
        <v>1208</v>
      </c>
      <c r="I409" t="str">
        <f t="shared" si="12"/>
        <v>agregado</v>
      </c>
    </row>
    <row r="410" spans="1:9" x14ac:dyDescent="0.3">
      <c r="A410">
        <v>2023</v>
      </c>
      <c r="B410">
        <v>409</v>
      </c>
      <c r="C410" t="s">
        <v>26</v>
      </c>
      <c r="D410" t="s">
        <v>8</v>
      </c>
      <c r="E410" t="s">
        <v>170</v>
      </c>
      <c r="F410" t="str">
        <f t="shared" si="13"/>
        <v>A01547</v>
      </c>
      <c r="G410" t="s">
        <v>39</v>
      </c>
      <c r="H410" t="s">
        <v>1208</v>
      </c>
      <c r="I410" t="str">
        <f t="shared" si="12"/>
        <v/>
      </c>
    </row>
    <row r="411" spans="1:9" x14ac:dyDescent="0.3">
      <c r="A411">
        <v>2023</v>
      </c>
      <c r="B411">
        <v>410</v>
      </c>
      <c r="C411" t="s">
        <v>26</v>
      </c>
      <c r="D411" t="s">
        <v>8</v>
      </c>
      <c r="E411" t="s">
        <v>171</v>
      </c>
      <c r="F411" t="str">
        <f t="shared" si="13"/>
        <v>A01555</v>
      </c>
      <c r="G411" t="s">
        <v>40</v>
      </c>
      <c r="H411" t="s">
        <v>1208</v>
      </c>
      <c r="I411" t="str">
        <f t="shared" si="12"/>
        <v/>
      </c>
    </row>
    <row r="412" spans="1:9" x14ac:dyDescent="0.3">
      <c r="A412">
        <v>2023</v>
      </c>
      <c r="B412">
        <v>411</v>
      </c>
      <c r="C412" t="s">
        <v>26</v>
      </c>
      <c r="D412" t="s">
        <v>8</v>
      </c>
      <c r="E412" t="s">
        <v>172</v>
      </c>
      <c r="F412" t="str">
        <f t="shared" si="13"/>
        <v>A01598</v>
      </c>
      <c r="G412" t="s">
        <v>41</v>
      </c>
      <c r="H412" t="s">
        <v>1208</v>
      </c>
      <c r="I412" t="str">
        <f t="shared" si="12"/>
        <v/>
      </c>
    </row>
    <row r="413" spans="1:9" x14ac:dyDescent="0.3">
      <c r="A413">
        <v>2023</v>
      </c>
      <c r="B413">
        <v>412</v>
      </c>
      <c r="C413" t="s">
        <v>26</v>
      </c>
      <c r="D413" t="s">
        <v>8</v>
      </c>
      <c r="E413" t="s">
        <v>173</v>
      </c>
      <c r="F413" t="str">
        <f t="shared" si="13"/>
        <v>A01610</v>
      </c>
      <c r="G413" t="s">
        <v>42</v>
      </c>
      <c r="H413" t="s">
        <v>1209</v>
      </c>
      <c r="I413" t="str">
        <f t="shared" si="12"/>
        <v>agregado</v>
      </c>
    </row>
    <row r="414" spans="1:9" x14ac:dyDescent="0.3">
      <c r="A414">
        <v>2023</v>
      </c>
      <c r="B414">
        <v>413</v>
      </c>
      <c r="C414" t="s">
        <v>26</v>
      </c>
      <c r="D414" t="s">
        <v>8</v>
      </c>
      <c r="E414" t="s">
        <v>174</v>
      </c>
      <c r="F414" t="str">
        <f t="shared" si="13"/>
        <v>A02</v>
      </c>
      <c r="G414" t="s">
        <v>43</v>
      </c>
      <c r="H414" t="s">
        <v>1210</v>
      </c>
      <c r="I414" t="str">
        <f t="shared" si="12"/>
        <v/>
      </c>
    </row>
    <row r="415" spans="1:9" x14ac:dyDescent="0.3">
      <c r="A415">
        <v>2023</v>
      </c>
      <c r="B415">
        <v>414</v>
      </c>
      <c r="C415" t="s">
        <v>26</v>
      </c>
      <c r="D415" t="s">
        <v>8</v>
      </c>
      <c r="E415" t="s">
        <v>175</v>
      </c>
      <c r="F415" t="str">
        <f t="shared" si="13"/>
        <v>A031</v>
      </c>
      <c r="G415" t="s">
        <v>44</v>
      </c>
      <c r="H415" t="s">
        <v>1211</v>
      </c>
      <c r="I415" t="str">
        <f t="shared" si="12"/>
        <v/>
      </c>
    </row>
    <row r="416" spans="1:9" x14ac:dyDescent="0.3">
      <c r="A416">
        <v>2023</v>
      </c>
      <c r="B416">
        <v>415</v>
      </c>
      <c r="C416" t="s">
        <v>26</v>
      </c>
      <c r="D416" t="s">
        <v>8</v>
      </c>
      <c r="E416" t="s">
        <v>285</v>
      </c>
      <c r="F416" t="str">
        <f t="shared" si="13"/>
        <v>A03213</v>
      </c>
      <c r="G416" t="s">
        <v>150</v>
      </c>
      <c r="H416" t="s">
        <v>1212</v>
      </c>
      <c r="I416" t="str">
        <f t="shared" si="12"/>
        <v>agregado</v>
      </c>
    </row>
    <row r="417" spans="1:9" x14ac:dyDescent="0.3">
      <c r="A417">
        <v>2023</v>
      </c>
      <c r="B417">
        <v>416</v>
      </c>
      <c r="C417" t="s">
        <v>26</v>
      </c>
      <c r="D417" t="s">
        <v>8</v>
      </c>
      <c r="E417" t="s">
        <v>286</v>
      </c>
      <c r="F417" t="str">
        <f t="shared" si="13"/>
        <v>A03221</v>
      </c>
      <c r="G417" t="s">
        <v>151</v>
      </c>
      <c r="H417" t="s">
        <v>1212</v>
      </c>
      <c r="I417" t="str">
        <f t="shared" si="12"/>
        <v>agregado</v>
      </c>
    </row>
    <row r="418" spans="1:9" x14ac:dyDescent="0.3">
      <c r="A418">
        <v>2023</v>
      </c>
      <c r="B418">
        <v>417</v>
      </c>
      <c r="C418" t="s">
        <v>26</v>
      </c>
      <c r="D418" t="s">
        <v>5</v>
      </c>
      <c r="E418" t="s">
        <v>177</v>
      </c>
      <c r="F418" t="str">
        <f t="shared" si="13"/>
        <v>B089</v>
      </c>
      <c r="G418" t="s">
        <v>46</v>
      </c>
      <c r="H418" t="s">
        <v>1213</v>
      </c>
      <c r="I418" t="str">
        <f t="shared" si="12"/>
        <v/>
      </c>
    </row>
    <row r="419" spans="1:9" x14ac:dyDescent="0.3">
      <c r="A419">
        <v>2023</v>
      </c>
      <c r="B419">
        <v>418</v>
      </c>
      <c r="C419" t="s">
        <v>26</v>
      </c>
      <c r="D419" t="s">
        <v>5</v>
      </c>
      <c r="E419" t="s">
        <v>251</v>
      </c>
      <c r="F419" t="str">
        <f t="shared" si="13"/>
        <v>C10414</v>
      </c>
      <c r="G419" t="s">
        <v>118</v>
      </c>
      <c r="H419" t="s">
        <v>1214</v>
      </c>
      <c r="I419" t="str">
        <f t="shared" si="12"/>
        <v/>
      </c>
    </row>
    <row r="420" spans="1:9" x14ac:dyDescent="0.3">
      <c r="A420">
        <v>2023</v>
      </c>
      <c r="B420">
        <v>419</v>
      </c>
      <c r="C420" t="s">
        <v>26</v>
      </c>
      <c r="D420" t="s">
        <v>5</v>
      </c>
      <c r="E420" t="s">
        <v>287</v>
      </c>
      <c r="F420" t="str">
        <f t="shared" si="13"/>
        <v>C10937</v>
      </c>
      <c r="G420" t="s">
        <v>152</v>
      </c>
      <c r="H420" t="s">
        <v>1215</v>
      </c>
      <c r="I420" t="str">
        <f t="shared" si="12"/>
        <v/>
      </c>
    </row>
    <row r="421" spans="1:9" x14ac:dyDescent="0.3">
      <c r="A421">
        <v>2023</v>
      </c>
      <c r="B421">
        <v>420</v>
      </c>
      <c r="C421" t="s">
        <v>26</v>
      </c>
      <c r="D421" t="s">
        <v>5</v>
      </c>
      <c r="E421" t="s">
        <v>179</v>
      </c>
      <c r="F421" t="str">
        <f t="shared" si="13"/>
        <v>C11</v>
      </c>
      <c r="G421" t="s">
        <v>48</v>
      </c>
      <c r="H421" t="s">
        <v>1216</v>
      </c>
      <c r="I421" t="str">
        <f t="shared" si="12"/>
        <v/>
      </c>
    </row>
    <row r="422" spans="1:9" x14ac:dyDescent="0.3">
      <c r="A422">
        <v>2023</v>
      </c>
      <c r="B422">
        <v>421</v>
      </c>
      <c r="C422" t="s">
        <v>26</v>
      </c>
      <c r="D422" t="s">
        <v>5</v>
      </c>
      <c r="E422" t="s">
        <v>180</v>
      </c>
      <c r="F422" t="str">
        <f t="shared" si="13"/>
        <v>C13</v>
      </c>
      <c r="G422" t="s">
        <v>49</v>
      </c>
      <c r="H422" t="s">
        <v>1217</v>
      </c>
      <c r="I422" t="str">
        <f t="shared" si="12"/>
        <v/>
      </c>
    </row>
    <row r="423" spans="1:9" x14ac:dyDescent="0.3">
      <c r="A423">
        <v>2023</v>
      </c>
      <c r="B423">
        <v>422</v>
      </c>
      <c r="C423" t="s">
        <v>26</v>
      </c>
      <c r="D423" t="s">
        <v>5</v>
      </c>
      <c r="E423" t="s">
        <v>181</v>
      </c>
      <c r="F423" t="str">
        <f t="shared" si="13"/>
        <v>C14</v>
      </c>
      <c r="G423" t="s">
        <v>50</v>
      </c>
      <c r="H423" t="s">
        <v>1218</v>
      </c>
      <c r="I423" t="str">
        <f t="shared" si="12"/>
        <v/>
      </c>
    </row>
    <row r="424" spans="1:9" x14ac:dyDescent="0.3">
      <c r="A424">
        <v>2023</v>
      </c>
      <c r="B424">
        <v>423</v>
      </c>
      <c r="C424" t="s">
        <v>26</v>
      </c>
      <c r="D424" t="s">
        <v>5</v>
      </c>
      <c r="E424" t="s">
        <v>288</v>
      </c>
      <c r="F424" t="str">
        <f t="shared" si="13"/>
        <v>C16226</v>
      </c>
      <c r="G424" t="s">
        <v>153</v>
      </c>
      <c r="H424" t="s">
        <v>1219</v>
      </c>
      <c r="I424" t="str">
        <f t="shared" si="12"/>
        <v/>
      </c>
    </row>
    <row r="425" spans="1:9" x14ac:dyDescent="0.3">
      <c r="A425">
        <v>2023</v>
      </c>
      <c r="B425">
        <v>424</v>
      </c>
      <c r="C425" t="s">
        <v>26</v>
      </c>
      <c r="D425" t="s">
        <v>5</v>
      </c>
      <c r="E425" t="s">
        <v>182</v>
      </c>
      <c r="F425" t="str">
        <f t="shared" si="13"/>
        <v>C16234</v>
      </c>
      <c r="G425" t="s">
        <v>51</v>
      </c>
      <c r="H425" t="s">
        <v>1219</v>
      </c>
      <c r="I425" t="str">
        <f t="shared" si="12"/>
        <v/>
      </c>
    </row>
    <row r="426" spans="1:9" x14ac:dyDescent="0.3">
      <c r="A426">
        <v>2023</v>
      </c>
      <c r="B426">
        <v>425</v>
      </c>
      <c r="C426" t="s">
        <v>26</v>
      </c>
      <c r="D426" t="s">
        <v>5</v>
      </c>
      <c r="E426" t="s">
        <v>183</v>
      </c>
      <c r="F426" t="str">
        <f t="shared" si="13"/>
        <v>C16293</v>
      </c>
      <c r="G426" t="s">
        <v>52</v>
      </c>
      <c r="H426" t="s">
        <v>1219</v>
      </c>
      <c r="I426" t="str">
        <f t="shared" si="12"/>
        <v>agregado</v>
      </c>
    </row>
    <row r="427" spans="1:9" x14ac:dyDescent="0.3">
      <c r="A427">
        <v>2023</v>
      </c>
      <c r="B427">
        <v>426</v>
      </c>
      <c r="C427" t="s">
        <v>26</v>
      </c>
      <c r="D427" t="s">
        <v>5</v>
      </c>
      <c r="E427" t="s">
        <v>215</v>
      </c>
      <c r="F427" t="str">
        <f t="shared" si="13"/>
        <v>C18121</v>
      </c>
      <c r="G427" t="s">
        <v>84</v>
      </c>
      <c r="H427" t="s">
        <v>1220</v>
      </c>
      <c r="I427" t="str">
        <f t="shared" si="12"/>
        <v/>
      </c>
    </row>
    <row r="428" spans="1:9" x14ac:dyDescent="0.3">
      <c r="A428">
        <v>2023</v>
      </c>
      <c r="B428">
        <v>427</v>
      </c>
      <c r="C428" t="s">
        <v>26</v>
      </c>
      <c r="D428" t="s">
        <v>5</v>
      </c>
      <c r="E428" t="s">
        <v>186</v>
      </c>
      <c r="F428" t="str">
        <f t="shared" si="13"/>
        <v>C20134</v>
      </c>
      <c r="G428" t="s">
        <v>55</v>
      </c>
      <c r="H428" t="s">
        <v>1221</v>
      </c>
      <c r="I428" t="str">
        <f t="shared" si="12"/>
        <v/>
      </c>
    </row>
    <row r="429" spans="1:9" x14ac:dyDescent="0.3">
      <c r="A429">
        <v>2023</v>
      </c>
      <c r="B429">
        <v>428</v>
      </c>
      <c r="C429" t="s">
        <v>26</v>
      </c>
      <c r="D429" t="s">
        <v>5</v>
      </c>
      <c r="E429" t="s">
        <v>237</v>
      </c>
      <c r="F429" t="str">
        <f t="shared" si="13"/>
        <v>C20223</v>
      </c>
      <c r="G429" t="s">
        <v>105</v>
      </c>
      <c r="H429" t="s">
        <v>1222</v>
      </c>
      <c r="I429" t="str">
        <f t="shared" si="12"/>
        <v/>
      </c>
    </row>
    <row r="430" spans="1:9" x14ac:dyDescent="0.3">
      <c r="A430">
        <v>2023</v>
      </c>
      <c r="B430">
        <v>429</v>
      </c>
      <c r="C430" t="s">
        <v>26</v>
      </c>
      <c r="D430" t="s">
        <v>5</v>
      </c>
      <c r="E430" t="s">
        <v>189</v>
      </c>
      <c r="F430" t="str">
        <f t="shared" si="13"/>
        <v>C203</v>
      </c>
      <c r="G430" t="s">
        <v>58</v>
      </c>
      <c r="H430" t="s">
        <v>1223</v>
      </c>
      <c r="I430" t="str">
        <f t="shared" si="12"/>
        <v/>
      </c>
    </row>
    <row r="431" spans="1:9" x14ac:dyDescent="0.3">
      <c r="A431">
        <v>2023</v>
      </c>
      <c r="B431">
        <v>430</v>
      </c>
      <c r="C431" t="s">
        <v>26</v>
      </c>
      <c r="D431" t="s">
        <v>5</v>
      </c>
      <c r="E431" t="s">
        <v>190</v>
      </c>
      <c r="F431" t="str">
        <f t="shared" si="13"/>
        <v>C20517</v>
      </c>
      <c r="G431" t="s">
        <v>59</v>
      </c>
      <c r="H431" t="s">
        <v>1224</v>
      </c>
      <c r="I431" t="str">
        <f t="shared" si="12"/>
        <v/>
      </c>
    </row>
    <row r="432" spans="1:9" x14ac:dyDescent="0.3">
      <c r="A432">
        <v>2023</v>
      </c>
      <c r="B432">
        <v>431</v>
      </c>
      <c r="C432" t="s">
        <v>26</v>
      </c>
      <c r="D432" t="s">
        <v>5</v>
      </c>
      <c r="E432" t="s">
        <v>289</v>
      </c>
      <c r="F432" t="str">
        <f t="shared" si="13"/>
        <v>C20631</v>
      </c>
      <c r="G432" t="s">
        <v>154</v>
      </c>
      <c r="H432" t="s">
        <v>1225</v>
      </c>
      <c r="I432" t="str">
        <f t="shared" si="12"/>
        <v/>
      </c>
    </row>
    <row r="433" spans="1:9" x14ac:dyDescent="0.3">
      <c r="A433">
        <v>2023</v>
      </c>
      <c r="B433">
        <v>432</v>
      </c>
      <c r="C433" t="s">
        <v>26</v>
      </c>
      <c r="D433" t="s">
        <v>5</v>
      </c>
      <c r="E433" t="s">
        <v>227</v>
      </c>
      <c r="F433" t="str">
        <f t="shared" si="13"/>
        <v>C20720</v>
      </c>
      <c r="G433" t="s">
        <v>96</v>
      </c>
      <c r="H433" t="s">
        <v>1226</v>
      </c>
      <c r="I433" t="str">
        <f t="shared" si="12"/>
        <v/>
      </c>
    </row>
    <row r="434" spans="1:9" x14ac:dyDescent="0.3">
      <c r="A434">
        <v>2023</v>
      </c>
      <c r="B434">
        <v>433</v>
      </c>
      <c r="C434" t="s">
        <v>26</v>
      </c>
      <c r="D434" t="s">
        <v>5</v>
      </c>
      <c r="E434" t="s">
        <v>191</v>
      </c>
      <c r="F434" t="str">
        <f t="shared" si="13"/>
        <v>C209</v>
      </c>
      <c r="G434" t="s">
        <v>60</v>
      </c>
      <c r="H434" t="s">
        <v>1227</v>
      </c>
      <c r="I434" t="str">
        <f t="shared" si="12"/>
        <v/>
      </c>
    </row>
    <row r="435" spans="1:9" x14ac:dyDescent="0.3">
      <c r="A435">
        <v>2023</v>
      </c>
      <c r="B435">
        <v>434</v>
      </c>
      <c r="C435" t="s">
        <v>26</v>
      </c>
      <c r="D435" t="s">
        <v>5</v>
      </c>
      <c r="E435" t="s">
        <v>242</v>
      </c>
      <c r="F435" t="str">
        <f t="shared" si="13"/>
        <v>C21238</v>
      </c>
      <c r="G435" t="s">
        <v>110</v>
      </c>
      <c r="H435" t="s">
        <v>1228</v>
      </c>
      <c r="I435" t="str">
        <f t="shared" si="12"/>
        <v/>
      </c>
    </row>
    <row r="436" spans="1:9" x14ac:dyDescent="0.3">
      <c r="A436">
        <v>2023</v>
      </c>
      <c r="B436">
        <v>435</v>
      </c>
      <c r="C436" t="s">
        <v>26</v>
      </c>
      <c r="D436" t="s">
        <v>5</v>
      </c>
      <c r="E436" t="s">
        <v>193</v>
      </c>
      <c r="F436" t="str">
        <f t="shared" si="13"/>
        <v>C22</v>
      </c>
      <c r="G436" t="s">
        <v>62</v>
      </c>
      <c r="H436" t="s">
        <v>1229</v>
      </c>
      <c r="I436" t="str">
        <f t="shared" si="12"/>
        <v/>
      </c>
    </row>
    <row r="437" spans="1:9" x14ac:dyDescent="0.3">
      <c r="A437">
        <v>2023</v>
      </c>
      <c r="B437">
        <v>436</v>
      </c>
      <c r="C437" t="s">
        <v>26</v>
      </c>
      <c r="D437" t="s">
        <v>5</v>
      </c>
      <c r="E437" t="s">
        <v>220</v>
      </c>
      <c r="F437" t="str">
        <f t="shared" si="13"/>
        <v>C25</v>
      </c>
      <c r="G437" t="s">
        <v>89</v>
      </c>
      <c r="H437" t="s">
        <v>1230</v>
      </c>
      <c r="I437" t="str">
        <f t="shared" si="12"/>
        <v/>
      </c>
    </row>
    <row r="438" spans="1:9" x14ac:dyDescent="0.3">
      <c r="A438">
        <v>2023</v>
      </c>
      <c r="B438">
        <v>437</v>
      </c>
      <c r="C438" t="s">
        <v>26</v>
      </c>
      <c r="D438" t="s">
        <v>5</v>
      </c>
      <c r="E438" t="s">
        <v>196</v>
      </c>
      <c r="F438" t="str">
        <f t="shared" si="13"/>
        <v>C26</v>
      </c>
      <c r="G438" t="s">
        <v>65</v>
      </c>
      <c r="H438" t="s">
        <v>1231</v>
      </c>
      <c r="I438" t="str">
        <f t="shared" si="12"/>
        <v/>
      </c>
    </row>
    <row r="439" spans="1:9" x14ac:dyDescent="0.3">
      <c r="A439">
        <v>2023</v>
      </c>
      <c r="B439">
        <v>438</v>
      </c>
      <c r="C439" t="s">
        <v>26</v>
      </c>
      <c r="D439" t="s">
        <v>5</v>
      </c>
      <c r="E439" t="s">
        <v>290</v>
      </c>
      <c r="F439" t="str">
        <f t="shared" si="13"/>
        <v>C27597</v>
      </c>
      <c r="G439" t="s">
        <v>155</v>
      </c>
      <c r="H439" t="s">
        <v>1232</v>
      </c>
      <c r="I439" t="str">
        <f t="shared" si="12"/>
        <v/>
      </c>
    </row>
    <row r="440" spans="1:9" x14ac:dyDescent="0.3">
      <c r="A440">
        <v>2023</v>
      </c>
      <c r="B440">
        <v>439</v>
      </c>
      <c r="C440" t="s">
        <v>26</v>
      </c>
      <c r="D440" t="s">
        <v>5</v>
      </c>
      <c r="E440" t="s">
        <v>199</v>
      </c>
      <c r="F440" t="str">
        <f t="shared" si="13"/>
        <v>C291</v>
      </c>
      <c r="G440" t="s">
        <v>68</v>
      </c>
      <c r="H440" t="s">
        <v>1233</v>
      </c>
      <c r="I440" t="str">
        <f t="shared" si="12"/>
        <v/>
      </c>
    </row>
    <row r="441" spans="1:9" x14ac:dyDescent="0.3">
      <c r="A441">
        <v>2023</v>
      </c>
      <c r="B441">
        <v>440</v>
      </c>
      <c r="C441" t="s">
        <v>26</v>
      </c>
      <c r="D441" t="s">
        <v>5</v>
      </c>
      <c r="E441" t="s">
        <v>200</v>
      </c>
      <c r="F441" t="str">
        <f t="shared" si="13"/>
        <v>C294</v>
      </c>
      <c r="G441" t="s">
        <v>69</v>
      </c>
      <c r="H441" t="s">
        <v>1234</v>
      </c>
      <c r="I441" t="str">
        <f t="shared" si="12"/>
        <v/>
      </c>
    </row>
    <row r="442" spans="1:9" x14ac:dyDescent="0.3">
      <c r="A442">
        <v>2023</v>
      </c>
      <c r="B442">
        <v>441</v>
      </c>
      <c r="C442" t="s">
        <v>26</v>
      </c>
      <c r="D442" t="s">
        <v>5</v>
      </c>
      <c r="E442" t="s">
        <v>222</v>
      </c>
      <c r="F442" t="str">
        <f t="shared" si="13"/>
        <v>C31</v>
      </c>
      <c r="G442" t="s">
        <v>91</v>
      </c>
      <c r="H442" t="s">
        <v>1235</v>
      </c>
      <c r="I442" t="str">
        <f t="shared" si="12"/>
        <v/>
      </c>
    </row>
    <row r="443" spans="1:9" x14ac:dyDescent="0.3">
      <c r="A443">
        <v>2024</v>
      </c>
      <c r="B443">
        <v>443</v>
      </c>
      <c r="C443" t="s">
        <v>13</v>
      </c>
      <c r="D443" t="s">
        <v>8</v>
      </c>
      <c r="E443" t="s">
        <v>233</v>
      </c>
      <c r="F443" t="str">
        <f t="shared" si="13"/>
        <v>A015</v>
      </c>
      <c r="G443" t="s">
        <v>293</v>
      </c>
      <c r="H443" t="s">
        <v>947</v>
      </c>
      <c r="I443" t="s">
        <v>907</v>
      </c>
    </row>
    <row r="444" spans="1:9" x14ac:dyDescent="0.3">
      <c r="A444">
        <v>2024</v>
      </c>
      <c r="B444">
        <v>444</v>
      </c>
      <c r="C444" t="s">
        <v>13</v>
      </c>
      <c r="D444" t="s">
        <v>8</v>
      </c>
      <c r="E444" t="s">
        <v>233</v>
      </c>
      <c r="F444" t="str">
        <f t="shared" si="13"/>
        <v>A015</v>
      </c>
      <c r="G444" t="s">
        <v>294</v>
      </c>
      <c r="H444" t="s">
        <v>947</v>
      </c>
      <c r="I444" t="s">
        <v>907</v>
      </c>
    </row>
    <row r="445" spans="1:9" x14ac:dyDescent="0.3">
      <c r="A445">
        <v>2024</v>
      </c>
      <c r="B445">
        <v>445</v>
      </c>
      <c r="C445" t="s">
        <v>13</v>
      </c>
      <c r="D445" t="s">
        <v>8</v>
      </c>
      <c r="E445" t="s">
        <v>165</v>
      </c>
      <c r="F445" t="str">
        <f t="shared" si="13"/>
        <v>A013</v>
      </c>
      <c r="G445" t="s">
        <v>295</v>
      </c>
      <c r="H445" t="s">
        <v>946</v>
      </c>
      <c r="I445" t="s">
        <v>907</v>
      </c>
    </row>
    <row r="446" spans="1:9" x14ac:dyDescent="0.3">
      <c r="A446">
        <v>2024</v>
      </c>
      <c r="B446">
        <v>447</v>
      </c>
      <c r="C446" t="s">
        <v>13</v>
      </c>
      <c r="D446" t="s">
        <v>8</v>
      </c>
      <c r="E446" t="s">
        <v>165</v>
      </c>
      <c r="F446" t="str">
        <f t="shared" si="13"/>
        <v>A013</v>
      </c>
      <c r="G446" t="s">
        <v>297</v>
      </c>
      <c r="H446" t="s">
        <v>946</v>
      </c>
      <c r="I446" t="s">
        <v>907</v>
      </c>
    </row>
    <row r="447" spans="1:9" x14ac:dyDescent="0.3">
      <c r="A447">
        <v>2024</v>
      </c>
      <c r="B447">
        <v>448</v>
      </c>
      <c r="C447" t="s">
        <v>13</v>
      </c>
      <c r="D447" t="s">
        <v>8</v>
      </c>
      <c r="E447" t="s">
        <v>230</v>
      </c>
      <c r="F447" t="str">
        <f t="shared" si="13"/>
        <v>A011</v>
      </c>
      <c r="G447" t="s">
        <v>298</v>
      </c>
      <c r="H447" t="s">
        <v>944</v>
      </c>
      <c r="I447" t="s">
        <v>907</v>
      </c>
    </row>
    <row r="448" spans="1:9" x14ac:dyDescent="0.3">
      <c r="A448">
        <v>2024</v>
      </c>
      <c r="B448">
        <v>449</v>
      </c>
      <c r="C448" t="s">
        <v>13</v>
      </c>
      <c r="D448" t="s">
        <v>8</v>
      </c>
      <c r="E448" t="s">
        <v>233</v>
      </c>
      <c r="F448" t="str">
        <f t="shared" si="13"/>
        <v>A015</v>
      </c>
      <c r="G448" t="s">
        <v>299</v>
      </c>
      <c r="H448" t="s">
        <v>947</v>
      </c>
      <c r="I448" t="s">
        <v>907</v>
      </c>
    </row>
    <row r="449" spans="1:9" x14ac:dyDescent="0.3">
      <c r="A449">
        <v>2024</v>
      </c>
      <c r="B449">
        <v>451</v>
      </c>
      <c r="C449" t="s">
        <v>13</v>
      </c>
      <c r="D449" t="s">
        <v>8</v>
      </c>
      <c r="E449" t="s">
        <v>165</v>
      </c>
      <c r="F449" t="str">
        <f t="shared" si="13"/>
        <v>A013</v>
      </c>
      <c r="G449" t="s">
        <v>301</v>
      </c>
      <c r="H449" t="s">
        <v>946</v>
      </c>
      <c r="I449" t="s">
        <v>907</v>
      </c>
    </row>
    <row r="450" spans="1:9" x14ac:dyDescent="0.3">
      <c r="A450">
        <v>2024</v>
      </c>
      <c r="B450">
        <v>452</v>
      </c>
      <c r="C450" t="s">
        <v>13</v>
      </c>
      <c r="D450" t="s">
        <v>8</v>
      </c>
      <c r="E450" t="s">
        <v>165</v>
      </c>
      <c r="F450" t="str">
        <f t="shared" si="13"/>
        <v>A013</v>
      </c>
      <c r="G450" t="s">
        <v>302</v>
      </c>
      <c r="H450" t="s">
        <v>946</v>
      </c>
      <c r="I450" t="s">
        <v>907</v>
      </c>
    </row>
    <row r="451" spans="1:9" x14ac:dyDescent="0.3">
      <c r="A451">
        <v>2024</v>
      </c>
      <c r="B451">
        <v>455</v>
      </c>
      <c r="C451" t="s">
        <v>7</v>
      </c>
      <c r="D451" t="s">
        <v>8</v>
      </c>
      <c r="E451" t="s">
        <v>233</v>
      </c>
      <c r="F451" t="str">
        <f t="shared" ref="F451:F514" si="14">MID(E451,1,6)</f>
        <v>A015</v>
      </c>
      <c r="G451" t="s">
        <v>293</v>
      </c>
      <c r="H451" t="s">
        <v>917</v>
      </c>
      <c r="I451" t="s">
        <v>907</v>
      </c>
    </row>
    <row r="452" spans="1:9" x14ac:dyDescent="0.3">
      <c r="A452">
        <v>2024</v>
      </c>
      <c r="B452">
        <v>456</v>
      </c>
      <c r="C452" t="s">
        <v>7</v>
      </c>
      <c r="D452" t="s">
        <v>8</v>
      </c>
      <c r="E452" t="s">
        <v>233</v>
      </c>
      <c r="F452" t="str">
        <f t="shared" si="14"/>
        <v>A015</v>
      </c>
      <c r="G452" t="s">
        <v>299</v>
      </c>
      <c r="H452" t="s">
        <v>917</v>
      </c>
      <c r="I452" t="s">
        <v>907</v>
      </c>
    </row>
    <row r="453" spans="1:9" x14ac:dyDescent="0.3">
      <c r="A453">
        <v>2024</v>
      </c>
      <c r="B453">
        <v>457</v>
      </c>
      <c r="C453" t="s">
        <v>7</v>
      </c>
      <c r="D453" t="s">
        <v>8</v>
      </c>
      <c r="E453" t="s">
        <v>230</v>
      </c>
      <c r="F453" t="str">
        <f t="shared" si="14"/>
        <v>A011</v>
      </c>
      <c r="G453" t="s">
        <v>303</v>
      </c>
      <c r="H453" t="s">
        <v>915</v>
      </c>
      <c r="I453" t="s">
        <v>907</v>
      </c>
    </row>
    <row r="454" spans="1:9" x14ac:dyDescent="0.3">
      <c r="A454">
        <v>2024</v>
      </c>
      <c r="B454">
        <v>459</v>
      </c>
      <c r="C454" t="s">
        <v>7</v>
      </c>
      <c r="D454" t="s">
        <v>8</v>
      </c>
      <c r="E454" t="s">
        <v>165</v>
      </c>
      <c r="F454" t="str">
        <f t="shared" si="14"/>
        <v>A013</v>
      </c>
      <c r="G454" t="s">
        <v>297</v>
      </c>
      <c r="H454" t="s">
        <v>916</v>
      </c>
      <c r="I454" t="s">
        <v>907</v>
      </c>
    </row>
    <row r="455" spans="1:9" x14ac:dyDescent="0.3">
      <c r="A455">
        <v>2024</v>
      </c>
      <c r="B455">
        <v>460</v>
      </c>
      <c r="C455" t="s">
        <v>7</v>
      </c>
      <c r="D455" t="s">
        <v>8</v>
      </c>
      <c r="E455" t="s">
        <v>165</v>
      </c>
      <c r="F455" t="str">
        <f t="shared" si="14"/>
        <v>A013</v>
      </c>
      <c r="G455" t="s">
        <v>297</v>
      </c>
      <c r="H455" t="s">
        <v>916</v>
      </c>
      <c r="I455" t="s">
        <v>907</v>
      </c>
    </row>
    <row r="456" spans="1:9" x14ac:dyDescent="0.3">
      <c r="A456">
        <v>2024</v>
      </c>
      <c r="B456">
        <v>461</v>
      </c>
      <c r="C456" t="s">
        <v>7</v>
      </c>
      <c r="D456" t="s">
        <v>8</v>
      </c>
      <c r="E456" t="s">
        <v>231</v>
      </c>
      <c r="F456" t="str">
        <f t="shared" si="14"/>
        <v>A012</v>
      </c>
      <c r="G456" t="s">
        <v>305</v>
      </c>
      <c r="H456" t="s">
        <v>1240</v>
      </c>
      <c r="I456" t="s">
        <v>907</v>
      </c>
    </row>
    <row r="457" spans="1:9" x14ac:dyDescent="0.3">
      <c r="A457">
        <v>2024</v>
      </c>
      <c r="B457">
        <v>462</v>
      </c>
      <c r="C457" t="s">
        <v>7</v>
      </c>
      <c r="D457" t="s">
        <v>8</v>
      </c>
      <c r="E457" t="s">
        <v>230</v>
      </c>
      <c r="F457" t="str">
        <f t="shared" si="14"/>
        <v>A011</v>
      </c>
      <c r="G457" t="s">
        <v>306</v>
      </c>
      <c r="H457" t="s">
        <v>915</v>
      </c>
      <c r="I457" t="s">
        <v>907</v>
      </c>
    </row>
    <row r="458" spans="1:9" x14ac:dyDescent="0.3">
      <c r="A458">
        <v>2024</v>
      </c>
      <c r="B458">
        <v>463</v>
      </c>
      <c r="C458" t="s">
        <v>7</v>
      </c>
      <c r="D458" t="s">
        <v>483</v>
      </c>
      <c r="E458" t="s">
        <v>486</v>
      </c>
      <c r="F458" t="str">
        <f t="shared" si="14"/>
        <v>B060</v>
      </c>
      <c r="G458" t="s">
        <v>307</v>
      </c>
      <c r="H458" t="s">
        <v>1241</v>
      </c>
      <c r="I458" t="s">
        <v>907</v>
      </c>
    </row>
    <row r="459" spans="1:9" x14ac:dyDescent="0.3">
      <c r="A459">
        <v>2024</v>
      </c>
      <c r="B459">
        <v>464</v>
      </c>
      <c r="C459" t="s">
        <v>7</v>
      </c>
      <c r="D459" t="s">
        <v>483</v>
      </c>
      <c r="E459" t="s">
        <v>176</v>
      </c>
      <c r="F459" t="str">
        <f t="shared" si="14"/>
        <v>B07</v>
      </c>
      <c r="G459" t="s">
        <v>308</v>
      </c>
      <c r="H459" t="s">
        <v>921</v>
      </c>
      <c r="I459" t="s">
        <v>907</v>
      </c>
    </row>
    <row r="460" spans="1:9" x14ac:dyDescent="0.3">
      <c r="A460">
        <v>2024</v>
      </c>
      <c r="B460">
        <v>465</v>
      </c>
      <c r="C460" t="s">
        <v>7</v>
      </c>
      <c r="D460" t="s">
        <v>483</v>
      </c>
      <c r="E460" t="s">
        <v>212</v>
      </c>
      <c r="F460" t="str">
        <f t="shared" si="14"/>
        <v>B08</v>
      </c>
      <c r="G460" t="s">
        <v>309</v>
      </c>
      <c r="H460" t="s">
        <v>1242</v>
      </c>
      <c r="I460" t="s">
        <v>907</v>
      </c>
    </row>
    <row r="461" spans="1:9" x14ac:dyDescent="0.3">
      <c r="A461">
        <v>2024</v>
      </c>
      <c r="B461">
        <v>466</v>
      </c>
      <c r="C461" t="s">
        <v>7</v>
      </c>
      <c r="D461" t="s">
        <v>483</v>
      </c>
      <c r="E461" t="s">
        <v>178</v>
      </c>
      <c r="F461" t="str">
        <f t="shared" si="14"/>
        <v>C10</v>
      </c>
      <c r="G461" t="s">
        <v>310</v>
      </c>
      <c r="H461" t="s">
        <v>923</v>
      </c>
      <c r="I461" t="s">
        <v>907</v>
      </c>
    </row>
    <row r="462" spans="1:9" x14ac:dyDescent="0.3">
      <c r="A462">
        <v>2024</v>
      </c>
      <c r="B462">
        <v>467</v>
      </c>
      <c r="C462" t="s">
        <v>7</v>
      </c>
      <c r="D462" t="s">
        <v>483</v>
      </c>
      <c r="E462" t="s">
        <v>179</v>
      </c>
      <c r="F462" t="str">
        <f t="shared" si="14"/>
        <v>C11</v>
      </c>
      <c r="G462" t="s">
        <v>311</v>
      </c>
      <c r="H462" t="s">
        <v>924</v>
      </c>
      <c r="I462" t="s">
        <v>907</v>
      </c>
    </row>
    <row r="463" spans="1:9" x14ac:dyDescent="0.3">
      <c r="A463">
        <v>2024</v>
      </c>
      <c r="B463">
        <v>468</v>
      </c>
      <c r="C463" t="s">
        <v>7</v>
      </c>
      <c r="D463" t="s">
        <v>483</v>
      </c>
      <c r="E463" t="s">
        <v>476</v>
      </c>
      <c r="F463" t="str">
        <f t="shared" si="14"/>
        <v>C12</v>
      </c>
      <c r="G463" t="s">
        <v>312</v>
      </c>
      <c r="H463" t="s">
        <v>1243</v>
      </c>
      <c r="I463" t="s">
        <v>907</v>
      </c>
    </row>
    <row r="464" spans="1:9" x14ac:dyDescent="0.3">
      <c r="A464">
        <v>2024</v>
      </c>
      <c r="B464">
        <v>469</v>
      </c>
      <c r="C464" t="s">
        <v>7</v>
      </c>
      <c r="D464" t="s">
        <v>483</v>
      </c>
      <c r="E464" t="s">
        <v>180</v>
      </c>
      <c r="F464" t="str">
        <f t="shared" si="14"/>
        <v>C13</v>
      </c>
      <c r="G464" t="s">
        <v>49</v>
      </c>
      <c r="H464" t="s">
        <v>925</v>
      </c>
      <c r="I464" t="s">
        <v>907</v>
      </c>
    </row>
    <row r="465" spans="1:9" x14ac:dyDescent="0.3">
      <c r="A465">
        <v>2024</v>
      </c>
      <c r="B465">
        <v>470</v>
      </c>
      <c r="C465" t="s">
        <v>7</v>
      </c>
      <c r="D465" t="s">
        <v>483</v>
      </c>
      <c r="E465" t="s">
        <v>181</v>
      </c>
      <c r="F465" t="str">
        <f t="shared" si="14"/>
        <v>C14</v>
      </c>
      <c r="G465" t="s">
        <v>313</v>
      </c>
      <c r="H465" t="s">
        <v>926</v>
      </c>
      <c r="I465" t="s">
        <v>907</v>
      </c>
    </row>
    <row r="466" spans="1:9" x14ac:dyDescent="0.3">
      <c r="A466">
        <v>2024</v>
      </c>
      <c r="B466">
        <v>471</v>
      </c>
      <c r="C466" t="s">
        <v>7</v>
      </c>
      <c r="D466" t="s">
        <v>483</v>
      </c>
      <c r="E466" t="s">
        <v>158</v>
      </c>
      <c r="F466" t="str">
        <f t="shared" si="14"/>
        <v>C15</v>
      </c>
      <c r="G466" t="s">
        <v>314</v>
      </c>
      <c r="H466" t="s">
        <v>1244</v>
      </c>
      <c r="I466" t="s">
        <v>907</v>
      </c>
    </row>
    <row r="467" spans="1:9" x14ac:dyDescent="0.3">
      <c r="A467">
        <v>2024</v>
      </c>
      <c r="B467">
        <v>472</v>
      </c>
      <c r="C467" t="s">
        <v>7</v>
      </c>
      <c r="D467" t="s">
        <v>483</v>
      </c>
      <c r="E467" t="s">
        <v>214</v>
      </c>
      <c r="F467" t="str">
        <f t="shared" si="14"/>
        <v>C16</v>
      </c>
      <c r="G467" t="s">
        <v>83</v>
      </c>
      <c r="H467" t="s">
        <v>1245</v>
      </c>
      <c r="I467" t="s">
        <v>907</v>
      </c>
    </row>
    <row r="468" spans="1:9" x14ac:dyDescent="0.3">
      <c r="A468">
        <v>2024</v>
      </c>
      <c r="B468">
        <v>473</v>
      </c>
      <c r="C468" t="s">
        <v>7</v>
      </c>
      <c r="D468" t="s">
        <v>483</v>
      </c>
      <c r="E468" t="s">
        <v>159</v>
      </c>
      <c r="F468" t="str">
        <f t="shared" si="14"/>
        <v>C17</v>
      </c>
      <c r="G468" t="s">
        <v>315</v>
      </c>
      <c r="H468" t="s">
        <v>1246</v>
      </c>
      <c r="I468" t="s">
        <v>907</v>
      </c>
    </row>
    <row r="469" spans="1:9" x14ac:dyDescent="0.3">
      <c r="A469">
        <v>2024</v>
      </c>
      <c r="B469">
        <v>474</v>
      </c>
      <c r="C469" t="s">
        <v>7</v>
      </c>
      <c r="D469" t="s">
        <v>483</v>
      </c>
      <c r="E469" t="s">
        <v>225</v>
      </c>
      <c r="F469" t="str">
        <f t="shared" si="14"/>
        <v>C18</v>
      </c>
      <c r="G469" t="s">
        <v>316</v>
      </c>
      <c r="H469" t="s">
        <v>1247</v>
      </c>
      <c r="I469" t="s">
        <v>907</v>
      </c>
    </row>
    <row r="470" spans="1:9" x14ac:dyDescent="0.3">
      <c r="A470">
        <v>2024</v>
      </c>
      <c r="B470">
        <v>475</v>
      </c>
      <c r="C470" t="s">
        <v>7</v>
      </c>
      <c r="D470" t="s">
        <v>483</v>
      </c>
      <c r="E470" t="s">
        <v>218</v>
      </c>
      <c r="F470" t="str">
        <f t="shared" si="14"/>
        <v>C19</v>
      </c>
      <c r="G470" t="s">
        <v>317</v>
      </c>
      <c r="H470" t="s">
        <v>1248</v>
      </c>
      <c r="I470" t="s">
        <v>907</v>
      </c>
    </row>
    <row r="471" spans="1:9" x14ac:dyDescent="0.3">
      <c r="A471">
        <v>2024</v>
      </c>
      <c r="B471">
        <v>476</v>
      </c>
      <c r="C471" t="s">
        <v>7</v>
      </c>
      <c r="D471" t="s">
        <v>483</v>
      </c>
      <c r="E471" t="s">
        <v>219</v>
      </c>
      <c r="F471" t="str">
        <f t="shared" si="14"/>
        <v>C20</v>
      </c>
      <c r="G471" t="s">
        <v>318</v>
      </c>
      <c r="H471" t="s">
        <v>1249</v>
      </c>
      <c r="I471" t="s">
        <v>907</v>
      </c>
    </row>
    <row r="472" spans="1:9" x14ac:dyDescent="0.3">
      <c r="A472">
        <v>2024</v>
      </c>
      <c r="B472">
        <v>477</v>
      </c>
      <c r="C472" t="s">
        <v>7</v>
      </c>
      <c r="D472" t="s">
        <v>483</v>
      </c>
      <c r="E472" t="s">
        <v>192</v>
      </c>
      <c r="F472" t="str">
        <f t="shared" si="14"/>
        <v>C21</v>
      </c>
      <c r="G472" t="s">
        <v>319</v>
      </c>
      <c r="H472" t="s">
        <v>933</v>
      </c>
      <c r="I472" t="s">
        <v>907</v>
      </c>
    </row>
    <row r="473" spans="1:9" x14ac:dyDescent="0.3">
      <c r="A473">
        <v>2024</v>
      </c>
      <c r="B473">
        <v>478</v>
      </c>
      <c r="C473" t="s">
        <v>7</v>
      </c>
      <c r="D473" t="s">
        <v>483</v>
      </c>
      <c r="E473" t="s">
        <v>193</v>
      </c>
      <c r="F473" t="str">
        <f t="shared" si="14"/>
        <v>C22</v>
      </c>
      <c r="G473" t="s">
        <v>320</v>
      </c>
      <c r="H473" t="s">
        <v>934</v>
      </c>
      <c r="I473" t="s">
        <v>907</v>
      </c>
    </row>
    <row r="474" spans="1:9" x14ac:dyDescent="0.3">
      <c r="A474">
        <v>2024</v>
      </c>
      <c r="B474">
        <v>479</v>
      </c>
      <c r="C474" t="s">
        <v>7</v>
      </c>
      <c r="D474" t="s">
        <v>483</v>
      </c>
      <c r="E474" t="s">
        <v>222</v>
      </c>
      <c r="F474" t="str">
        <f t="shared" si="14"/>
        <v>C31</v>
      </c>
      <c r="G474" t="s">
        <v>91</v>
      </c>
      <c r="H474" t="s">
        <v>1250</v>
      </c>
      <c r="I474" t="s">
        <v>907</v>
      </c>
    </row>
    <row r="475" spans="1:9" x14ac:dyDescent="0.3">
      <c r="A475">
        <v>2024</v>
      </c>
      <c r="B475">
        <v>480</v>
      </c>
      <c r="C475" t="s">
        <v>7</v>
      </c>
      <c r="D475" t="s">
        <v>483</v>
      </c>
      <c r="E475" t="s">
        <v>477</v>
      </c>
      <c r="F475" t="str">
        <f t="shared" si="14"/>
        <v>C32</v>
      </c>
      <c r="G475" t="s">
        <v>321</v>
      </c>
      <c r="H475" t="s">
        <v>1251</v>
      </c>
      <c r="I475" t="s">
        <v>907</v>
      </c>
    </row>
    <row r="476" spans="1:9" x14ac:dyDescent="0.3">
      <c r="A476">
        <v>2024</v>
      </c>
      <c r="B476">
        <v>481</v>
      </c>
      <c r="C476" t="s">
        <v>7</v>
      </c>
      <c r="D476" t="s">
        <v>483</v>
      </c>
      <c r="E476" t="s">
        <v>202</v>
      </c>
      <c r="F476" t="str">
        <f t="shared" si="14"/>
        <v>C33</v>
      </c>
      <c r="G476" t="s">
        <v>322</v>
      </c>
      <c r="H476" t="s">
        <v>943</v>
      </c>
      <c r="I476" t="s">
        <v>907</v>
      </c>
    </row>
    <row r="477" spans="1:9" x14ac:dyDescent="0.3">
      <c r="A477">
        <v>2024</v>
      </c>
      <c r="B477">
        <v>482</v>
      </c>
      <c r="C477" t="s">
        <v>7</v>
      </c>
      <c r="D477" t="s">
        <v>8</v>
      </c>
      <c r="E477" t="s">
        <v>230</v>
      </c>
      <c r="F477" t="str">
        <f t="shared" si="14"/>
        <v>A011</v>
      </c>
      <c r="G477" t="s">
        <v>323</v>
      </c>
      <c r="H477" t="s">
        <v>915</v>
      </c>
      <c r="I477" t="s">
        <v>907</v>
      </c>
    </row>
    <row r="478" spans="1:9" x14ac:dyDescent="0.3">
      <c r="A478">
        <v>2024</v>
      </c>
      <c r="B478">
        <v>483</v>
      </c>
      <c r="C478" t="s">
        <v>7</v>
      </c>
      <c r="D478" t="s">
        <v>8</v>
      </c>
      <c r="E478" t="s">
        <v>230</v>
      </c>
      <c r="F478" t="str">
        <f t="shared" si="14"/>
        <v>A011</v>
      </c>
      <c r="G478" t="s">
        <v>324</v>
      </c>
      <c r="H478" t="s">
        <v>915</v>
      </c>
      <c r="I478" t="s">
        <v>907</v>
      </c>
    </row>
    <row r="479" spans="1:9" x14ac:dyDescent="0.3">
      <c r="A479">
        <v>2024</v>
      </c>
      <c r="B479">
        <v>484</v>
      </c>
      <c r="C479" t="s">
        <v>7</v>
      </c>
      <c r="D479" t="s">
        <v>8</v>
      </c>
      <c r="E479" t="s">
        <v>230</v>
      </c>
      <c r="F479" t="str">
        <f t="shared" si="14"/>
        <v>A011</v>
      </c>
      <c r="G479" t="s">
        <v>325</v>
      </c>
      <c r="H479" t="s">
        <v>915</v>
      </c>
      <c r="I479" t="s">
        <v>907</v>
      </c>
    </row>
    <row r="480" spans="1:9" x14ac:dyDescent="0.3">
      <c r="A480">
        <v>2024</v>
      </c>
      <c r="B480">
        <v>485</v>
      </c>
      <c r="C480" t="s">
        <v>7</v>
      </c>
      <c r="D480" t="s">
        <v>8</v>
      </c>
      <c r="E480" t="s">
        <v>230</v>
      </c>
      <c r="F480" t="str">
        <f t="shared" si="14"/>
        <v>A011</v>
      </c>
      <c r="G480" t="s">
        <v>326</v>
      </c>
      <c r="H480" t="s">
        <v>915</v>
      </c>
      <c r="I480" t="s">
        <v>907</v>
      </c>
    </row>
    <row r="481" spans="1:9" x14ac:dyDescent="0.3">
      <c r="A481">
        <v>2024</v>
      </c>
      <c r="B481">
        <v>486</v>
      </c>
      <c r="C481" t="s">
        <v>7</v>
      </c>
      <c r="D481" t="s">
        <v>8</v>
      </c>
      <c r="E481" t="s">
        <v>230</v>
      </c>
      <c r="F481" t="str">
        <f t="shared" si="14"/>
        <v>A011</v>
      </c>
      <c r="G481" t="s">
        <v>327</v>
      </c>
      <c r="H481" t="s">
        <v>915</v>
      </c>
      <c r="I481" t="s">
        <v>907</v>
      </c>
    </row>
    <row r="482" spans="1:9" x14ac:dyDescent="0.3">
      <c r="A482">
        <v>2024</v>
      </c>
      <c r="B482">
        <v>487</v>
      </c>
      <c r="C482" t="s">
        <v>7</v>
      </c>
      <c r="D482" t="s">
        <v>8</v>
      </c>
      <c r="E482" t="s">
        <v>230</v>
      </c>
      <c r="F482" t="str">
        <f t="shared" si="14"/>
        <v>A011</v>
      </c>
      <c r="G482" t="s">
        <v>328</v>
      </c>
      <c r="H482" t="s">
        <v>915</v>
      </c>
      <c r="I482" t="s">
        <v>907</v>
      </c>
    </row>
    <row r="483" spans="1:9" x14ac:dyDescent="0.3">
      <c r="A483">
        <v>2024</v>
      </c>
      <c r="B483">
        <v>488</v>
      </c>
      <c r="C483" t="s">
        <v>7</v>
      </c>
      <c r="D483" t="s">
        <v>8</v>
      </c>
      <c r="E483" t="s">
        <v>230</v>
      </c>
      <c r="F483" t="str">
        <f t="shared" si="14"/>
        <v>A011</v>
      </c>
      <c r="G483" t="s">
        <v>329</v>
      </c>
      <c r="H483" t="s">
        <v>915</v>
      </c>
      <c r="I483" t="s">
        <v>907</v>
      </c>
    </row>
    <row r="484" spans="1:9" x14ac:dyDescent="0.3">
      <c r="A484">
        <v>2024</v>
      </c>
      <c r="B484">
        <v>489</v>
      </c>
      <c r="C484" t="s">
        <v>7</v>
      </c>
      <c r="D484" t="s">
        <v>8</v>
      </c>
      <c r="E484" t="s">
        <v>231</v>
      </c>
      <c r="F484" t="str">
        <f t="shared" si="14"/>
        <v>A012</v>
      </c>
      <c r="G484" t="s">
        <v>79</v>
      </c>
      <c r="H484" t="s">
        <v>1240</v>
      </c>
      <c r="I484" t="s">
        <v>907</v>
      </c>
    </row>
    <row r="485" spans="1:9" x14ac:dyDescent="0.3">
      <c r="A485">
        <v>2024</v>
      </c>
      <c r="B485">
        <v>490</v>
      </c>
      <c r="C485" t="s">
        <v>7</v>
      </c>
      <c r="D485" t="s">
        <v>8</v>
      </c>
      <c r="E485" t="s">
        <v>165</v>
      </c>
      <c r="F485" t="str">
        <f t="shared" si="14"/>
        <v>A013</v>
      </c>
      <c r="G485" t="s">
        <v>330</v>
      </c>
      <c r="H485" t="s">
        <v>916</v>
      </c>
      <c r="I485" t="s">
        <v>907</v>
      </c>
    </row>
    <row r="486" spans="1:9" x14ac:dyDescent="0.3">
      <c r="A486">
        <v>2024</v>
      </c>
      <c r="B486">
        <v>491</v>
      </c>
      <c r="C486" t="s">
        <v>7</v>
      </c>
      <c r="D486" t="s">
        <v>8</v>
      </c>
      <c r="E486" t="s">
        <v>165</v>
      </c>
      <c r="F486" t="str">
        <f t="shared" si="14"/>
        <v>A013</v>
      </c>
      <c r="G486" t="s">
        <v>331</v>
      </c>
      <c r="H486" t="s">
        <v>916</v>
      </c>
      <c r="I486" t="s">
        <v>907</v>
      </c>
    </row>
    <row r="487" spans="1:9" x14ac:dyDescent="0.3">
      <c r="A487">
        <v>2024</v>
      </c>
      <c r="B487">
        <v>492</v>
      </c>
      <c r="C487" t="s">
        <v>7</v>
      </c>
      <c r="D487" t="s">
        <v>8</v>
      </c>
      <c r="E487" t="s">
        <v>165</v>
      </c>
      <c r="F487" t="str">
        <f t="shared" si="14"/>
        <v>A013</v>
      </c>
      <c r="G487" t="s">
        <v>332</v>
      </c>
      <c r="H487" t="s">
        <v>916</v>
      </c>
      <c r="I487" t="s">
        <v>907</v>
      </c>
    </row>
    <row r="488" spans="1:9" x14ac:dyDescent="0.3">
      <c r="A488">
        <v>2024</v>
      </c>
      <c r="B488">
        <v>493</v>
      </c>
      <c r="C488" t="s">
        <v>7</v>
      </c>
      <c r="D488" t="s">
        <v>8</v>
      </c>
      <c r="E488" t="s">
        <v>165</v>
      </c>
      <c r="F488" t="str">
        <f t="shared" si="14"/>
        <v>A013</v>
      </c>
      <c r="G488" t="s">
        <v>333</v>
      </c>
      <c r="H488" t="s">
        <v>916</v>
      </c>
      <c r="I488" t="s">
        <v>907</v>
      </c>
    </row>
    <row r="489" spans="1:9" x14ac:dyDescent="0.3">
      <c r="A489">
        <v>2024</v>
      </c>
      <c r="B489">
        <v>494</v>
      </c>
      <c r="C489" t="s">
        <v>7</v>
      </c>
      <c r="D489" t="s">
        <v>8</v>
      </c>
      <c r="E489" t="s">
        <v>232</v>
      </c>
      <c r="F489" t="str">
        <f t="shared" si="14"/>
        <v>A014</v>
      </c>
      <c r="G489" t="s">
        <v>334</v>
      </c>
      <c r="H489" t="s">
        <v>1252</v>
      </c>
      <c r="I489" t="s">
        <v>907</v>
      </c>
    </row>
    <row r="490" spans="1:9" x14ac:dyDescent="0.3">
      <c r="A490">
        <v>2024</v>
      </c>
      <c r="B490">
        <v>495</v>
      </c>
      <c r="C490" t="s">
        <v>7</v>
      </c>
      <c r="D490" t="s">
        <v>8</v>
      </c>
      <c r="E490" t="s">
        <v>232</v>
      </c>
      <c r="F490" t="str">
        <f t="shared" si="14"/>
        <v>A014</v>
      </c>
      <c r="G490" t="s">
        <v>335</v>
      </c>
      <c r="H490" t="s">
        <v>1252</v>
      </c>
      <c r="I490" t="s">
        <v>907</v>
      </c>
    </row>
    <row r="491" spans="1:9" x14ac:dyDescent="0.3">
      <c r="A491">
        <v>2024</v>
      </c>
      <c r="B491">
        <v>496</v>
      </c>
      <c r="C491" t="s">
        <v>7</v>
      </c>
      <c r="D491" t="s">
        <v>8</v>
      </c>
      <c r="E491" t="s">
        <v>233</v>
      </c>
      <c r="F491" t="str">
        <f t="shared" si="14"/>
        <v>A015</v>
      </c>
      <c r="G491" t="s">
        <v>336</v>
      </c>
      <c r="H491" t="s">
        <v>917</v>
      </c>
      <c r="I491" t="s">
        <v>907</v>
      </c>
    </row>
    <row r="492" spans="1:9" x14ac:dyDescent="0.3">
      <c r="A492">
        <v>2024</v>
      </c>
      <c r="B492">
        <v>497</v>
      </c>
      <c r="C492" t="s">
        <v>7</v>
      </c>
      <c r="D492" t="s">
        <v>8</v>
      </c>
      <c r="E492" t="s">
        <v>233</v>
      </c>
      <c r="F492" t="str">
        <f t="shared" si="14"/>
        <v>A015</v>
      </c>
      <c r="G492" t="s">
        <v>337</v>
      </c>
      <c r="H492" t="s">
        <v>917</v>
      </c>
      <c r="I492" t="s">
        <v>907</v>
      </c>
    </row>
    <row r="493" spans="1:9" x14ac:dyDescent="0.3">
      <c r="A493">
        <v>2024</v>
      </c>
      <c r="B493">
        <v>498</v>
      </c>
      <c r="C493" t="s">
        <v>7</v>
      </c>
      <c r="D493" t="s">
        <v>8</v>
      </c>
      <c r="E493" t="s">
        <v>233</v>
      </c>
      <c r="F493" t="str">
        <f t="shared" si="14"/>
        <v>A015</v>
      </c>
      <c r="G493" t="s">
        <v>338</v>
      </c>
      <c r="H493" t="s">
        <v>917</v>
      </c>
      <c r="I493" t="s">
        <v>907</v>
      </c>
    </row>
    <row r="494" spans="1:9" x14ac:dyDescent="0.3">
      <c r="A494">
        <v>2024</v>
      </c>
      <c r="B494">
        <v>499</v>
      </c>
      <c r="C494" t="s">
        <v>7</v>
      </c>
      <c r="D494" t="s">
        <v>8</v>
      </c>
      <c r="E494" t="s">
        <v>233</v>
      </c>
      <c r="F494" t="str">
        <f t="shared" si="14"/>
        <v>A015</v>
      </c>
      <c r="G494" t="s">
        <v>339</v>
      </c>
      <c r="H494" t="s">
        <v>917</v>
      </c>
      <c r="I494" t="s">
        <v>907</v>
      </c>
    </row>
    <row r="495" spans="1:9" x14ac:dyDescent="0.3">
      <c r="A495">
        <v>2024</v>
      </c>
      <c r="B495">
        <v>500</v>
      </c>
      <c r="C495" t="s">
        <v>7</v>
      </c>
      <c r="D495" t="s">
        <v>8</v>
      </c>
      <c r="E495" t="s">
        <v>233</v>
      </c>
      <c r="F495" t="str">
        <f t="shared" si="14"/>
        <v>A015</v>
      </c>
      <c r="G495" t="s">
        <v>340</v>
      </c>
      <c r="H495" t="s">
        <v>917</v>
      </c>
      <c r="I495" t="s">
        <v>907</v>
      </c>
    </row>
    <row r="496" spans="1:9" x14ac:dyDescent="0.3">
      <c r="A496">
        <v>2024</v>
      </c>
      <c r="B496">
        <v>501</v>
      </c>
      <c r="C496" t="s">
        <v>7</v>
      </c>
      <c r="D496" t="s">
        <v>8</v>
      </c>
      <c r="E496" t="s">
        <v>233</v>
      </c>
      <c r="F496" t="str">
        <f t="shared" si="14"/>
        <v>A015</v>
      </c>
      <c r="G496" t="s">
        <v>341</v>
      </c>
      <c r="H496" t="s">
        <v>917</v>
      </c>
      <c r="I496" t="s">
        <v>907</v>
      </c>
    </row>
    <row r="497" spans="1:9" x14ac:dyDescent="0.3">
      <c r="A497">
        <v>2024</v>
      </c>
      <c r="B497">
        <v>502</v>
      </c>
      <c r="C497" t="s">
        <v>7</v>
      </c>
      <c r="D497" t="s">
        <v>8</v>
      </c>
      <c r="E497" t="s">
        <v>233</v>
      </c>
      <c r="F497" t="str">
        <f t="shared" si="14"/>
        <v>A015</v>
      </c>
      <c r="G497" t="s">
        <v>293</v>
      </c>
      <c r="H497" t="s">
        <v>917</v>
      </c>
      <c r="I497" t="s">
        <v>907</v>
      </c>
    </row>
    <row r="498" spans="1:9" x14ac:dyDescent="0.3">
      <c r="A498">
        <v>2024</v>
      </c>
      <c r="B498">
        <v>503</v>
      </c>
      <c r="C498" t="s">
        <v>7</v>
      </c>
      <c r="D498" t="s">
        <v>8</v>
      </c>
      <c r="E498" t="s">
        <v>234</v>
      </c>
      <c r="F498" t="str">
        <f t="shared" si="14"/>
        <v>A016</v>
      </c>
      <c r="G498" t="s">
        <v>342</v>
      </c>
      <c r="H498" t="s">
        <v>918</v>
      </c>
      <c r="I498" t="s">
        <v>907</v>
      </c>
    </row>
    <row r="499" spans="1:9" x14ac:dyDescent="0.3">
      <c r="A499">
        <v>2024</v>
      </c>
      <c r="B499">
        <v>504</v>
      </c>
      <c r="C499" t="s">
        <v>7</v>
      </c>
      <c r="D499" t="s">
        <v>8</v>
      </c>
      <c r="E499" t="s">
        <v>234</v>
      </c>
      <c r="F499" t="str">
        <f t="shared" si="14"/>
        <v>A016</v>
      </c>
      <c r="G499" t="s">
        <v>343</v>
      </c>
      <c r="H499" t="s">
        <v>918</v>
      </c>
      <c r="I499" t="s">
        <v>907</v>
      </c>
    </row>
    <row r="500" spans="1:9" x14ac:dyDescent="0.3">
      <c r="A500">
        <v>2024</v>
      </c>
      <c r="B500">
        <v>505</v>
      </c>
      <c r="C500" t="s">
        <v>7</v>
      </c>
      <c r="D500" t="s">
        <v>8</v>
      </c>
      <c r="E500" t="s">
        <v>234</v>
      </c>
      <c r="F500" t="str">
        <f t="shared" si="14"/>
        <v>A016</v>
      </c>
      <c r="G500" t="s">
        <v>130</v>
      </c>
      <c r="H500" t="s">
        <v>918</v>
      </c>
      <c r="I500" t="s">
        <v>907</v>
      </c>
    </row>
    <row r="501" spans="1:9" x14ac:dyDescent="0.3">
      <c r="A501">
        <v>2024</v>
      </c>
      <c r="B501">
        <v>506</v>
      </c>
      <c r="C501" t="s">
        <v>7</v>
      </c>
      <c r="D501" t="s">
        <v>8</v>
      </c>
      <c r="E501" t="s">
        <v>487</v>
      </c>
      <c r="F501" t="str">
        <f t="shared" si="14"/>
        <v>A021</v>
      </c>
      <c r="G501" t="s">
        <v>344</v>
      </c>
      <c r="H501" t="s">
        <v>1253</v>
      </c>
      <c r="I501" t="s">
        <v>907</v>
      </c>
    </row>
    <row r="502" spans="1:9" x14ac:dyDescent="0.3">
      <c r="A502">
        <v>2024</v>
      </c>
      <c r="B502">
        <v>507</v>
      </c>
      <c r="C502" t="s">
        <v>7</v>
      </c>
      <c r="D502" t="s">
        <v>8</v>
      </c>
      <c r="E502" t="s">
        <v>233</v>
      </c>
      <c r="F502" t="str">
        <f t="shared" si="14"/>
        <v>A015</v>
      </c>
      <c r="G502" t="s">
        <v>345</v>
      </c>
      <c r="H502" t="s">
        <v>917</v>
      </c>
      <c r="I502" t="s">
        <v>907</v>
      </c>
    </row>
    <row r="503" spans="1:9" x14ac:dyDescent="0.3">
      <c r="A503">
        <v>2024</v>
      </c>
      <c r="B503">
        <v>508</v>
      </c>
      <c r="C503" t="s">
        <v>7</v>
      </c>
      <c r="D503" t="s">
        <v>8</v>
      </c>
      <c r="E503" t="s">
        <v>175</v>
      </c>
      <c r="F503" t="str">
        <f t="shared" si="14"/>
        <v>A031</v>
      </c>
      <c r="G503" t="s">
        <v>346</v>
      </c>
      <c r="H503" t="s">
        <v>920</v>
      </c>
      <c r="I503" t="s">
        <v>907</v>
      </c>
    </row>
    <row r="504" spans="1:9" x14ac:dyDescent="0.3">
      <c r="A504">
        <v>2024</v>
      </c>
      <c r="B504">
        <v>509</v>
      </c>
      <c r="C504" t="s">
        <v>7</v>
      </c>
      <c r="D504" t="s">
        <v>8</v>
      </c>
      <c r="E504" t="s">
        <v>175</v>
      </c>
      <c r="F504" t="str">
        <f t="shared" si="14"/>
        <v>A031</v>
      </c>
      <c r="G504" t="s">
        <v>347</v>
      </c>
      <c r="H504" t="s">
        <v>920</v>
      </c>
      <c r="I504" t="s">
        <v>907</v>
      </c>
    </row>
    <row r="505" spans="1:9" x14ac:dyDescent="0.3">
      <c r="A505">
        <v>2024</v>
      </c>
      <c r="B505">
        <v>510</v>
      </c>
      <c r="C505" t="s">
        <v>7</v>
      </c>
      <c r="D505" t="s">
        <v>8</v>
      </c>
      <c r="E505" t="s">
        <v>175</v>
      </c>
      <c r="F505" t="str">
        <f t="shared" si="14"/>
        <v>A031</v>
      </c>
      <c r="G505" t="s">
        <v>348</v>
      </c>
      <c r="H505" t="s">
        <v>920</v>
      </c>
      <c r="I505" t="s">
        <v>907</v>
      </c>
    </row>
    <row r="506" spans="1:9" x14ac:dyDescent="0.3">
      <c r="A506">
        <v>2024</v>
      </c>
      <c r="B506">
        <v>511</v>
      </c>
      <c r="C506" t="s">
        <v>7</v>
      </c>
      <c r="D506" t="s">
        <v>8</v>
      </c>
      <c r="E506" t="s">
        <v>175</v>
      </c>
      <c r="F506" t="str">
        <f t="shared" si="14"/>
        <v>A031</v>
      </c>
      <c r="G506" t="s">
        <v>349</v>
      </c>
      <c r="H506" t="s">
        <v>920</v>
      </c>
      <c r="I506" t="s">
        <v>907</v>
      </c>
    </row>
    <row r="507" spans="1:9" x14ac:dyDescent="0.3">
      <c r="A507">
        <v>2024</v>
      </c>
      <c r="B507">
        <v>512</v>
      </c>
      <c r="C507" t="s">
        <v>7</v>
      </c>
      <c r="D507" t="s">
        <v>8</v>
      </c>
      <c r="E507" t="s">
        <v>175</v>
      </c>
      <c r="F507" t="str">
        <f t="shared" si="14"/>
        <v>A031</v>
      </c>
      <c r="G507" t="s">
        <v>350</v>
      </c>
      <c r="H507" t="s">
        <v>920</v>
      </c>
      <c r="I507" t="s">
        <v>907</v>
      </c>
    </row>
    <row r="508" spans="1:9" x14ac:dyDescent="0.3">
      <c r="A508">
        <v>2024</v>
      </c>
      <c r="B508">
        <v>513</v>
      </c>
      <c r="C508" t="s">
        <v>7</v>
      </c>
      <c r="D508" t="s">
        <v>8</v>
      </c>
      <c r="E508" t="s">
        <v>175</v>
      </c>
      <c r="F508" t="str">
        <f t="shared" si="14"/>
        <v>A031</v>
      </c>
      <c r="G508" t="s">
        <v>351</v>
      </c>
      <c r="H508" t="s">
        <v>920</v>
      </c>
      <c r="I508" t="s">
        <v>907</v>
      </c>
    </row>
    <row r="509" spans="1:9" x14ac:dyDescent="0.3">
      <c r="A509">
        <v>2024</v>
      </c>
      <c r="B509">
        <v>514</v>
      </c>
      <c r="C509" t="s">
        <v>7</v>
      </c>
      <c r="D509" t="s">
        <v>8</v>
      </c>
      <c r="E509" t="s">
        <v>224</v>
      </c>
      <c r="F509" t="str">
        <f t="shared" si="14"/>
        <v>A032</v>
      </c>
      <c r="G509" t="s">
        <v>352</v>
      </c>
      <c r="H509" t="s">
        <v>1254</v>
      </c>
      <c r="I509" t="s">
        <v>907</v>
      </c>
    </row>
    <row r="510" spans="1:9" x14ac:dyDescent="0.3">
      <c r="A510">
        <v>2024</v>
      </c>
      <c r="B510">
        <v>515</v>
      </c>
      <c r="C510" t="s">
        <v>7</v>
      </c>
      <c r="D510" t="s">
        <v>8</v>
      </c>
      <c r="E510" t="s">
        <v>224</v>
      </c>
      <c r="F510" t="str">
        <f t="shared" si="14"/>
        <v>A032</v>
      </c>
      <c r="G510" t="s">
        <v>353</v>
      </c>
      <c r="H510" t="s">
        <v>1254</v>
      </c>
      <c r="I510" t="s">
        <v>907</v>
      </c>
    </row>
    <row r="511" spans="1:9" x14ac:dyDescent="0.3">
      <c r="A511">
        <v>2024</v>
      </c>
      <c r="B511">
        <v>516</v>
      </c>
      <c r="C511" t="s">
        <v>7</v>
      </c>
      <c r="D511" t="s">
        <v>8</v>
      </c>
      <c r="E511" t="s">
        <v>224</v>
      </c>
      <c r="F511" t="str">
        <f t="shared" si="14"/>
        <v>A032</v>
      </c>
      <c r="G511" t="s">
        <v>354</v>
      </c>
      <c r="H511" t="s">
        <v>1254</v>
      </c>
      <c r="I511" t="s">
        <v>907</v>
      </c>
    </row>
    <row r="512" spans="1:9" x14ac:dyDescent="0.3">
      <c r="A512">
        <v>2024</v>
      </c>
      <c r="B512">
        <v>517</v>
      </c>
      <c r="C512" t="s">
        <v>7</v>
      </c>
      <c r="D512" t="s">
        <v>8</v>
      </c>
      <c r="E512" t="s">
        <v>224</v>
      </c>
      <c r="F512" t="str">
        <f t="shared" si="14"/>
        <v>A032</v>
      </c>
      <c r="G512" t="s">
        <v>355</v>
      </c>
      <c r="H512" t="s">
        <v>1254</v>
      </c>
      <c r="I512" t="s">
        <v>907</v>
      </c>
    </row>
    <row r="513" spans="1:9" x14ac:dyDescent="0.3">
      <c r="A513">
        <v>2024</v>
      </c>
      <c r="B513">
        <v>518</v>
      </c>
      <c r="C513" t="s">
        <v>7</v>
      </c>
      <c r="D513" t="s">
        <v>8</v>
      </c>
      <c r="E513" t="s">
        <v>224</v>
      </c>
      <c r="F513" t="str">
        <f t="shared" si="14"/>
        <v>A032</v>
      </c>
      <c r="G513" t="s">
        <v>356</v>
      </c>
      <c r="H513" t="s">
        <v>1254</v>
      </c>
      <c r="I513" t="s">
        <v>907</v>
      </c>
    </row>
    <row r="514" spans="1:9" x14ac:dyDescent="0.3">
      <c r="A514">
        <v>2024</v>
      </c>
      <c r="B514">
        <v>519</v>
      </c>
      <c r="C514" t="s">
        <v>7</v>
      </c>
      <c r="D514" t="s">
        <v>8</v>
      </c>
      <c r="E514" t="s">
        <v>224</v>
      </c>
      <c r="F514" t="str">
        <f t="shared" si="14"/>
        <v>A032</v>
      </c>
      <c r="G514" t="s">
        <v>357</v>
      </c>
      <c r="H514" t="s">
        <v>1254</v>
      </c>
      <c r="I514" t="s">
        <v>907</v>
      </c>
    </row>
    <row r="515" spans="1:9" x14ac:dyDescent="0.3">
      <c r="A515">
        <v>2024</v>
      </c>
      <c r="B515">
        <v>520</v>
      </c>
      <c r="C515" t="s">
        <v>7</v>
      </c>
      <c r="D515" t="s">
        <v>8</v>
      </c>
      <c r="E515" t="s">
        <v>224</v>
      </c>
      <c r="F515" t="str">
        <f t="shared" ref="F515:F578" si="15">MID(E515,1,6)</f>
        <v>A032</v>
      </c>
      <c r="G515" t="s">
        <v>358</v>
      </c>
      <c r="H515" t="s">
        <v>1254</v>
      </c>
      <c r="I515" t="s">
        <v>907</v>
      </c>
    </row>
    <row r="516" spans="1:9" x14ac:dyDescent="0.3">
      <c r="A516">
        <v>2024</v>
      </c>
      <c r="B516">
        <v>521</v>
      </c>
      <c r="C516" t="s">
        <v>7</v>
      </c>
      <c r="D516" t="s">
        <v>8</v>
      </c>
      <c r="E516" t="s">
        <v>233</v>
      </c>
      <c r="F516" t="str">
        <f t="shared" si="15"/>
        <v>A015</v>
      </c>
      <c r="G516" t="s">
        <v>359</v>
      </c>
      <c r="H516" t="s">
        <v>917</v>
      </c>
      <c r="I516" t="s">
        <v>907</v>
      </c>
    </row>
    <row r="517" spans="1:9" x14ac:dyDescent="0.3">
      <c r="A517">
        <v>2024</v>
      </c>
      <c r="B517">
        <v>522</v>
      </c>
      <c r="C517" t="s">
        <v>7</v>
      </c>
      <c r="D517" t="s">
        <v>8</v>
      </c>
      <c r="E517" t="s">
        <v>233</v>
      </c>
      <c r="F517" t="str">
        <f t="shared" si="15"/>
        <v>A015</v>
      </c>
      <c r="G517" t="s">
        <v>294</v>
      </c>
      <c r="H517" t="s">
        <v>917</v>
      </c>
      <c r="I517" t="s">
        <v>907</v>
      </c>
    </row>
    <row r="518" spans="1:9" x14ac:dyDescent="0.3">
      <c r="A518">
        <v>2024</v>
      </c>
      <c r="B518">
        <v>523</v>
      </c>
      <c r="C518" t="s">
        <v>7</v>
      </c>
      <c r="D518" t="s">
        <v>8</v>
      </c>
      <c r="E518" t="s">
        <v>165</v>
      </c>
      <c r="F518" t="str">
        <f t="shared" si="15"/>
        <v>A013</v>
      </c>
      <c r="G518" t="s">
        <v>360</v>
      </c>
      <c r="H518" t="s">
        <v>916</v>
      </c>
      <c r="I518" t="s">
        <v>907</v>
      </c>
    </row>
    <row r="519" spans="1:9" x14ac:dyDescent="0.3">
      <c r="A519">
        <v>2024</v>
      </c>
      <c r="B519">
        <v>524</v>
      </c>
      <c r="C519" t="s">
        <v>7</v>
      </c>
      <c r="D519" t="s">
        <v>8</v>
      </c>
      <c r="E519" t="s">
        <v>230</v>
      </c>
      <c r="F519" t="str">
        <f t="shared" si="15"/>
        <v>A011</v>
      </c>
      <c r="G519" t="s">
        <v>298</v>
      </c>
      <c r="H519" t="s">
        <v>915</v>
      </c>
      <c r="I519" t="s">
        <v>907</v>
      </c>
    </row>
    <row r="520" spans="1:9" x14ac:dyDescent="0.3">
      <c r="A520">
        <v>2024</v>
      </c>
      <c r="B520">
        <v>525</v>
      </c>
      <c r="C520" t="s">
        <v>17</v>
      </c>
      <c r="D520" t="s">
        <v>8</v>
      </c>
      <c r="E520" t="s">
        <v>233</v>
      </c>
      <c r="F520" t="str">
        <f t="shared" si="15"/>
        <v>A015</v>
      </c>
      <c r="G520" t="s">
        <v>361</v>
      </c>
      <c r="H520" t="s">
        <v>975</v>
      </c>
      <c r="I520" t="s">
        <v>907</v>
      </c>
    </row>
    <row r="521" spans="1:9" x14ac:dyDescent="0.3">
      <c r="A521">
        <v>2024</v>
      </c>
      <c r="B521">
        <v>526</v>
      </c>
      <c r="C521" t="s">
        <v>17</v>
      </c>
      <c r="D521" t="s">
        <v>8</v>
      </c>
      <c r="E521" t="s">
        <v>233</v>
      </c>
      <c r="F521" t="str">
        <f t="shared" si="15"/>
        <v>A015</v>
      </c>
      <c r="G521" t="s">
        <v>362</v>
      </c>
      <c r="H521" t="s">
        <v>975</v>
      </c>
      <c r="I521" t="s">
        <v>907</v>
      </c>
    </row>
    <row r="522" spans="1:9" x14ac:dyDescent="0.3">
      <c r="A522">
        <v>2024</v>
      </c>
      <c r="B522">
        <v>527</v>
      </c>
      <c r="C522" t="s">
        <v>17</v>
      </c>
      <c r="D522" t="s">
        <v>8</v>
      </c>
      <c r="E522" t="s">
        <v>233</v>
      </c>
      <c r="F522" t="str">
        <f t="shared" si="15"/>
        <v>A015</v>
      </c>
      <c r="G522" t="s">
        <v>359</v>
      </c>
      <c r="H522" t="s">
        <v>975</v>
      </c>
      <c r="I522" t="s">
        <v>907</v>
      </c>
    </row>
    <row r="523" spans="1:9" x14ac:dyDescent="0.3">
      <c r="A523">
        <v>2024</v>
      </c>
      <c r="B523">
        <v>528</v>
      </c>
      <c r="C523" t="s">
        <v>17</v>
      </c>
      <c r="D523" t="s">
        <v>8</v>
      </c>
      <c r="E523" t="s">
        <v>478</v>
      </c>
      <c r="F523" t="str">
        <f t="shared" si="15"/>
        <v>A03</v>
      </c>
      <c r="G523" t="s">
        <v>363</v>
      </c>
      <c r="H523" t="s">
        <v>1255</v>
      </c>
      <c r="I523" t="s">
        <v>907</v>
      </c>
    </row>
    <row r="524" spans="1:9" x14ac:dyDescent="0.3">
      <c r="A524">
        <v>2024</v>
      </c>
      <c r="B524">
        <v>529</v>
      </c>
      <c r="C524" t="s">
        <v>17</v>
      </c>
      <c r="D524" t="s">
        <v>8</v>
      </c>
      <c r="E524" t="s">
        <v>488</v>
      </c>
      <c r="F524" t="str">
        <f t="shared" si="15"/>
        <v>A022</v>
      </c>
      <c r="G524" t="s">
        <v>364</v>
      </c>
      <c r="H524" t="s">
        <v>1256</v>
      </c>
      <c r="I524" t="s">
        <v>907</v>
      </c>
    </row>
    <row r="525" spans="1:9" x14ac:dyDescent="0.3">
      <c r="A525">
        <v>2024</v>
      </c>
      <c r="B525">
        <v>530</v>
      </c>
      <c r="C525" t="s">
        <v>17</v>
      </c>
      <c r="D525" t="s">
        <v>483</v>
      </c>
      <c r="E525" t="s">
        <v>181</v>
      </c>
      <c r="F525" t="str">
        <f t="shared" si="15"/>
        <v>C14</v>
      </c>
      <c r="G525" t="s">
        <v>313</v>
      </c>
      <c r="H525" t="s">
        <v>984</v>
      </c>
      <c r="I525" t="s">
        <v>907</v>
      </c>
    </row>
    <row r="526" spans="1:9" x14ac:dyDescent="0.3">
      <c r="A526">
        <v>2024</v>
      </c>
      <c r="B526">
        <v>531</v>
      </c>
      <c r="C526" t="s">
        <v>17</v>
      </c>
      <c r="D526" t="s">
        <v>8</v>
      </c>
      <c r="E526" t="s">
        <v>233</v>
      </c>
      <c r="F526" t="str">
        <f t="shared" si="15"/>
        <v>A015</v>
      </c>
      <c r="G526" t="s">
        <v>337</v>
      </c>
      <c r="H526" t="s">
        <v>975</v>
      </c>
      <c r="I526" t="s">
        <v>907</v>
      </c>
    </row>
    <row r="527" spans="1:9" x14ac:dyDescent="0.3">
      <c r="A527">
        <v>2024</v>
      </c>
      <c r="B527">
        <v>533</v>
      </c>
      <c r="C527" t="s">
        <v>18</v>
      </c>
      <c r="D527" t="s">
        <v>8</v>
      </c>
      <c r="E527" t="s">
        <v>165</v>
      </c>
      <c r="F527" t="str">
        <f t="shared" si="15"/>
        <v>A013</v>
      </c>
      <c r="G527" t="s">
        <v>365</v>
      </c>
      <c r="H527" t="s">
        <v>1003</v>
      </c>
      <c r="I527" t="s">
        <v>907</v>
      </c>
    </row>
    <row r="528" spans="1:9" x14ac:dyDescent="0.3">
      <c r="A528">
        <v>2024</v>
      </c>
      <c r="B528">
        <v>535</v>
      </c>
      <c r="C528" t="s">
        <v>20</v>
      </c>
      <c r="D528" t="s">
        <v>8</v>
      </c>
      <c r="E528" t="s">
        <v>233</v>
      </c>
      <c r="F528" t="str">
        <f t="shared" si="15"/>
        <v>A015</v>
      </c>
      <c r="G528" t="s">
        <v>366</v>
      </c>
      <c r="H528" t="s">
        <v>1036</v>
      </c>
      <c r="I528" t="s">
        <v>907</v>
      </c>
    </row>
    <row r="529" spans="1:9" x14ac:dyDescent="0.3">
      <c r="A529">
        <v>2024</v>
      </c>
      <c r="B529">
        <v>536</v>
      </c>
      <c r="C529" t="s">
        <v>20</v>
      </c>
      <c r="D529" t="s">
        <v>8</v>
      </c>
      <c r="E529" t="s">
        <v>233</v>
      </c>
      <c r="F529" t="str">
        <f t="shared" si="15"/>
        <v>A015</v>
      </c>
      <c r="G529" t="s">
        <v>294</v>
      </c>
      <c r="H529" t="s">
        <v>1036</v>
      </c>
      <c r="I529" t="s">
        <v>907</v>
      </c>
    </row>
    <row r="530" spans="1:9" x14ac:dyDescent="0.3">
      <c r="A530">
        <v>2024</v>
      </c>
      <c r="B530">
        <v>537</v>
      </c>
      <c r="C530" t="s">
        <v>20</v>
      </c>
      <c r="D530" t="s">
        <v>8</v>
      </c>
      <c r="E530" t="s">
        <v>233</v>
      </c>
      <c r="F530" t="str">
        <f t="shared" si="15"/>
        <v>A015</v>
      </c>
      <c r="G530" t="s">
        <v>367</v>
      </c>
      <c r="H530" t="s">
        <v>1036</v>
      </c>
      <c r="I530" t="s">
        <v>907</v>
      </c>
    </row>
    <row r="531" spans="1:9" x14ac:dyDescent="0.3">
      <c r="A531">
        <v>2024</v>
      </c>
      <c r="B531">
        <v>538</v>
      </c>
      <c r="C531" t="s">
        <v>20</v>
      </c>
      <c r="D531" t="s">
        <v>8</v>
      </c>
      <c r="E531" t="s">
        <v>233</v>
      </c>
      <c r="F531" t="str">
        <f t="shared" si="15"/>
        <v>A015</v>
      </c>
      <c r="G531" t="s">
        <v>361</v>
      </c>
      <c r="H531" t="s">
        <v>1036</v>
      </c>
      <c r="I531" t="s">
        <v>907</v>
      </c>
    </row>
    <row r="532" spans="1:9" x14ac:dyDescent="0.3">
      <c r="A532">
        <v>2024</v>
      </c>
      <c r="B532">
        <v>539</v>
      </c>
      <c r="C532" t="s">
        <v>20</v>
      </c>
      <c r="D532" t="s">
        <v>8</v>
      </c>
      <c r="E532" t="s">
        <v>230</v>
      </c>
      <c r="F532" t="str">
        <f t="shared" si="15"/>
        <v>A011</v>
      </c>
      <c r="G532" t="s">
        <v>298</v>
      </c>
      <c r="H532" t="s">
        <v>1033</v>
      </c>
      <c r="I532" t="s">
        <v>907</v>
      </c>
    </row>
    <row r="533" spans="1:9" x14ac:dyDescent="0.3">
      <c r="A533">
        <v>2024</v>
      </c>
      <c r="B533">
        <v>540</v>
      </c>
      <c r="C533" t="s">
        <v>20</v>
      </c>
      <c r="D533" t="s">
        <v>8</v>
      </c>
      <c r="E533" t="s">
        <v>231</v>
      </c>
      <c r="F533" t="str">
        <f t="shared" si="15"/>
        <v>A012</v>
      </c>
      <c r="G533" t="s">
        <v>305</v>
      </c>
      <c r="H533" t="s">
        <v>1034</v>
      </c>
      <c r="I533" t="s">
        <v>907</v>
      </c>
    </row>
    <row r="534" spans="1:9" x14ac:dyDescent="0.3">
      <c r="A534">
        <v>2024</v>
      </c>
      <c r="B534">
        <v>541</v>
      </c>
      <c r="C534" t="s">
        <v>20</v>
      </c>
      <c r="D534" t="s">
        <v>8</v>
      </c>
      <c r="E534" t="s">
        <v>233</v>
      </c>
      <c r="F534" t="str">
        <f t="shared" si="15"/>
        <v>A015</v>
      </c>
      <c r="G534" t="s">
        <v>299</v>
      </c>
      <c r="H534" t="s">
        <v>1036</v>
      </c>
      <c r="I534" t="s">
        <v>907</v>
      </c>
    </row>
    <row r="535" spans="1:9" x14ac:dyDescent="0.3">
      <c r="A535">
        <v>2024</v>
      </c>
      <c r="B535">
        <v>542</v>
      </c>
      <c r="C535" t="s">
        <v>20</v>
      </c>
      <c r="D535" t="s">
        <v>8</v>
      </c>
      <c r="E535" t="s">
        <v>224</v>
      </c>
      <c r="F535" t="str">
        <f t="shared" si="15"/>
        <v>A032</v>
      </c>
      <c r="G535" t="s">
        <v>368</v>
      </c>
      <c r="H535" t="s">
        <v>1259</v>
      </c>
      <c r="I535" t="s">
        <v>907</v>
      </c>
    </row>
    <row r="536" spans="1:9" x14ac:dyDescent="0.3">
      <c r="A536">
        <v>2024</v>
      </c>
      <c r="B536">
        <v>543</v>
      </c>
      <c r="C536" t="s">
        <v>21</v>
      </c>
      <c r="D536" t="s">
        <v>8</v>
      </c>
      <c r="E536" t="s">
        <v>233</v>
      </c>
      <c r="F536" t="str">
        <f t="shared" si="15"/>
        <v>A015</v>
      </c>
      <c r="G536" t="s">
        <v>362</v>
      </c>
      <c r="H536" t="s">
        <v>1065</v>
      </c>
      <c r="I536" t="s">
        <v>907</v>
      </c>
    </row>
    <row r="537" spans="1:9" x14ac:dyDescent="0.3">
      <c r="A537">
        <v>2024</v>
      </c>
      <c r="B537">
        <v>544</v>
      </c>
      <c r="C537" t="s">
        <v>22</v>
      </c>
      <c r="D537" t="s">
        <v>8</v>
      </c>
      <c r="E537" t="s">
        <v>233</v>
      </c>
      <c r="F537" t="str">
        <f t="shared" si="15"/>
        <v>A015</v>
      </c>
      <c r="G537" t="s">
        <v>362</v>
      </c>
      <c r="H537" t="s">
        <v>1096</v>
      </c>
      <c r="I537" t="s">
        <v>907</v>
      </c>
    </row>
    <row r="538" spans="1:9" x14ac:dyDescent="0.3">
      <c r="A538">
        <v>2024</v>
      </c>
      <c r="B538">
        <v>545</v>
      </c>
      <c r="C538" t="s">
        <v>22</v>
      </c>
      <c r="D538" t="s">
        <v>8</v>
      </c>
      <c r="E538" t="s">
        <v>165</v>
      </c>
      <c r="F538" t="str">
        <f t="shared" si="15"/>
        <v>A013</v>
      </c>
      <c r="G538" t="s">
        <v>297</v>
      </c>
      <c r="H538" t="s">
        <v>1095</v>
      </c>
      <c r="I538" t="s">
        <v>907</v>
      </c>
    </row>
    <row r="539" spans="1:9" x14ac:dyDescent="0.3">
      <c r="A539">
        <v>2024</v>
      </c>
      <c r="B539">
        <v>546</v>
      </c>
      <c r="C539" t="s">
        <v>22</v>
      </c>
      <c r="D539" t="s">
        <v>8</v>
      </c>
      <c r="E539" t="s">
        <v>233</v>
      </c>
      <c r="F539" t="str">
        <f t="shared" si="15"/>
        <v>A015</v>
      </c>
      <c r="G539" t="s">
        <v>369</v>
      </c>
      <c r="H539" t="s">
        <v>1096</v>
      </c>
      <c r="I539" t="s">
        <v>907</v>
      </c>
    </row>
    <row r="540" spans="1:9" x14ac:dyDescent="0.3">
      <c r="A540">
        <v>2024</v>
      </c>
      <c r="B540">
        <v>547</v>
      </c>
      <c r="C540" t="s">
        <v>22</v>
      </c>
      <c r="D540" t="s">
        <v>8</v>
      </c>
      <c r="E540" t="s">
        <v>233</v>
      </c>
      <c r="F540" t="str">
        <f t="shared" si="15"/>
        <v>A015</v>
      </c>
      <c r="G540" t="s">
        <v>370</v>
      </c>
      <c r="H540" t="s">
        <v>1096</v>
      </c>
      <c r="I540" t="s">
        <v>907</v>
      </c>
    </row>
    <row r="541" spans="1:9" x14ac:dyDescent="0.3">
      <c r="A541">
        <v>2024</v>
      </c>
      <c r="B541">
        <v>548</v>
      </c>
      <c r="C541" t="s">
        <v>22</v>
      </c>
      <c r="D541" t="s">
        <v>8</v>
      </c>
      <c r="E541" t="s">
        <v>233</v>
      </c>
      <c r="F541" t="str">
        <f t="shared" si="15"/>
        <v>A015</v>
      </c>
      <c r="G541" t="s">
        <v>359</v>
      </c>
      <c r="H541" t="s">
        <v>1096</v>
      </c>
      <c r="I541" t="s">
        <v>907</v>
      </c>
    </row>
    <row r="542" spans="1:9" x14ac:dyDescent="0.3">
      <c r="A542">
        <v>2024</v>
      </c>
      <c r="B542">
        <v>549</v>
      </c>
      <c r="C542" t="s">
        <v>22</v>
      </c>
      <c r="D542" t="s">
        <v>8</v>
      </c>
      <c r="E542" t="s">
        <v>224</v>
      </c>
      <c r="F542" t="str">
        <f t="shared" si="15"/>
        <v>A032</v>
      </c>
      <c r="G542" t="s">
        <v>371</v>
      </c>
      <c r="H542" t="s">
        <v>1100</v>
      </c>
      <c r="I542" t="s">
        <v>907</v>
      </c>
    </row>
    <row r="543" spans="1:9" x14ac:dyDescent="0.3">
      <c r="A543">
        <v>2024</v>
      </c>
      <c r="B543">
        <v>550</v>
      </c>
      <c r="C543" t="s">
        <v>22</v>
      </c>
      <c r="D543" t="s">
        <v>8</v>
      </c>
      <c r="E543" t="s">
        <v>233</v>
      </c>
      <c r="F543" t="str">
        <f t="shared" si="15"/>
        <v>A015</v>
      </c>
      <c r="G543" t="s">
        <v>293</v>
      </c>
      <c r="H543" t="s">
        <v>1096</v>
      </c>
      <c r="I543" t="s">
        <v>907</v>
      </c>
    </row>
    <row r="544" spans="1:9" x14ac:dyDescent="0.3">
      <c r="A544">
        <v>2024</v>
      </c>
      <c r="B544">
        <v>551</v>
      </c>
      <c r="C544" t="s">
        <v>22</v>
      </c>
      <c r="D544" t="s">
        <v>8</v>
      </c>
      <c r="E544" t="s">
        <v>230</v>
      </c>
      <c r="F544" t="str">
        <f t="shared" si="15"/>
        <v>A011</v>
      </c>
      <c r="G544" t="s">
        <v>372</v>
      </c>
      <c r="H544" t="s">
        <v>1094</v>
      </c>
      <c r="I544" t="s">
        <v>907</v>
      </c>
    </row>
    <row r="545" spans="1:9" x14ac:dyDescent="0.3">
      <c r="A545">
        <v>2024</v>
      </c>
      <c r="B545">
        <v>552</v>
      </c>
      <c r="C545" t="s">
        <v>22</v>
      </c>
      <c r="D545" t="s">
        <v>8</v>
      </c>
      <c r="E545" t="s">
        <v>230</v>
      </c>
      <c r="F545" t="str">
        <f t="shared" si="15"/>
        <v>A011</v>
      </c>
      <c r="G545" t="s">
        <v>298</v>
      </c>
      <c r="H545" t="s">
        <v>1094</v>
      </c>
      <c r="I545" t="s">
        <v>907</v>
      </c>
    </row>
    <row r="546" spans="1:9" x14ac:dyDescent="0.3">
      <c r="A546">
        <v>2024</v>
      </c>
      <c r="B546">
        <v>553</v>
      </c>
      <c r="C546" t="s">
        <v>22</v>
      </c>
      <c r="D546" t="s">
        <v>483</v>
      </c>
      <c r="E546" t="s">
        <v>235</v>
      </c>
      <c r="F546" t="str">
        <f t="shared" si="15"/>
        <v>C141</v>
      </c>
      <c r="G546" t="s">
        <v>373</v>
      </c>
      <c r="H546" t="s">
        <v>1260</v>
      </c>
      <c r="I546" t="s">
        <v>907</v>
      </c>
    </row>
    <row r="547" spans="1:9" x14ac:dyDescent="0.3">
      <c r="A547">
        <v>2024</v>
      </c>
      <c r="B547">
        <v>554</v>
      </c>
      <c r="C547" t="s">
        <v>22</v>
      </c>
      <c r="D547" t="s">
        <v>483</v>
      </c>
      <c r="E547" t="s">
        <v>256</v>
      </c>
      <c r="F547" t="str">
        <f t="shared" si="15"/>
        <v>C310</v>
      </c>
      <c r="G547" t="s">
        <v>374</v>
      </c>
      <c r="H547" t="s">
        <v>1261</v>
      </c>
      <c r="I547" t="s">
        <v>907</v>
      </c>
    </row>
    <row r="548" spans="1:9" x14ac:dyDescent="0.3">
      <c r="A548">
        <v>2024</v>
      </c>
      <c r="B548">
        <v>555</v>
      </c>
      <c r="C548" t="s">
        <v>23</v>
      </c>
      <c r="D548" t="s">
        <v>8</v>
      </c>
      <c r="E548" t="s">
        <v>233</v>
      </c>
      <c r="F548" t="str">
        <f t="shared" si="15"/>
        <v>A015</v>
      </c>
      <c r="G548" t="s">
        <v>375</v>
      </c>
      <c r="H548" t="s">
        <v>1126</v>
      </c>
      <c r="I548" t="s">
        <v>907</v>
      </c>
    </row>
    <row r="549" spans="1:9" x14ac:dyDescent="0.3">
      <c r="A549">
        <v>2024</v>
      </c>
      <c r="B549">
        <v>557</v>
      </c>
      <c r="C549" t="s">
        <v>23</v>
      </c>
      <c r="D549" t="s">
        <v>8</v>
      </c>
      <c r="E549" t="s">
        <v>233</v>
      </c>
      <c r="F549" t="str">
        <f t="shared" si="15"/>
        <v>A015</v>
      </c>
      <c r="G549" t="s">
        <v>293</v>
      </c>
      <c r="H549" t="s">
        <v>1126</v>
      </c>
      <c r="I549" t="s">
        <v>907</v>
      </c>
    </row>
    <row r="550" spans="1:9" x14ac:dyDescent="0.3">
      <c r="A550">
        <v>2024</v>
      </c>
      <c r="B550">
        <v>558</v>
      </c>
      <c r="C550" t="s">
        <v>23</v>
      </c>
      <c r="D550" t="s">
        <v>8</v>
      </c>
      <c r="E550" t="s">
        <v>230</v>
      </c>
      <c r="F550" t="str">
        <f t="shared" si="15"/>
        <v>A011</v>
      </c>
      <c r="G550" t="s">
        <v>372</v>
      </c>
      <c r="H550" t="s">
        <v>1124</v>
      </c>
      <c r="I550" t="s">
        <v>907</v>
      </c>
    </row>
    <row r="551" spans="1:9" x14ac:dyDescent="0.3">
      <c r="A551">
        <v>2024</v>
      </c>
      <c r="B551">
        <v>559</v>
      </c>
      <c r="C551" t="s">
        <v>23</v>
      </c>
      <c r="D551" t="s">
        <v>8</v>
      </c>
      <c r="E551" t="s">
        <v>230</v>
      </c>
      <c r="F551" t="str">
        <f t="shared" si="15"/>
        <v>A011</v>
      </c>
      <c r="G551" t="s">
        <v>298</v>
      </c>
      <c r="H551" t="s">
        <v>1124</v>
      </c>
      <c r="I551" t="s">
        <v>907</v>
      </c>
    </row>
    <row r="552" spans="1:9" x14ac:dyDescent="0.3">
      <c r="A552">
        <v>2024</v>
      </c>
      <c r="B552">
        <v>560</v>
      </c>
      <c r="C552" t="s">
        <v>23</v>
      </c>
      <c r="D552" t="s">
        <v>483</v>
      </c>
      <c r="E552" t="s">
        <v>235</v>
      </c>
      <c r="F552" t="str">
        <f t="shared" si="15"/>
        <v>C141</v>
      </c>
      <c r="G552" t="s">
        <v>376</v>
      </c>
      <c r="H552" t="s">
        <v>1263</v>
      </c>
      <c r="I552" t="s">
        <v>907</v>
      </c>
    </row>
    <row r="553" spans="1:9" x14ac:dyDescent="0.3">
      <c r="A553">
        <v>2024</v>
      </c>
      <c r="B553">
        <v>561</v>
      </c>
      <c r="C553" t="s">
        <v>24</v>
      </c>
      <c r="D553" t="s">
        <v>8</v>
      </c>
      <c r="E553" t="s">
        <v>224</v>
      </c>
      <c r="F553" t="str">
        <f t="shared" si="15"/>
        <v>A032</v>
      </c>
      <c r="G553" t="s">
        <v>377</v>
      </c>
      <c r="H553" t="s">
        <v>1154</v>
      </c>
      <c r="I553" t="s">
        <v>907</v>
      </c>
    </row>
    <row r="554" spans="1:9" x14ac:dyDescent="0.3">
      <c r="A554">
        <v>2024</v>
      </c>
      <c r="B554">
        <v>562</v>
      </c>
      <c r="C554" t="s">
        <v>24</v>
      </c>
      <c r="D554" t="s">
        <v>8</v>
      </c>
      <c r="E554" t="s">
        <v>233</v>
      </c>
      <c r="F554" t="str">
        <f t="shared" si="15"/>
        <v>A015</v>
      </c>
      <c r="G554" t="s">
        <v>293</v>
      </c>
      <c r="H554" t="s">
        <v>1150</v>
      </c>
      <c r="I554" t="s">
        <v>907</v>
      </c>
    </row>
    <row r="555" spans="1:9" x14ac:dyDescent="0.3">
      <c r="A555">
        <v>2024</v>
      </c>
      <c r="B555">
        <v>563</v>
      </c>
      <c r="C555" t="s">
        <v>24</v>
      </c>
      <c r="D555" t="s">
        <v>8</v>
      </c>
      <c r="E555" t="s">
        <v>233</v>
      </c>
      <c r="F555" t="str">
        <f t="shared" si="15"/>
        <v>A015</v>
      </c>
      <c r="G555" t="s">
        <v>299</v>
      </c>
      <c r="H555" t="s">
        <v>1150</v>
      </c>
      <c r="I555" t="s">
        <v>907</v>
      </c>
    </row>
    <row r="556" spans="1:9" x14ac:dyDescent="0.3">
      <c r="A556">
        <v>2024</v>
      </c>
      <c r="B556">
        <v>564</v>
      </c>
      <c r="C556" t="s">
        <v>24</v>
      </c>
      <c r="D556" t="s">
        <v>8</v>
      </c>
      <c r="E556" t="s">
        <v>233</v>
      </c>
      <c r="F556" t="str">
        <f t="shared" si="15"/>
        <v>A015</v>
      </c>
      <c r="G556" t="s">
        <v>362</v>
      </c>
      <c r="H556" t="s">
        <v>1150</v>
      </c>
      <c r="I556" t="s">
        <v>907</v>
      </c>
    </row>
    <row r="557" spans="1:9" x14ac:dyDescent="0.3">
      <c r="A557">
        <v>2024</v>
      </c>
      <c r="B557">
        <v>565</v>
      </c>
      <c r="C557" t="s">
        <v>24</v>
      </c>
      <c r="D557" t="s">
        <v>8</v>
      </c>
      <c r="E557" t="s">
        <v>165</v>
      </c>
      <c r="F557" t="str">
        <f t="shared" si="15"/>
        <v>A013</v>
      </c>
      <c r="G557" t="s">
        <v>297</v>
      </c>
      <c r="H557" t="s">
        <v>1149</v>
      </c>
      <c r="I557" t="s">
        <v>907</v>
      </c>
    </row>
    <row r="558" spans="1:9" x14ac:dyDescent="0.3">
      <c r="A558">
        <v>2024</v>
      </c>
      <c r="B558">
        <v>566</v>
      </c>
      <c r="C558" t="s">
        <v>24</v>
      </c>
      <c r="D558" t="s">
        <v>8</v>
      </c>
      <c r="E558" t="s">
        <v>231</v>
      </c>
      <c r="F558" t="str">
        <f t="shared" si="15"/>
        <v>A012</v>
      </c>
      <c r="G558" t="s">
        <v>305</v>
      </c>
      <c r="H558" t="s">
        <v>1148</v>
      </c>
      <c r="I558" t="s">
        <v>907</v>
      </c>
    </row>
    <row r="559" spans="1:9" x14ac:dyDescent="0.3">
      <c r="A559">
        <v>2024</v>
      </c>
      <c r="B559">
        <v>567</v>
      </c>
      <c r="C559" t="s">
        <v>25</v>
      </c>
      <c r="D559" t="s">
        <v>8</v>
      </c>
      <c r="E559" t="s">
        <v>233</v>
      </c>
      <c r="F559" t="str">
        <f t="shared" si="15"/>
        <v>A015</v>
      </c>
      <c r="G559" t="s">
        <v>362</v>
      </c>
      <c r="H559" t="s">
        <v>1181</v>
      </c>
      <c r="I559" t="s">
        <v>907</v>
      </c>
    </row>
    <row r="560" spans="1:9" x14ac:dyDescent="0.3">
      <c r="A560">
        <v>2024</v>
      </c>
      <c r="B560">
        <v>568</v>
      </c>
      <c r="C560" t="s">
        <v>25</v>
      </c>
      <c r="D560" t="s">
        <v>8</v>
      </c>
      <c r="E560" t="s">
        <v>230</v>
      </c>
      <c r="F560" t="str">
        <f t="shared" si="15"/>
        <v>A011</v>
      </c>
      <c r="G560" t="s">
        <v>298</v>
      </c>
      <c r="H560" t="s">
        <v>1179</v>
      </c>
      <c r="I560" t="s">
        <v>907</v>
      </c>
    </row>
    <row r="561" spans="1:9" x14ac:dyDescent="0.3">
      <c r="A561">
        <v>2024</v>
      </c>
      <c r="B561">
        <v>569</v>
      </c>
      <c r="C561" t="s">
        <v>25</v>
      </c>
      <c r="D561" t="s">
        <v>8</v>
      </c>
      <c r="E561" t="s">
        <v>233</v>
      </c>
      <c r="F561" t="str">
        <f t="shared" si="15"/>
        <v>A015</v>
      </c>
      <c r="G561" t="s">
        <v>378</v>
      </c>
      <c r="H561" t="s">
        <v>1181</v>
      </c>
      <c r="I561" t="s">
        <v>907</v>
      </c>
    </row>
    <row r="562" spans="1:9" x14ac:dyDescent="0.3">
      <c r="A562">
        <v>2024</v>
      </c>
      <c r="B562">
        <v>570</v>
      </c>
      <c r="C562" t="s">
        <v>25</v>
      </c>
      <c r="D562" t="s">
        <v>8</v>
      </c>
      <c r="E562" t="s">
        <v>165</v>
      </c>
      <c r="F562" t="str">
        <f t="shared" si="15"/>
        <v>A013</v>
      </c>
      <c r="G562" t="s">
        <v>297</v>
      </c>
      <c r="H562" t="s">
        <v>1180</v>
      </c>
      <c r="I562" t="s">
        <v>907</v>
      </c>
    </row>
    <row r="563" spans="1:9" x14ac:dyDescent="0.3">
      <c r="A563">
        <v>2024</v>
      </c>
      <c r="B563">
        <v>571</v>
      </c>
      <c r="C563" t="s">
        <v>25</v>
      </c>
      <c r="D563" t="s">
        <v>8</v>
      </c>
      <c r="E563" t="s">
        <v>233</v>
      </c>
      <c r="F563" t="str">
        <f t="shared" si="15"/>
        <v>A015</v>
      </c>
      <c r="G563" t="s">
        <v>299</v>
      </c>
      <c r="H563" t="s">
        <v>1181</v>
      </c>
      <c r="I563" t="s">
        <v>907</v>
      </c>
    </row>
    <row r="564" spans="1:9" x14ac:dyDescent="0.3">
      <c r="A564">
        <v>2024</v>
      </c>
      <c r="B564">
        <v>572</v>
      </c>
      <c r="C564" t="s">
        <v>25</v>
      </c>
      <c r="D564" t="s">
        <v>8</v>
      </c>
      <c r="E564" t="s">
        <v>224</v>
      </c>
      <c r="F564" t="str">
        <f t="shared" si="15"/>
        <v>A032</v>
      </c>
      <c r="G564" t="s">
        <v>371</v>
      </c>
      <c r="H564" t="s">
        <v>1185</v>
      </c>
      <c r="I564" t="s">
        <v>907</v>
      </c>
    </row>
    <row r="565" spans="1:9" x14ac:dyDescent="0.3">
      <c r="A565">
        <v>2024</v>
      </c>
      <c r="B565">
        <v>573</v>
      </c>
      <c r="C565" t="s">
        <v>26</v>
      </c>
      <c r="D565" t="s">
        <v>8</v>
      </c>
      <c r="E565" t="s">
        <v>233</v>
      </c>
      <c r="F565" t="str">
        <f t="shared" si="15"/>
        <v>A015</v>
      </c>
      <c r="G565" t="s">
        <v>362</v>
      </c>
      <c r="H565" t="s">
        <v>1208</v>
      </c>
      <c r="I565" t="s">
        <v>907</v>
      </c>
    </row>
    <row r="566" spans="1:9" x14ac:dyDescent="0.3">
      <c r="A566">
        <v>2024</v>
      </c>
      <c r="B566">
        <v>574</v>
      </c>
      <c r="C566" t="s">
        <v>26</v>
      </c>
      <c r="D566" t="s">
        <v>8</v>
      </c>
      <c r="E566" t="s">
        <v>230</v>
      </c>
      <c r="F566" t="str">
        <f t="shared" si="15"/>
        <v>A011</v>
      </c>
      <c r="G566" t="s">
        <v>379</v>
      </c>
      <c r="H566" t="s">
        <v>1205</v>
      </c>
      <c r="I566" t="s">
        <v>907</v>
      </c>
    </row>
    <row r="567" spans="1:9" x14ac:dyDescent="0.3">
      <c r="A567">
        <v>2024</v>
      </c>
      <c r="B567">
        <v>575</v>
      </c>
      <c r="C567" t="s">
        <v>26</v>
      </c>
      <c r="D567" t="s">
        <v>8</v>
      </c>
      <c r="E567" t="s">
        <v>230</v>
      </c>
      <c r="F567" t="str">
        <f t="shared" si="15"/>
        <v>A011</v>
      </c>
      <c r="G567" t="s">
        <v>298</v>
      </c>
      <c r="H567" t="s">
        <v>1205</v>
      </c>
      <c r="I567" t="s">
        <v>907</v>
      </c>
    </row>
    <row r="568" spans="1:9" x14ac:dyDescent="0.3">
      <c r="A568">
        <v>2024</v>
      </c>
      <c r="B568">
        <v>576</v>
      </c>
      <c r="C568" t="s">
        <v>26</v>
      </c>
      <c r="D568" t="s">
        <v>8</v>
      </c>
      <c r="E568" t="s">
        <v>165</v>
      </c>
      <c r="F568" t="str">
        <f t="shared" si="15"/>
        <v>A013</v>
      </c>
      <c r="G568" t="s">
        <v>297</v>
      </c>
      <c r="H568" t="s">
        <v>1207</v>
      </c>
      <c r="I568" t="s">
        <v>907</v>
      </c>
    </row>
    <row r="569" spans="1:9" x14ac:dyDescent="0.3">
      <c r="A569">
        <v>2024</v>
      </c>
      <c r="B569">
        <v>577</v>
      </c>
      <c r="C569" t="s">
        <v>26</v>
      </c>
      <c r="D569" t="s">
        <v>8</v>
      </c>
      <c r="E569" t="s">
        <v>231</v>
      </c>
      <c r="F569" t="str">
        <f t="shared" si="15"/>
        <v>A012</v>
      </c>
      <c r="G569" t="s">
        <v>380</v>
      </c>
      <c r="H569" t="s">
        <v>1206</v>
      </c>
      <c r="I569" t="s">
        <v>907</v>
      </c>
    </row>
    <row r="570" spans="1:9" x14ac:dyDescent="0.3">
      <c r="A570">
        <v>2024</v>
      </c>
      <c r="B570">
        <v>578</v>
      </c>
      <c r="C570" t="s">
        <v>26</v>
      </c>
      <c r="D570" t="s">
        <v>8</v>
      </c>
      <c r="E570" t="s">
        <v>478</v>
      </c>
      <c r="F570" t="str">
        <f t="shared" si="15"/>
        <v>A03</v>
      </c>
      <c r="G570" t="s">
        <v>381</v>
      </c>
      <c r="H570" t="s">
        <v>1264</v>
      </c>
      <c r="I570" t="s">
        <v>907</v>
      </c>
    </row>
    <row r="571" spans="1:9" x14ac:dyDescent="0.3">
      <c r="A571">
        <v>2024</v>
      </c>
      <c r="B571">
        <v>579</v>
      </c>
      <c r="C571" t="s">
        <v>26</v>
      </c>
      <c r="D571" t="s">
        <v>483</v>
      </c>
      <c r="E571" t="s">
        <v>235</v>
      </c>
      <c r="F571" t="str">
        <f t="shared" si="15"/>
        <v>C141</v>
      </c>
      <c r="G571" t="s">
        <v>376</v>
      </c>
      <c r="H571" t="s">
        <v>1265</v>
      </c>
      <c r="I571" t="s">
        <v>907</v>
      </c>
    </row>
    <row r="572" spans="1:9" x14ac:dyDescent="0.3">
      <c r="A572">
        <v>2024</v>
      </c>
      <c r="B572">
        <v>581</v>
      </c>
      <c r="C572" t="s">
        <v>17</v>
      </c>
      <c r="D572" t="s">
        <v>8</v>
      </c>
      <c r="E572" t="s">
        <v>224</v>
      </c>
      <c r="F572" t="str">
        <f t="shared" si="15"/>
        <v>A032</v>
      </c>
      <c r="G572" t="s">
        <v>353</v>
      </c>
      <c r="H572" t="s">
        <v>979</v>
      </c>
      <c r="I572" t="s">
        <v>907</v>
      </c>
    </row>
    <row r="573" spans="1:9" x14ac:dyDescent="0.3">
      <c r="A573">
        <v>2024</v>
      </c>
      <c r="B573">
        <v>582</v>
      </c>
      <c r="C573" t="s">
        <v>17</v>
      </c>
      <c r="D573" t="s">
        <v>8</v>
      </c>
      <c r="E573" t="s">
        <v>233</v>
      </c>
      <c r="F573" t="str">
        <f t="shared" si="15"/>
        <v>A015</v>
      </c>
      <c r="G573" t="s">
        <v>383</v>
      </c>
      <c r="H573" t="s">
        <v>975</v>
      </c>
      <c r="I573" t="s">
        <v>907</v>
      </c>
    </row>
    <row r="574" spans="1:9" x14ac:dyDescent="0.3">
      <c r="A574">
        <v>2024</v>
      </c>
      <c r="B574">
        <v>583</v>
      </c>
      <c r="C574" t="s">
        <v>17</v>
      </c>
      <c r="D574" t="s">
        <v>8</v>
      </c>
      <c r="E574" t="s">
        <v>165</v>
      </c>
      <c r="F574" t="str">
        <f t="shared" si="15"/>
        <v>A013</v>
      </c>
      <c r="G574" t="s">
        <v>332</v>
      </c>
      <c r="H574" t="s">
        <v>974</v>
      </c>
      <c r="I574" t="s">
        <v>907</v>
      </c>
    </row>
    <row r="575" spans="1:9" x14ac:dyDescent="0.3">
      <c r="A575">
        <v>2024</v>
      </c>
      <c r="B575">
        <v>584</v>
      </c>
      <c r="C575" t="s">
        <v>17</v>
      </c>
      <c r="D575" t="s">
        <v>8</v>
      </c>
      <c r="E575" t="s">
        <v>165</v>
      </c>
      <c r="F575" t="str">
        <f t="shared" si="15"/>
        <v>A013</v>
      </c>
      <c r="G575" t="s">
        <v>384</v>
      </c>
      <c r="H575" t="s">
        <v>974</v>
      </c>
      <c r="I575" t="s">
        <v>907</v>
      </c>
    </row>
    <row r="576" spans="1:9" x14ac:dyDescent="0.3">
      <c r="A576">
        <v>2024</v>
      </c>
      <c r="B576">
        <v>585</v>
      </c>
      <c r="C576" t="s">
        <v>17</v>
      </c>
      <c r="D576" t="s">
        <v>8</v>
      </c>
      <c r="E576" t="s">
        <v>231</v>
      </c>
      <c r="F576" t="str">
        <f t="shared" si="15"/>
        <v>A012</v>
      </c>
      <c r="G576" t="s">
        <v>385</v>
      </c>
      <c r="H576" t="s">
        <v>1267</v>
      </c>
      <c r="I576" t="s">
        <v>907</v>
      </c>
    </row>
    <row r="577" spans="1:9" x14ac:dyDescent="0.3">
      <c r="A577">
        <v>2024</v>
      </c>
      <c r="B577">
        <v>586</v>
      </c>
      <c r="C577" t="s">
        <v>17</v>
      </c>
      <c r="D577" t="s">
        <v>8</v>
      </c>
      <c r="E577" t="s">
        <v>230</v>
      </c>
      <c r="F577" t="str">
        <f t="shared" si="15"/>
        <v>A011</v>
      </c>
      <c r="G577" t="s">
        <v>329</v>
      </c>
      <c r="H577" t="s">
        <v>973</v>
      </c>
      <c r="I577" t="s">
        <v>907</v>
      </c>
    </row>
    <row r="578" spans="1:9" x14ac:dyDescent="0.3">
      <c r="A578">
        <v>2024</v>
      </c>
      <c r="B578">
        <v>587</v>
      </c>
      <c r="C578" t="s">
        <v>17</v>
      </c>
      <c r="D578" t="s">
        <v>483</v>
      </c>
      <c r="E578" t="s">
        <v>178</v>
      </c>
      <c r="F578" t="str">
        <f t="shared" si="15"/>
        <v>C10</v>
      </c>
      <c r="G578" t="s">
        <v>310</v>
      </c>
      <c r="H578" t="s">
        <v>981</v>
      </c>
      <c r="I578" t="s">
        <v>907</v>
      </c>
    </row>
    <row r="579" spans="1:9" x14ac:dyDescent="0.3">
      <c r="A579">
        <v>2024</v>
      </c>
      <c r="B579">
        <v>588</v>
      </c>
      <c r="C579" t="s">
        <v>17</v>
      </c>
      <c r="D579" t="s">
        <v>483</v>
      </c>
      <c r="E579" t="s">
        <v>160</v>
      </c>
      <c r="F579" t="str">
        <f t="shared" ref="F579:F642" si="16">MID(E579,1,6)</f>
        <v>C23</v>
      </c>
      <c r="G579" t="s">
        <v>386</v>
      </c>
      <c r="H579" t="s">
        <v>1268</v>
      </c>
      <c r="I579" t="s">
        <v>907</v>
      </c>
    </row>
    <row r="580" spans="1:9" x14ac:dyDescent="0.3">
      <c r="A580">
        <v>2024</v>
      </c>
      <c r="B580">
        <v>589</v>
      </c>
      <c r="C580" t="s">
        <v>17</v>
      </c>
      <c r="D580" t="s">
        <v>483</v>
      </c>
      <c r="E580" t="s">
        <v>180</v>
      </c>
      <c r="F580" t="str">
        <f t="shared" si="16"/>
        <v>C13</v>
      </c>
      <c r="G580" t="s">
        <v>387</v>
      </c>
      <c r="H580" t="s">
        <v>983</v>
      </c>
      <c r="I580" t="s">
        <v>907</v>
      </c>
    </row>
    <row r="581" spans="1:9" x14ac:dyDescent="0.3">
      <c r="A581">
        <v>2024</v>
      </c>
      <c r="B581">
        <v>590</v>
      </c>
      <c r="C581" t="s">
        <v>17</v>
      </c>
      <c r="D581" t="s">
        <v>8</v>
      </c>
      <c r="E581" t="s">
        <v>165</v>
      </c>
      <c r="F581" t="str">
        <f t="shared" si="16"/>
        <v>A013</v>
      </c>
      <c r="G581" t="s">
        <v>297</v>
      </c>
      <c r="H581" t="s">
        <v>974</v>
      </c>
      <c r="I581" t="s">
        <v>907</v>
      </c>
    </row>
    <row r="582" spans="1:9" x14ac:dyDescent="0.3">
      <c r="A582">
        <v>2024</v>
      </c>
      <c r="B582">
        <v>591</v>
      </c>
      <c r="C582" t="s">
        <v>26</v>
      </c>
      <c r="D582" t="s">
        <v>8</v>
      </c>
      <c r="E582" t="s">
        <v>230</v>
      </c>
      <c r="F582" t="str">
        <f t="shared" si="16"/>
        <v>A011</v>
      </c>
      <c r="G582" t="s">
        <v>324</v>
      </c>
      <c r="H582" t="s">
        <v>1205</v>
      </c>
      <c r="I582" t="s">
        <v>907</v>
      </c>
    </row>
    <row r="583" spans="1:9" x14ac:dyDescent="0.3">
      <c r="A583">
        <v>2024</v>
      </c>
      <c r="B583">
        <v>592</v>
      </c>
      <c r="C583" t="s">
        <v>26</v>
      </c>
      <c r="D583" t="s">
        <v>8</v>
      </c>
      <c r="E583" t="s">
        <v>230</v>
      </c>
      <c r="F583" t="str">
        <f t="shared" si="16"/>
        <v>A011</v>
      </c>
      <c r="G583" t="s">
        <v>388</v>
      </c>
      <c r="H583" t="s">
        <v>1205</v>
      </c>
      <c r="I583" t="s">
        <v>907</v>
      </c>
    </row>
    <row r="584" spans="1:9" x14ac:dyDescent="0.3">
      <c r="A584">
        <v>2024</v>
      </c>
      <c r="B584">
        <v>593</v>
      </c>
      <c r="C584" t="s">
        <v>26</v>
      </c>
      <c r="D584" t="s">
        <v>8</v>
      </c>
      <c r="E584" t="s">
        <v>230</v>
      </c>
      <c r="F584" t="str">
        <f t="shared" si="16"/>
        <v>A011</v>
      </c>
      <c r="G584" t="s">
        <v>389</v>
      </c>
      <c r="H584" t="s">
        <v>1205</v>
      </c>
      <c r="I584" t="s">
        <v>907</v>
      </c>
    </row>
    <row r="585" spans="1:9" x14ac:dyDescent="0.3">
      <c r="A585">
        <v>2024</v>
      </c>
      <c r="B585">
        <v>594</v>
      </c>
      <c r="C585" t="s">
        <v>26</v>
      </c>
      <c r="D585" t="s">
        <v>8</v>
      </c>
      <c r="E585" t="s">
        <v>165</v>
      </c>
      <c r="F585" t="str">
        <f t="shared" si="16"/>
        <v>A013</v>
      </c>
      <c r="G585" t="s">
        <v>330</v>
      </c>
      <c r="H585" t="s">
        <v>1207</v>
      </c>
      <c r="I585" t="s">
        <v>907</v>
      </c>
    </row>
    <row r="586" spans="1:9" x14ac:dyDescent="0.3">
      <c r="A586">
        <v>2024</v>
      </c>
      <c r="B586">
        <v>595</v>
      </c>
      <c r="C586" t="s">
        <v>26</v>
      </c>
      <c r="D586" t="s">
        <v>8</v>
      </c>
      <c r="E586" t="s">
        <v>165</v>
      </c>
      <c r="F586" t="str">
        <f t="shared" si="16"/>
        <v>A013</v>
      </c>
      <c r="G586" t="s">
        <v>390</v>
      </c>
      <c r="H586" t="s">
        <v>1207</v>
      </c>
      <c r="I586" t="s">
        <v>907</v>
      </c>
    </row>
    <row r="587" spans="1:9" x14ac:dyDescent="0.3">
      <c r="A587">
        <v>2024</v>
      </c>
      <c r="B587">
        <v>596</v>
      </c>
      <c r="C587" t="s">
        <v>26</v>
      </c>
      <c r="D587" t="s">
        <v>8</v>
      </c>
      <c r="E587" t="s">
        <v>233</v>
      </c>
      <c r="F587" t="str">
        <f t="shared" si="16"/>
        <v>A015</v>
      </c>
      <c r="G587" t="s">
        <v>345</v>
      </c>
      <c r="H587" t="s">
        <v>1208</v>
      </c>
      <c r="I587" t="s">
        <v>907</v>
      </c>
    </row>
    <row r="588" spans="1:9" x14ac:dyDescent="0.3">
      <c r="A588">
        <v>2024</v>
      </c>
      <c r="B588">
        <v>597</v>
      </c>
      <c r="C588" t="s">
        <v>26</v>
      </c>
      <c r="D588" t="s">
        <v>8</v>
      </c>
      <c r="E588" t="s">
        <v>233</v>
      </c>
      <c r="F588" t="str">
        <f t="shared" si="16"/>
        <v>A015</v>
      </c>
      <c r="G588" t="s">
        <v>336</v>
      </c>
      <c r="H588" t="s">
        <v>1208</v>
      </c>
      <c r="I588" t="s">
        <v>907</v>
      </c>
    </row>
    <row r="589" spans="1:9" x14ac:dyDescent="0.3">
      <c r="A589">
        <v>2024</v>
      </c>
      <c r="B589">
        <v>598</v>
      </c>
      <c r="C589" t="s">
        <v>26</v>
      </c>
      <c r="D589" t="s">
        <v>8</v>
      </c>
      <c r="E589" t="s">
        <v>233</v>
      </c>
      <c r="F589" t="str">
        <f t="shared" si="16"/>
        <v>A015</v>
      </c>
      <c r="G589" t="s">
        <v>337</v>
      </c>
      <c r="H589" t="s">
        <v>1208</v>
      </c>
      <c r="I589" t="s">
        <v>907</v>
      </c>
    </row>
    <row r="590" spans="1:9" x14ac:dyDescent="0.3">
      <c r="A590">
        <v>2024</v>
      </c>
      <c r="B590">
        <v>599</v>
      </c>
      <c r="C590" t="s">
        <v>26</v>
      </c>
      <c r="D590" t="s">
        <v>8</v>
      </c>
      <c r="E590" t="s">
        <v>224</v>
      </c>
      <c r="F590" t="str">
        <f t="shared" si="16"/>
        <v>A032</v>
      </c>
      <c r="G590" t="s">
        <v>357</v>
      </c>
      <c r="H590" t="s">
        <v>1212</v>
      </c>
      <c r="I590" t="s">
        <v>907</v>
      </c>
    </row>
    <row r="591" spans="1:9" x14ac:dyDescent="0.3">
      <c r="A591">
        <v>2024</v>
      </c>
      <c r="B591">
        <v>600</v>
      </c>
      <c r="C591" t="s">
        <v>25</v>
      </c>
      <c r="D591" t="s">
        <v>8</v>
      </c>
      <c r="E591" t="s">
        <v>233</v>
      </c>
      <c r="F591" t="str">
        <f t="shared" si="16"/>
        <v>A015</v>
      </c>
      <c r="G591" t="s">
        <v>336</v>
      </c>
      <c r="H591" t="s">
        <v>1181</v>
      </c>
      <c r="I591" t="s">
        <v>907</v>
      </c>
    </row>
    <row r="592" spans="1:9" x14ac:dyDescent="0.3">
      <c r="A592">
        <v>2024</v>
      </c>
      <c r="B592">
        <v>601</v>
      </c>
      <c r="C592" t="s">
        <v>25</v>
      </c>
      <c r="D592" t="s">
        <v>8</v>
      </c>
      <c r="E592" t="s">
        <v>233</v>
      </c>
      <c r="F592" t="str">
        <f t="shared" si="16"/>
        <v>A015</v>
      </c>
      <c r="G592" t="s">
        <v>337</v>
      </c>
      <c r="H592" t="s">
        <v>1181</v>
      </c>
      <c r="I592" t="s">
        <v>907</v>
      </c>
    </row>
    <row r="593" spans="1:9" x14ac:dyDescent="0.3">
      <c r="A593">
        <v>2024</v>
      </c>
      <c r="B593">
        <v>602</v>
      </c>
      <c r="C593" t="s">
        <v>25</v>
      </c>
      <c r="D593" t="s">
        <v>8</v>
      </c>
      <c r="E593" t="s">
        <v>165</v>
      </c>
      <c r="F593" t="str">
        <f t="shared" si="16"/>
        <v>A013</v>
      </c>
      <c r="G593" t="s">
        <v>391</v>
      </c>
      <c r="H593" t="s">
        <v>1180</v>
      </c>
      <c r="I593" t="s">
        <v>907</v>
      </c>
    </row>
    <row r="594" spans="1:9" x14ac:dyDescent="0.3">
      <c r="A594">
        <v>2024</v>
      </c>
      <c r="B594">
        <v>603</v>
      </c>
      <c r="C594" t="s">
        <v>25</v>
      </c>
      <c r="D594" t="s">
        <v>8</v>
      </c>
      <c r="E594" t="s">
        <v>175</v>
      </c>
      <c r="F594" t="str">
        <f t="shared" si="16"/>
        <v>A031</v>
      </c>
      <c r="G594" t="s">
        <v>346</v>
      </c>
      <c r="H594" t="s">
        <v>1184</v>
      </c>
      <c r="I594" t="s">
        <v>907</v>
      </c>
    </row>
    <row r="595" spans="1:9" x14ac:dyDescent="0.3">
      <c r="A595">
        <v>2024</v>
      </c>
      <c r="B595">
        <v>604</v>
      </c>
      <c r="C595" t="s">
        <v>25</v>
      </c>
      <c r="D595" t="s">
        <v>8</v>
      </c>
      <c r="E595" t="s">
        <v>175</v>
      </c>
      <c r="F595" t="str">
        <f t="shared" si="16"/>
        <v>A031</v>
      </c>
      <c r="G595" t="s">
        <v>349</v>
      </c>
      <c r="H595" t="s">
        <v>1184</v>
      </c>
      <c r="I595" t="s">
        <v>907</v>
      </c>
    </row>
    <row r="596" spans="1:9" x14ac:dyDescent="0.3">
      <c r="A596">
        <v>2024</v>
      </c>
      <c r="B596">
        <v>605</v>
      </c>
      <c r="C596" t="s">
        <v>25</v>
      </c>
      <c r="D596" t="s">
        <v>8</v>
      </c>
      <c r="E596" t="s">
        <v>224</v>
      </c>
      <c r="F596" t="str">
        <f t="shared" si="16"/>
        <v>A032</v>
      </c>
      <c r="G596" t="s">
        <v>353</v>
      </c>
      <c r="H596" t="s">
        <v>1185</v>
      </c>
      <c r="I596" t="s">
        <v>907</v>
      </c>
    </row>
    <row r="597" spans="1:9" x14ac:dyDescent="0.3">
      <c r="A597">
        <v>2024</v>
      </c>
      <c r="B597">
        <v>606</v>
      </c>
      <c r="C597" t="s">
        <v>13</v>
      </c>
      <c r="D597" t="s">
        <v>483</v>
      </c>
      <c r="E597" t="s">
        <v>176</v>
      </c>
      <c r="F597" t="str">
        <f t="shared" si="16"/>
        <v>B07</v>
      </c>
      <c r="G597" t="s">
        <v>308</v>
      </c>
      <c r="H597" t="s">
        <v>951</v>
      </c>
      <c r="I597" t="s">
        <v>907</v>
      </c>
    </row>
    <row r="598" spans="1:9" x14ac:dyDescent="0.3">
      <c r="A598">
        <v>2024</v>
      </c>
      <c r="B598">
        <v>607</v>
      </c>
      <c r="C598" t="s">
        <v>13</v>
      </c>
      <c r="D598" t="s">
        <v>483</v>
      </c>
      <c r="E598" t="s">
        <v>212</v>
      </c>
      <c r="F598" t="str">
        <f t="shared" si="16"/>
        <v>B08</v>
      </c>
      <c r="G598" t="s">
        <v>309</v>
      </c>
      <c r="H598" t="s">
        <v>952</v>
      </c>
      <c r="I598" t="s">
        <v>907</v>
      </c>
    </row>
    <row r="599" spans="1:9" x14ac:dyDescent="0.3">
      <c r="A599">
        <v>2024</v>
      </c>
      <c r="B599">
        <v>608</v>
      </c>
      <c r="C599" t="s">
        <v>13</v>
      </c>
      <c r="D599" t="s">
        <v>483</v>
      </c>
      <c r="E599" t="s">
        <v>178</v>
      </c>
      <c r="F599" t="str">
        <f t="shared" si="16"/>
        <v>C10</v>
      </c>
      <c r="G599" t="s">
        <v>310</v>
      </c>
      <c r="H599" t="s">
        <v>954</v>
      </c>
      <c r="I599" t="s">
        <v>907</v>
      </c>
    </row>
    <row r="600" spans="1:9" x14ac:dyDescent="0.3">
      <c r="A600">
        <v>2024</v>
      </c>
      <c r="B600">
        <v>609</v>
      </c>
      <c r="C600" t="s">
        <v>13</v>
      </c>
      <c r="D600" t="s">
        <v>483</v>
      </c>
      <c r="E600" t="s">
        <v>158</v>
      </c>
      <c r="F600" t="str">
        <f t="shared" si="16"/>
        <v>C15</v>
      </c>
      <c r="G600" t="s">
        <v>314</v>
      </c>
      <c r="H600" t="s">
        <v>1269</v>
      </c>
      <c r="I600" t="s">
        <v>907</v>
      </c>
    </row>
    <row r="601" spans="1:9" x14ac:dyDescent="0.3">
      <c r="A601">
        <v>2024</v>
      </c>
      <c r="B601">
        <v>610</v>
      </c>
      <c r="C601" t="s">
        <v>13</v>
      </c>
      <c r="D601" t="s">
        <v>483</v>
      </c>
      <c r="E601" t="s">
        <v>181</v>
      </c>
      <c r="F601" t="str">
        <f t="shared" si="16"/>
        <v>C14</v>
      </c>
      <c r="G601" t="s">
        <v>313</v>
      </c>
      <c r="H601" t="s">
        <v>957</v>
      </c>
      <c r="I601" t="s">
        <v>907</v>
      </c>
    </row>
    <row r="602" spans="1:9" x14ac:dyDescent="0.3">
      <c r="A602">
        <v>2024</v>
      </c>
      <c r="B602">
        <v>611</v>
      </c>
      <c r="C602" t="s">
        <v>17</v>
      </c>
      <c r="D602" t="s">
        <v>8</v>
      </c>
      <c r="E602" t="s">
        <v>231</v>
      </c>
      <c r="F602" t="str">
        <f t="shared" si="16"/>
        <v>A012</v>
      </c>
      <c r="G602" t="s">
        <v>392</v>
      </c>
      <c r="H602" t="s">
        <v>1267</v>
      </c>
      <c r="I602" t="s">
        <v>907</v>
      </c>
    </row>
    <row r="603" spans="1:9" x14ac:dyDescent="0.3">
      <c r="A603">
        <v>2024</v>
      </c>
      <c r="B603">
        <v>612</v>
      </c>
      <c r="C603" t="s">
        <v>17</v>
      </c>
      <c r="D603" t="s">
        <v>8</v>
      </c>
      <c r="E603" t="s">
        <v>230</v>
      </c>
      <c r="F603" t="str">
        <f t="shared" si="16"/>
        <v>A011</v>
      </c>
      <c r="G603" t="s">
        <v>298</v>
      </c>
      <c r="H603" t="s">
        <v>973</v>
      </c>
      <c r="I603" t="s">
        <v>907</v>
      </c>
    </row>
    <row r="604" spans="1:9" x14ac:dyDescent="0.3">
      <c r="A604">
        <v>2024</v>
      </c>
      <c r="B604">
        <v>613</v>
      </c>
      <c r="C604" t="s">
        <v>17</v>
      </c>
      <c r="D604" t="s">
        <v>8</v>
      </c>
      <c r="E604" t="s">
        <v>233</v>
      </c>
      <c r="F604" t="str">
        <f t="shared" si="16"/>
        <v>A015</v>
      </c>
      <c r="G604" t="s">
        <v>375</v>
      </c>
      <c r="H604" t="s">
        <v>975</v>
      </c>
      <c r="I604" t="s">
        <v>907</v>
      </c>
    </row>
    <row r="605" spans="1:9" x14ac:dyDescent="0.3">
      <c r="A605">
        <v>2024</v>
      </c>
      <c r="B605">
        <v>614</v>
      </c>
      <c r="C605" t="s">
        <v>17</v>
      </c>
      <c r="D605" t="s">
        <v>483</v>
      </c>
      <c r="E605" t="s">
        <v>158</v>
      </c>
      <c r="F605" t="str">
        <f t="shared" si="16"/>
        <v>C15</v>
      </c>
      <c r="G605" t="s">
        <v>314</v>
      </c>
      <c r="H605" t="s">
        <v>1270</v>
      </c>
      <c r="I605" t="s">
        <v>907</v>
      </c>
    </row>
    <row r="606" spans="1:9" x14ac:dyDescent="0.3">
      <c r="A606">
        <v>2024</v>
      </c>
      <c r="B606">
        <v>615</v>
      </c>
      <c r="C606" t="s">
        <v>17</v>
      </c>
      <c r="D606" t="s">
        <v>8</v>
      </c>
      <c r="E606" t="s">
        <v>233</v>
      </c>
      <c r="F606" t="str">
        <f t="shared" si="16"/>
        <v>A015</v>
      </c>
      <c r="G606" t="s">
        <v>341</v>
      </c>
      <c r="H606" t="s">
        <v>975</v>
      </c>
      <c r="I606" t="s">
        <v>907</v>
      </c>
    </row>
    <row r="607" spans="1:9" x14ac:dyDescent="0.3">
      <c r="A607">
        <v>2024</v>
      </c>
      <c r="B607">
        <v>616</v>
      </c>
      <c r="C607" t="s">
        <v>26</v>
      </c>
      <c r="D607" t="s">
        <v>483</v>
      </c>
      <c r="E607" t="s">
        <v>157</v>
      </c>
      <c r="F607" t="str">
        <f t="shared" si="16"/>
        <v>B06</v>
      </c>
      <c r="G607" t="s">
        <v>307</v>
      </c>
      <c r="H607" t="s">
        <v>1271</v>
      </c>
      <c r="I607" t="s">
        <v>907</v>
      </c>
    </row>
    <row r="608" spans="1:9" x14ac:dyDescent="0.3">
      <c r="A608">
        <v>2024</v>
      </c>
      <c r="B608">
        <v>617</v>
      </c>
      <c r="C608" t="s">
        <v>26</v>
      </c>
      <c r="D608" t="s">
        <v>483</v>
      </c>
      <c r="E608" t="s">
        <v>181</v>
      </c>
      <c r="F608" t="str">
        <f t="shared" si="16"/>
        <v>C14</v>
      </c>
      <c r="G608" t="s">
        <v>313</v>
      </c>
      <c r="H608" t="s">
        <v>1218</v>
      </c>
      <c r="I608" t="s">
        <v>907</v>
      </c>
    </row>
    <row r="609" spans="1:9" x14ac:dyDescent="0.3">
      <c r="A609">
        <v>2024</v>
      </c>
      <c r="B609">
        <v>618</v>
      </c>
      <c r="C609" t="s">
        <v>26</v>
      </c>
      <c r="D609" t="s">
        <v>483</v>
      </c>
      <c r="E609" t="s">
        <v>178</v>
      </c>
      <c r="F609" t="str">
        <f t="shared" si="16"/>
        <v>C10</v>
      </c>
      <c r="G609" t="s">
        <v>310</v>
      </c>
      <c r="H609" t="s">
        <v>1272</v>
      </c>
      <c r="I609" t="s">
        <v>907</v>
      </c>
    </row>
    <row r="610" spans="1:9" x14ac:dyDescent="0.3">
      <c r="A610">
        <v>2024</v>
      </c>
      <c r="B610">
        <v>619</v>
      </c>
      <c r="C610" t="s">
        <v>26</v>
      </c>
      <c r="D610" t="s">
        <v>483</v>
      </c>
      <c r="E610" t="s">
        <v>179</v>
      </c>
      <c r="F610" t="str">
        <f t="shared" si="16"/>
        <v>C11</v>
      </c>
      <c r="G610" t="s">
        <v>311</v>
      </c>
      <c r="H610" t="s">
        <v>1216</v>
      </c>
      <c r="I610" t="s">
        <v>907</v>
      </c>
    </row>
    <row r="611" spans="1:9" x14ac:dyDescent="0.3">
      <c r="A611">
        <v>2024</v>
      </c>
      <c r="B611">
        <v>620</v>
      </c>
      <c r="C611" t="s">
        <v>26</v>
      </c>
      <c r="D611" t="s">
        <v>483</v>
      </c>
      <c r="E611" t="s">
        <v>160</v>
      </c>
      <c r="F611" t="str">
        <f t="shared" si="16"/>
        <v>C23</v>
      </c>
      <c r="G611" t="s">
        <v>386</v>
      </c>
      <c r="H611" t="s">
        <v>1273</v>
      </c>
      <c r="I611" t="s">
        <v>907</v>
      </c>
    </row>
    <row r="612" spans="1:9" x14ac:dyDescent="0.3">
      <c r="A612">
        <v>2024</v>
      </c>
      <c r="B612">
        <v>621</v>
      </c>
      <c r="C612" t="s">
        <v>23</v>
      </c>
      <c r="D612" t="s">
        <v>483</v>
      </c>
      <c r="E612" t="s">
        <v>212</v>
      </c>
      <c r="F612" t="str">
        <f t="shared" si="16"/>
        <v>B08</v>
      </c>
      <c r="G612" t="s">
        <v>309</v>
      </c>
      <c r="H612" t="s">
        <v>1274</v>
      </c>
      <c r="I612" t="s">
        <v>907</v>
      </c>
    </row>
    <row r="613" spans="1:9" x14ac:dyDescent="0.3">
      <c r="A613">
        <v>2024</v>
      </c>
      <c r="B613">
        <v>622</v>
      </c>
      <c r="C613" t="s">
        <v>23</v>
      </c>
      <c r="D613" t="s">
        <v>483</v>
      </c>
      <c r="E613" t="s">
        <v>160</v>
      </c>
      <c r="F613" t="str">
        <f t="shared" si="16"/>
        <v>C23</v>
      </c>
      <c r="G613" t="s">
        <v>386</v>
      </c>
      <c r="H613" t="s">
        <v>1275</v>
      </c>
      <c r="I613" t="s">
        <v>907</v>
      </c>
    </row>
    <row r="614" spans="1:9" x14ac:dyDescent="0.3">
      <c r="A614">
        <v>2024</v>
      </c>
      <c r="B614">
        <v>623</v>
      </c>
      <c r="C614" t="s">
        <v>23</v>
      </c>
      <c r="D614" t="s">
        <v>483</v>
      </c>
      <c r="E614" t="s">
        <v>180</v>
      </c>
      <c r="F614" t="str">
        <f t="shared" si="16"/>
        <v>C13</v>
      </c>
      <c r="G614" t="s">
        <v>387</v>
      </c>
      <c r="H614" t="s">
        <v>1133</v>
      </c>
      <c r="I614" t="s">
        <v>907</v>
      </c>
    </row>
    <row r="615" spans="1:9" x14ac:dyDescent="0.3">
      <c r="A615">
        <v>2024</v>
      </c>
      <c r="B615">
        <v>624</v>
      </c>
      <c r="C615" t="s">
        <v>23</v>
      </c>
      <c r="D615" t="s">
        <v>483</v>
      </c>
      <c r="E615" t="s">
        <v>181</v>
      </c>
      <c r="F615" t="str">
        <f t="shared" si="16"/>
        <v>C14</v>
      </c>
      <c r="G615" t="s">
        <v>313</v>
      </c>
      <c r="H615" t="s">
        <v>1134</v>
      </c>
      <c r="I615" t="s">
        <v>907</v>
      </c>
    </row>
    <row r="616" spans="1:9" x14ac:dyDescent="0.3">
      <c r="A616">
        <v>2024</v>
      </c>
      <c r="B616">
        <v>625</v>
      </c>
      <c r="C616" t="s">
        <v>23</v>
      </c>
      <c r="D616" t="s">
        <v>483</v>
      </c>
      <c r="E616" t="s">
        <v>246</v>
      </c>
      <c r="F616" t="str">
        <f t="shared" si="16"/>
        <v>C29</v>
      </c>
      <c r="G616" t="s">
        <v>393</v>
      </c>
      <c r="H616" t="s">
        <v>1144</v>
      </c>
      <c r="I616" t="s">
        <v>907</v>
      </c>
    </row>
    <row r="617" spans="1:9" x14ac:dyDescent="0.3">
      <c r="A617">
        <v>2024</v>
      </c>
      <c r="B617">
        <v>626</v>
      </c>
      <c r="C617" t="s">
        <v>25</v>
      </c>
      <c r="D617" t="s">
        <v>483</v>
      </c>
      <c r="E617" t="s">
        <v>180</v>
      </c>
      <c r="F617" t="str">
        <f t="shared" si="16"/>
        <v>C13</v>
      </c>
      <c r="G617" t="s">
        <v>387</v>
      </c>
      <c r="H617" t="s">
        <v>1190</v>
      </c>
      <c r="I617" t="s">
        <v>907</v>
      </c>
    </row>
    <row r="618" spans="1:9" x14ac:dyDescent="0.3">
      <c r="A618">
        <v>2024</v>
      </c>
      <c r="B618">
        <v>627</v>
      </c>
      <c r="C618" t="s">
        <v>25</v>
      </c>
      <c r="D618" t="s">
        <v>483</v>
      </c>
      <c r="E618" t="s">
        <v>157</v>
      </c>
      <c r="F618" t="str">
        <f t="shared" si="16"/>
        <v>B06</v>
      </c>
      <c r="G618" t="s">
        <v>307</v>
      </c>
      <c r="H618" t="s">
        <v>1276</v>
      </c>
      <c r="I618" t="s">
        <v>907</v>
      </c>
    </row>
    <row r="619" spans="1:9" x14ac:dyDescent="0.3">
      <c r="A619">
        <v>2024</v>
      </c>
      <c r="B619">
        <v>628</v>
      </c>
      <c r="C619" t="s">
        <v>25</v>
      </c>
      <c r="D619" t="s">
        <v>483</v>
      </c>
      <c r="E619" t="s">
        <v>197</v>
      </c>
      <c r="F619" t="str">
        <f t="shared" si="16"/>
        <v>C27</v>
      </c>
      <c r="G619" t="s">
        <v>394</v>
      </c>
      <c r="H619" t="s">
        <v>1201</v>
      </c>
      <c r="I619" t="s">
        <v>907</v>
      </c>
    </row>
    <row r="620" spans="1:9" x14ac:dyDescent="0.3">
      <c r="A620">
        <v>2024</v>
      </c>
      <c r="B620">
        <v>629</v>
      </c>
      <c r="C620" t="s">
        <v>25</v>
      </c>
      <c r="D620" t="s">
        <v>483</v>
      </c>
      <c r="E620" t="s">
        <v>477</v>
      </c>
      <c r="F620" t="str">
        <f t="shared" si="16"/>
        <v>C32</v>
      </c>
      <c r="G620" t="s">
        <v>321</v>
      </c>
      <c r="H620" t="s">
        <v>1277</v>
      </c>
      <c r="I620" t="s">
        <v>907</v>
      </c>
    </row>
    <row r="621" spans="1:9" x14ac:dyDescent="0.3">
      <c r="A621">
        <v>2024</v>
      </c>
      <c r="B621">
        <v>630</v>
      </c>
      <c r="C621" t="s">
        <v>25</v>
      </c>
      <c r="D621" t="s">
        <v>483</v>
      </c>
      <c r="E621" t="s">
        <v>477</v>
      </c>
      <c r="F621" t="str">
        <f t="shared" si="16"/>
        <v>C32</v>
      </c>
      <c r="G621" t="s">
        <v>321</v>
      </c>
      <c r="H621" t="s">
        <v>1277</v>
      </c>
      <c r="I621" t="s">
        <v>907</v>
      </c>
    </row>
    <row r="622" spans="1:9" x14ac:dyDescent="0.3">
      <c r="A622">
        <v>2024</v>
      </c>
      <c r="B622">
        <v>631</v>
      </c>
      <c r="C622" t="s">
        <v>26</v>
      </c>
      <c r="D622" t="s">
        <v>8</v>
      </c>
      <c r="E622" t="s">
        <v>230</v>
      </c>
      <c r="F622" t="str">
        <f t="shared" si="16"/>
        <v>A011</v>
      </c>
      <c r="G622" t="s">
        <v>323</v>
      </c>
      <c r="H622" t="s">
        <v>1205</v>
      </c>
      <c r="I622" t="s">
        <v>907</v>
      </c>
    </row>
    <row r="623" spans="1:9" x14ac:dyDescent="0.3">
      <c r="A623">
        <v>2024</v>
      </c>
      <c r="B623">
        <v>632</v>
      </c>
      <c r="C623" t="s">
        <v>26</v>
      </c>
      <c r="D623" t="s">
        <v>8</v>
      </c>
      <c r="E623" t="s">
        <v>230</v>
      </c>
      <c r="F623" t="str">
        <f t="shared" si="16"/>
        <v>A011</v>
      </c>
      <c r="G623" t="s">
        <v>324</v>
      </c>
      <c r="H623" t="s">
        <v>1205</v>
      </c>
      <c r="I623" t="s">
        <v>907</v>
      </c>
    </row>
    <row r="624" spans="1:9" x14ac:dyDescent="0.3">
      <c r="A624">
        <v>2024</v>
      </c>
      <c r="B624">
        <v>633</v>
      </c>
      <c r="C624" t="s">
        <v>26</v>
      </c>
      <c r="D624" t="s">
        <v>8</v>
      </c>
      <c r="E624" t="s">
        <v>231</v>
      </c>
      <c r="F624" t="str">
        <f t="shared" si="16"/>
        <v>A012</v>
      </c>
      <c r="G624" t="s">
        <v>385</v>
      </c>
      <c r="H624" t="s">
        <v>1206</v>
      </c>
      <c r="I624" t="s">
        <v>907</v>
      </c>
    </row>
    <row r="625" spans="1:9" x14ac:dyDescent="0.3">
      <c r="A625">
        <v>2024</v>
      </c>
      <c r="B625">
        <v>634</v>
      </c>
      <c r="C625" t="s">
        <v>26</v>
      </c>
      <c r="D625" t="s">
        <v>8</v>
      </c>
      <c r="E625" t="s">
        <v>165</v>
      </c>
      <c r="F625" t="str">
        <f t="shared" si="16"/>
        <v>A013</v>
      </c>
      <c r="G625" t="s">
        <v>330</v>
      </c>
      <c r="H625" t="s">
        <v>1207</v>
      </c>
      <c r="I625" t="s">
        <v>907</v>
      </c>
    </row>
    <row r="626" spans="1:9" x14ac:dyDescent="0.3">
      <c r="A626">
        <v>2024</v>
      </c>
      <c r="B626">
        <v>635</v>
      </c>
      <c r="C626" t="s">
        <v>26</v>
      </c>
      <c r="D626" t="s">
        <v>8</v>
      </c>
      <c r="E626" t="s">
        <v>233</v>
      </c>
      <c r="F626" t="str">
        <f t="shared" si="16"/>
        <v>A015</v>
      </c>
      <c r="G626" t="s">
        <v>336</v>
      </c>
      <c r="H626" t="s">
        <v>1208</v>
      </c>
      <c r="I626" t="s">
        <v>907</v>
      </c>
    </row>
    <row r="627" spans="1:9" x14ac:dyDescent="0.3">
      <c r="A627">
        <v>2024</v>
      </c>
      <c r="B627">
        <v>636</v>
      </c>
      <c r="C627" t="s">
        <v>26</v>
      </c>
      <c r="D627" t="s">
        <v>8</v>
      </c>
      <c r="E627" t="s">
        <v>233</v>
      </c>
      <c r="F627" t="str">
        <f t="shared" si="16"/>
        <v>A015</v>
      </c>
      <c r="G627" t="s">
        <v>337</v>
      </c>
      <c r="H627" t="s">
        <v>1208</v>
      </c>
      <c r="I627" t="s">
        <v>907</v>
      </c>
    </row>
    <row r="628" spans="1:9" x14ac:dyDescent="0.3">
      <c r="A628">
        <v>2024</v>
      </c>
      <c r="B628">
        <v>637</v>
      </c>
      <c r="C628" t="s">
        <v>26</v>
      </c>
      <c r="D628" t="s">
        <v>8</v>
      </c>
      <c r="E628" t="s">
        <v>233</v>
      </c>
      <c r="F628" t="str">
        <f t="shared" si="16"/>
        <v>A015</v>
      </c>
      <c r="G628" t="s">
        <v>341</v>
      </c>
      <c r="H628" t="s">
        <v>1208</v>
      </c>
      <c r="I628" t="s">
        <v>907</v>
      </c>
    </row>
    <row r="629" spans="1:9" x14ac:dyDescent="0.3">
      <c r="A629">
        <v>2024</v>
      </c>
      <c r="B629">
        <v>638</v>
      </c>
      <c r="C629" t="s">
        <v>26</v>
      </c>
      <c r="D629" t="s">
        <v>8</v>
      </c>
      <c r="E629" t="s">
        <v>233</v>
      </c>
      <c r="F629" t="str">
        <f t="shared" si="16"/>
        <v>A015</v>
      </c>
      <c r="G629" t="s">
        <v>293</v>
      </c>
      <c r="H629" t="s">
        <v>1208</v>
      </c>
      <c r="I629" t="s">
        <v>907</v>
      </c>
    </row>
    <row r="630" spans="1:9" x14ac:dyDescent="0.3">
      <c r="A630">
        <v>2024</v>
      </c>
      <c r="B630">
        <v>639</v>
      </c>
      <c r="C630" t="s">
        <v>26</v>
      </c>
      <c r="D630" t="s">
        <v>8</v>
      </c>
      <c r="E630" t="s">
        <v>224</v>
      </c>
      <c r="F630" t="str">
        <f t="shared" si="16"/>
        <v>A032</v>
      </c>
      <c r="G630" t="s">
        <v>355</v>
      </c>
      <c r="H630" t="s">
        <v>1212</v>
      </c>
      <c r="I630" t="s">
        <v>907</v>
      </c>
    </row>
    <row r="631" spans="1:9" x14ac:dyDescent="0.3">
      <c r="A631">
        <v>2024</v>
      </c>
      <c r="B631">
        <v>640</v>
      </c>
      <c r="C631" t="s">
        <v>26</v>
      </c>
      <c r="D631" t="s">
        <v>8</v>
      </c>
      <c r="E631" t="s">
        <v>224</v>
      </c>
      <c r="F631" t="str">
        <f t="shared" si="16"/>
        <v>A032</v>
      </c>
      <c r="G631" t="s">
        <v>357</v>
      </c>
      <c r="H631" t="s">
        <v>1212</v>
      </c>
      <c r="I631" t="s">
        <v>907</v>
      </c>
    </row>
    <row r="632" spans="1:9" x14ac:dyDescent="0.3">
      <c r="A632">
        <v>2024</v>
      </c>
      <c r="B632">
        <v>641</v>
      </c>
      <c r="C632" t="s">
        <v>26</v>
      </c>
      <c r="D632" t="s">
        <v>8</v>
      </c>
      <c r="E632" t="s">
        <v>224</v>
      </c>
      <c r="F632" t="str">
        <f t="shared" si="16"/>
        <v>A032</v>
      </c>
      <c r="G632" t="s">
        <v>352</v>
      </c>
      <c r="H632" t="s">
        <v>1212</v>
      </c>
      <c r="I632" t="s">
        <v>907</v>
      </c>
    </row>
    <row r="633" spans="1:9" x14ac:dyDescent="0.3">
      <c r="A633">
        <v>2024</v>
      </c>
      <c r="B633">
        <v>642</v>
      </c>
      <c r="C633" t="s">
        <v>26</v>
      </c>
      <c r="D633" t="s">
        <v>8</v>
      </c>
      <c r="E633" t="s">
        <v>224</v>
      </c>
      <c r="F633" t="str">
        <f t="shared" si="16"/>
        <v>A032</v>
      </c>
      <c r="G633" t="s">
        <v>353</v>
      </c>
      <c r="H633" t="s">
        <v>1212</v>
      </c>
      <c r="I633" t="s">
        <v>907</v>
      </c>
    </row>
    <row r="634" spans="1:9" x14ac:dyDescent="0.3">
      <c r="A634">
        <v>2024</v>
      </c>
      <c r="B634">
        <v>643</v>
      </c>
      <c r="C634" t="s">
        <v>26</v>
      </c>
      <c r="D634" t="s">
        <v>8</v>
      </c>
      <c r="E634" t="s">
        <v>224</v>
      </c>
      <c r="F634" t="str">
        <f t="shared" si="16"/>
        <v>A032</v>
      </c>
      <c r="G634" t="s">
        <v>356</v>
      </c>
      <c r="H634" t="s">
        <v>1212</v>
      </c>
      <c r="I634" t="s">
        <v>907</v>
      </c>
    </row>
    <row r="635" spans="1:9" x14ac:dyDescent="0.3">
      <c r="A635">
        <v>2024</v>
      </c>
      <c r="B635">
        <v>644</v>
      </c>
      <c r="C635" t="s">
        <v>26</v>
      </c>
      <c r="D635" t="s">
        <v>8</v>
      </c>
      <c r="E635" t="s">
        <v>224</v>
      </c>
      <c r="F635" t="str">
        <f t="shared" si="16"/>
        <v>A032</v>
      </c>
      <c r="G635" t="s">
        <v>358</v>
      </c>
      <c r="H635" t="s">
        <v>1212</v>
      </c>
      <c r="I635" t="s">
        <v>907</v>
      </c>
    </row>
    <row r="636" spans="1:9" x14ac:dyDescent="0.3">
      <c r="A636">
        <v>2024</v>
      </c>
      <c r="B636">
        <v>645</v>
      </c>
      <c r="C636" t="s">
        <v>26</v>
      </c>
      <c r="D636" t="s">
        <v>8</v>
      </c>
      <c r="E636" t="s">
        <v>232</v>
      </c>
      <c r="F636" t="str">
        <f t="shared" si="16"/>
        <v>A014</v>
      </c>
      <c r="G636" t="s">
        <v>335</v>
      </c>
      <c r="H636" t="s">
        <v>1278</v>
      </c>
      <c r="I636" t="s">
        <v>907</v>
      </c>
    </row>
    <row r="637" spans="1:9" x14ac:dyDescent="0.3">
      <c r="A637">
        <v>2024</v>
      </c>
      <c r="B637">
        <v>646</v>
      </c>
      <c r="C637" t="s">
        <v>26</v>
      </c>
      <c r="D637" t="s">
        <v>8</v>
      </c>
      <c r="E637" t="s">
        <v>231</v>
      </c>
      <c r="F637" t="str">
        <f t="shared" si="16"/>
        <v>A012</v>
      </c>
      <c r="G637" t="s">
        <v>392</v>
      </c>
      <c r="H637" t="s">
        <v>1206</v>
      </c>
      <c r="I637" t="s">
        <v>907</v>
      </c>
    </row>
    <row r="638" spans="1:9" x14ac:dyDescent="0.3">
      <c r="A638">
        <v>2024</v>
      </c>
      <c r="B638">
        <v>647</v>
      </c>
      <c r="C638" t="s">
        <v>26</v>
      </c>
      <c r="D638" t="s">
        <v>8</v>
      </c>
      <c r="E638" t="s">
        <v>230</v>
      </c>
      <c r="F638" t="str">
        <f t="shared" si="16"/>
        <v>A011</v>
      </c>
      <c r="G638" t="s">
        <v>395</v>
      </c>
      <c r="H638" t="s">
        <v>1205</v>
      </c>
      <c r="I638" t="s">
        <v>907</v>
      </c>
    </row>
    <row r="639" spans="1:9" x14ac:dyDescent="0.3">
      <c r="A639">
        <v>2024</v>
      </c>
      <c r="B639">
        <v>648</v>
      </c>
      <c r="C639" t="s">
        <v>26</v>
      </c>
      <c r="D639" t="s">
        <v>8</v>
      </c>
      <c r="E639" t="s">
        <v>230</v>
      </c>
      <c r="F639" t="str">
        <f t="shared" si="16"/>
        <v>A011</v>
      </c>
      <c r="G639" t="s">
        <v>328</v>
      </c>
      <c r="H639" t="s">
        <v>1205</v>
      </c>
      <c r="I639" t="s">
        <v>907</v>
      </c>
    </row>
    <row r="640" spans="1:9" x14ac:dyDescent="0.3">
      <c r="A640">
        <v>2024</v>
      </c>
      <c r="B640">
        <v>649</v>
      </c>
      <c r="C640" t="s">
        <v>26</v>
      </c>
      <c r="D640" t="s">
        <v>483</v>
      </c>
      <c r="E640" t="s">
        <v>180</v>
      </c>
      <c r="F640" t="str">
        <f t="shared" si="16"/>
        <v>C13</v>
      </c>
      <c r="G640" t="s">
        <v>387</v>
      </c>
      <c r="H640" t="s">
        <v>1217</v>
      </c>
      <c r="I640" t="s">
        <v>907</v>
      </c>
    </row>
    <row r="641" spans="1:9" x14ac:dyDescent="0.3">
      <c r="A641">
        <v>2024</v>
      </c>
      <c r="B641">
        <v>650</v>
      </c>
      <c r="C641" t="s">
        <v>26</v>
      </c>
      <c r="D641" t="s">
        <v>483</v>
      </c>
      <c r="E641" t="s">
        <v>222</v>
      </c>
      <c r="F641" t="str">
        <f t="shared" si="16"/>
        <v>C31</v>
      </c>
      <c r="G641" t="s">
        <v>396</v>
      </c>
      <c r="H641" t="s">
        <v>1235</v>
      </c>
      <c r="I641" t="s">
        <v>907</v>
      </c>
    </row>
    <row r="642" spans="1:9" x14ac:dyDescent="0.3">
      <c r="A642">
        <v>2024</v>
      </c>
      <c r="B642">
        <v>651</v>
      </c>
      <c r="C642" t="s">
        <v>26</v>
      </c>
      <c r="D642" t="s">
        <v>483</v>
      </c>
      <c r="E642" t="s">
        <v>160</v>
      </c>
      <c r="F642" t="str">
        <f t="shared" si="16"/>
        <v>C23</v>
      </c>
      <c r="G642" t="s">
        <v>386</v>
      </c>
      <c r="H642" t="s">
        <v>1273</v>
      </c>
      <c r="I642" t="s">
        <v>907</v>
      </c>
    </row>
    <row r="643" spans="1:9" x14ac:dyDescent="0.3">
      <c r="A643">
        <v>2024</v>
      </c>
      <c r="B643">
        <v>652</v>
      </c>
      <c r="C643" t="s">
        <v>26</v>
      </c>
      <c r="D643" t="s">
        <v>483</v>
      </c>
      <c r="E643" t="s">
        <v>160</v>
      </c>
      <c r="F643" t="str">
        <f t="shared" ref="F643:F706" si="17">MID(E643,1,6)</f>
        <v>C23</v>
      </c>
      <c r="G643" t="s">
        <v>386</v>
      </c>
      <c r="H643" t="s">
        <v>1273</v>
      </c>
      <c r="I643" t="s">
        <v>907</v>
      </c>
    </row>
    <row r="644" spans="1:9" x14ac:dyDescent="0.3">
      <c r="A644">
        <v>2024</v>
      </c>
      <c r="B644">
        <v>653</v>
      </c>
      <c r="C644" t="s">
        <v>26</v>
      </c>
      <c r="D644" t="s">
        <v>483</v>
      </c>
      <c r="E644" t="s">
        <v>160</v>
      </c>
      <c r="F644" t="str">
        <f t="shared" si="17"/>
        <v>C23</v>
      </c>
      <c r="G644" t="s">
        <v>386</v>
      </c>
      <c r="H644" t="s">
        <v>1273</v>
      </c>
      <c r="I644" t="s">
        <v>907</v>
      </c>
    </row>
    <row r="645" spans="1:9" x14ac:dyDescent="0.3">
      <c r="A645">
        <v>2024</v>
      </c>
      <c r="B645">
        <v>654</v>
      </c>
      <c r="C645" t="s">
        <v>26</v>
      </c>
      <c r="D645" t="s">
        <v>483</v>
      </c>
      <c r="E645" t="s">
        <v>219</v>
      </c>
      <c r="F645" t="str">
        <f t="shared" si="17"/>
        <v>C20</v>
      </c>
      <c r="G645" t="s">
        <v>318</v>
      </c>
      <c r="H645" t="s">
        <v>1279</v>
      </c>
      <c r="I645" t="s">
        <v>907</v>
      </c>
    </row>
    <row r="646" spans="1:9" x14ac:dyDescent="0.3">
      <c r="A646">
        <v>2024</v>
      </c>
      <c r="B646">
        <v>655</v>
      </c>
      <c r="C646" t="s">
        <v>26</v>
      </c>
      <c r="D646" t="s">
        <v>483</v>
      </c>
      <c r="E646" t="s">
        <v>179</v>
      </c>
      <c r="F646" t="str">
        <f t="shared" si="17"/>
        <v>C11</v>
      </c>
      <c r="G646" t="s">
        <v>311</v>
      </c>
      <c r="H646" t="s">
        <v>1216</v>
      </c>
      <c r="I646" t="s">
        <v>907</v>
      </c>
    </row>
    <row r="647" spans="1:9" x14ac:dyDescent="0.3">
      <c r="A647">
        <v>2024</v>
      </c>
      <c r="B647">
        <v>656</v>
      </c>
      <c r="C647" t="s">
        <v>26</v>
      </c>
      <c r="D647" t="s">
        <v>483</v>
      </c>
      <c r="E647" t="s">
        <v>193</v>
      </c>
      <c r="F647" t="str">
        <f t="shared" si="17"/>
        <v>C22</v>
      </c>
      <c r="G647" t="s">
        <v>320</v>
      </c>
      <c r="H647" t="s">
        <v>1229</v>
      </c>
      <c r="I647" t="s">
        <v>907</v>
      </c>
    </row>
    <row r="648" spans="1:9" x14ac:dyDescent="0.3">
      <c r="A648">
        <v>2024</v>
      </c>
      <c r="B648">
        <v>657</v>
      </c>
      <c r="C648" t="s">
        <v>26</v>
      </c>
      <c r="D648" t="s">
        <v>483</v>
      </c>
      <c r="E648" t="s">
        <v>158</v>
      </c>
      <c r="F648" t="str">
        <f t="shared" si="17"/>
        <v>C15</v>
      </c>
      <c r="G648" t="s">
        <v>314</v>
      </c>
      <c r="H648" t="s">
        <v>1280</v>
      </c>
      <c r="I648" t="s">
        <v>907</v>
      </c>
    </row>
    <row r="649" spans="1:9" x14ac:dyDescent="0.3">
      <c r="A649">
        <v>2024</v>
      </c>
      <c r="B649">
        <v>658</v>
      </c>
      <c r="C649" t="s">
        <v>26</v>
      </c>
      <c r="D649" t="s">
        <v>483</v>
      </c>
      <c r="E649" t="s">
        <v>246</v>
      </c>
      <c r="F649" t="str">
        <f t="shared" si="17"/>
        <v>C29</v>
      </c>
      <c r="G649" t="s">
        <v>393</v>
      </c>
      <c r="H649" t="s">
        <v>1281</v>
      </c>
      <c r="I649" t="s">
        <v>907</v>
      </c>
    </row>
    <row r="650" spans="1:9" x14ac:dyDescent="0.3">
      <c r="A650">
        <v>2024</v>
      </c>
      <c r="B650">
        <v>659</v>
      </c>
      <c r="C650" t="s">
        <v>26</v>
      </c>
      <c r="D650" t="s">
        <v>483</v>
      </c>
      <c r="E650" t="s">
        <v>181</v>
      </c>
      <c r="F650" t="str">
        <f t="shared" si="17"/>
        <v>C14</v>
      </c>
      <c r="G650" t="s">
        <v>313</v>
      </c>
      <c r="H650" t="s">
        <v>1218</v>
      </c>
      <c r="I650" t="s">
        <v>907</v>
      </c>
    </row>
    <row r="651" spans="1:9" x14ac:dyDescent="0.3">
      <c r="A651">
        <v>2024</v>
      </c>
      <c r="B651">
        <v>660</v>
      </c>
      <c r="C651" t="s">
        <v>26</v>
      </c>
      <c r="D651" t="s">
        <v>483</v>
      </c>
      <c r="E651" t="s">
        <v>196</v>
      </c>
      <c r="F651" t="str">
        <f t="shared" si="17"/>
        <v>C26</v>
      </c>
      <c r="G651" t="s">
        <v>397</v>
      </c>
      <c r="H651" t="s">
        <v>1231</v>
      </c>
      <c r="I651" t="s">
        <v>907</v>
      </c>
    </row>
    <row r="652" spans="1:9" x14ac:dyDescent="0.3">
      <c r="A652">
        <v>2024</v>
      </c>
      <c r="B652">
        <v>661</v>
      </c>
      <c r="C652" t="s">
        <v>26</v>
      </c>
      <c r="D652" t="s">
        <v>483</v>
      </c>
      <c r="E652" t="s">
        <v>197</v>
      </c>
      <c r="F652" t="str">
        <f t="shared" si="17"/>
        <v>C27</v>
      </c>
      <c r="G652" t="s">
        <v>394</v>
      </c>
      <c r="H652" t="s">
        <v>1282</v>
      </c>
      <c r="I652" t="s">
        <v>907</v>
      </c>
    </row>
    <row r="653" spans="1:9" x14ac:dyDescent="0.3">
      <c r="A653">
        <v>2024</v>
      </c>
      <c r="B653">
        <v>662</v>
      </c>
      <c r="C653" t="s">
        <v>26</v>
      </c>
      <c r="D653" t="s">
        <v>483</v>
      </c>
      <c r="E653" t="s">
        <v>157</v>
      </c>
      <c r="F653" t="str">
        <f t="shared" si="17"/>
        <v>B06</v>
      </c>
      <c r="G653" t="s">
        <v>307</v>
      </c>
      <c r="H653" t="s">
        <v>1271</v>
      </c>
      <c r="I653" t="s">
        <v>907</v>
      </c>
    </row>
    <row r="654" spans="1:9" x14ac:dyDescent="0.3">
      <c r="A654">
        <v>2024</v>
      </c>
      <c r="B654">
        <v>663</v>
      </c>
      <c r="C654" t="s">
        <v>26</v>
      </c>
      <c r="D654" t="s">
        <v>483</v>
      </c>
      <c r="E654" t="s">
        <v>178</v>
      </c>
      <c r="F654" t="str">
        <f t="shared" si="17"/>
        <v>C10</v>
      </c>
      <c r="G654" t="s">
        <v>310</v>
      </c>
      <c r="H654" t="s">
        <v>1272</v>
      </c>
      <c r="I654" t="s">
        <v>907</v>
      </c>
    </row>
    <row r="655" spans="1:9" x14ac:dyDescent="0.3">
      <c r="A655">
        <v>2024</v>
      </c>
      <c r="B655">
        <v>664</v>
      </c>
      <c r="C655" t="s">
        <v>26</v>
      </c>
      <c r="D655" t="s">
        <v>483</v>
      </c>
      <c r="E655" t="s">
        <v>219</v>
      </c>
      <c r="F655" t="str">
        <f t="shared" si="17"/>
        <v>C20</v>
      </c>
      <c r="G655" t="s">
        <v>318</v>
      </c>
      <c r="H655" t="s">
        <v>1279</v>
      </c>
      <c r="I655" t="s">
        <v>907</v>
      </c>
    </row>
    <row r="656" spans="1:9" x14ac:dyDescent="0.3">
      <c r="A656">
        <v>2024</v>
      </c>
      <c r="B656">
        <v>665</v>
      </c>
      <c r="C656" t="s">
        <v>22</v>
      </c>
      <c r="D656" t="s">
        <v>8</v>
      </c>
      <c r="E656" t="s">
        <v>491</v>
      </c>
      <c r="F656" t="str">
        <f t="shared" si="17"/>
        <v>A161</v>
      </c>
      <c r="G656" t="s">
        <v>343</v>
      </c>
      <c r="H656" t="s">
        <v>1283</v>
      </c>
      <c r="I656" t="s">
        <v>907</v>
      </c>
    </row>
    <row r="657" spans="1:9" x14ac:dyDescent="0.3">
      <c r="A657">
        <v>2024</v>
      </c>
      <c r="B657">
        <v>666</v>
      </c>
      <c r="C657" t="s">
        <v>22</v>
      </c>
      <c r="D657" t="s">
        <v>8</v>
      </c>
      <c r="E657" t="s">
        <v>233</v>
      </c>
      <c r="F657" t="str">
        <f t="shared" si="17"/>
        <v>A015</v>
      </c>
      <c r="G657" t="s">
        <v>336</v>
      </c>
      <c r="H657" t="s">
        <v>1096</v>
      </c>
      <c r="I657" t="s">
        <v>907</v>
      </c>
    </row>
    <row r="658" spans="1:9" x14ac:dyDescent="0.3">
      <c r="A658">
        <v>2024</v>
      </c>
      <c r="B658">
        <v>667</v>
      </c>
      <c r="C658" t="s">
        <v>22</v>
      </c>
      <c r="D658" t="s">
        <v>8</v>
      </c>
      <c r="E658" t="s">
        <v>233</v>
      </c>
      <c r="F658" t="str">
        <f t="shared" si="17"/>
        <v>A015</v>
      </c>
      <c r="G658" t="s">
        <v>383</v>
      </c>
      <c r="H658" t="s">
        <v>1096</v>
      </c>
      <c r="I658" t="s">
        <v>907</v>
      </c>
    </row>
    <row r="659" spans="1:9" x14ac:dyDescent="0.3">
      <c r="A659">
        <v>2024</v>
      </c>
      <c r="B659">
        <v>668</v>
      </c>
      <c r="C659" t="s">
        <v>22</v>
      </c>
      <c r="D659" t="s">
        <v>8</v>
      </c>
      <c r="E659" t="s">
        <v>230</v>
      </c>
      <c r="F659" t="str">
        <f t="shared" si="17"/>
        <v>A011</v>
      </c>
      <c r="G659" t="s">
        <v>388</v>
      </c>
      <c r="H659" t="s">
        <v>1094</v>
      </c>
      <c r="I659" t="s">
        <v>907</v>
      </c>
    </row>
    <row r="660" spans="1:9" x14ac:dyDescent="0.3">
      <c r="A660">
        <v>2024</v>
      </c>
      <c r="B660">
        <v>669</v>
      </c>
      <c r="C660" t="s">
        <v>22</v>
      </c>
      <c r="D660" t="s">
        <v>8</v>
      </c>
      <c r="E660" t="s">
        <v>224</v>
      </c>
      <c r="F660" t="str">
        <f t="shared" si="17"/>
        <v>A032</v>
      </c>
      <c r="G660" t="s">
        <v>353</v>
      </c>
      <c r="H660" t="s">
        <v>1100</v>
      </c>
      <c r="I660" t="s">
        <v>907</v>
      </c>
    </row>
    <row r="661" spans="1:9" x14ac:dyDescent="0.3">
      <c r="A661">
        <v>2024</v>
      </c>
      <c r="B661">
        <v>670</v>
      </c>
      <c r="C661" t="s">
        <v>22</v>
      </c>
      <c r="D661" t="s">
        <v>8</v>
      </c>
      <c r="E661" t="s">
        <v>234</v>
      </c>
      <c r="F661" t="str">
        <f t="shared" si="17"/>
        <v>A016</v>
      </c>
      <c r="G661" t="s">
        <v>398</v>
      </c>
      <c r="H661" t="s">
        <v>1097</v>
      </c>
      <c r="I661" t="s">
        <v>907</v>
      </c>
    </row>
    <row r="662" spans="1:9" x14ac:dyDescent="0.3">
      <c r="A662">
        <v>2024</v>
      </c>
      <c r="B662">
        <v>671</v>
      </c>
      <c r="C662" t="s">
        <v>22</v>
      </c>
      <c r="D662" t="s">
        <v>8</v>
      </c>
      <c r="E662" t="s">
        <v>224</v>
      </c>
      <c r="F662" t="str">
        <f t="shared" si="17"/>
        <v>A032</v>
      </c>
      <c r="G662" t="s">
        <v>357</v>
      </c>
      <c r="H662" t="s">
        <v>1100</v>
      </c>
      <c r="I662" t="s">
        <v>907</v>
      </c>
    </row>
    <row r="663" spans="1:9" x14ac:dyDescent="0.3">
      <c r="A663">
        <v>2024</v>
      </c>
      <c r="B663">
        <v>672</v>
      </c>
      <c r="C663" t="s">
        <v>22</v>
      </c>
      <c r="D663" t="s">
        <v>8</v>
      </c>
      <c r="E663" t="s">
        <v>231</v>
      </c>
      <c r="F663" t="str">
        <f t="shared" si="17"/>
        <v>A012</v>
      </c>
      <c r="G663" t="s">
        <v>392</v>
      </c>
      <c r="H663" t="s">
        <v>1284</v>
      </c>
      <c r="I663" t="s">
        <v>907</v>
      </c>
    </row>
    <row r="664" spans="1:9" x14ac:dyDescent="0.3">
      <c r="A664">
        <v>2024</v>
      </c>
      <c r="B664">
        <v>673</v>
      </c>
      <c r="C664" t="s">
        <v>22</v>
      </c>
      <c r="D664" t="s">
        <v>8</v>
      </c>
      <c r="E664" t="s">
        <v>234</v>
      </c>
      <c r="F664" t="str">
        <f t="shared" si="17"/>
        <v>A016</v>
      </c>
      <c r="G664" t="s">
        <v>342</v>
      </c>
      <c r="H664" t="s">
        <v>1097</v>
      </c>
      <c r="I664" t="s">
        <v>907</v>
      </c>
    </row>
    <row r="665" spans="1:9" x14ac:dyDescent="0.3">
      <c r="A665">
        <v>2024</v>
      </c>
      <c r="B665">
        <v>674</v>
      </c>
      <c r="C665" t="s">
        <v>22</v>
      </c>
      <c r="D665" t="s">
        <v>8</v>
      </c>
      <c r="E665" t="s">
        <v>233</v>
      </c>
      <c r="F665" t="str">
        <f t="shared" si="17"/>
        <v>A015</v>
      </c>
      <c r="G665" t="s">
        <v>341</v>
      </c>
      <c r="H665" t="s">
        <v>1096</v>
      </c>
      <c r="I665" t="s">
        <v>907</v>
      </c>
    </row>
    <row r="666" spans="1:9" x14ac:dyDescent="0.3">
      <c r="A666">
        <v>2024</v>
      </c>
      <c r="B666">
        <v>675</v>
      </c>
      <c r="C666" t="s">
        <v>22</v>
      </c>
      <c r="D666" t="s">
        <v>483</v>
      </c>
      <c r="E666" t="s">
        <v>158</v>
      </c>
      <c r="F666" t="str">
        <f t="shared" si="17"/>
        <v>C15</v>
      </c>
      <c r="G666" t="s">
        <v>314</v>
      </c>
      <c r="H666" t="s">
        <v>1285</v>
      </c>
      <c r="I666" t="s">
        <v>907</v>
      </c>
    </row>
    <row r="667" spans="1:9" x14ac:dyDescent="0.3">
      <c r="A667">
        <v>2024</v>
      </c>
      <c r="B667">
        <v>676</v>
      </c>
      <c r="C667" t="s">
        <v>22</v>
      </c>
      <c r="D667" t="s">
        <v>483</v>
      </c>
      <c r="E667" t="s">
        <v>180</v>
      </c>
      <c r="F667" t="str">
        <f t="shared" si="17"/>
        <v>C13</v>
      </c>
      <c r="G667" t="s">
        <v>387</v>
      </c>
      <c r="H667" t="s">
        <v>1104</v>
      </c>
      <c r="I667" t="s">
        <v>907</v>
      </c>
    </row>
    <row r="668" spans="1:9" x14ac:dyDescent="0.3">
      <c r="A668">
        <v>2024</v>
      </c>
      <c r="B668">
        <v>677</v>
      </c>
      <c r="C668" t="s">
        <v>22</v>
      </c>
      <c r="D668" t="s">
        <v>483</v>
      </c>
      <c r="E668" t="s">
        <v>160</v>
      </c>
      <c r="F668" t="str">
        <f t="shared" si="17"/>
        <v>C23</v>
      </c>
      <c r="G668" t="s">
        <v>399</v>
      </c>
      <c r="H668" t="s">
        <v>1286</v>
      </c>
      <c r="I668" t="s">
        <v>907</v>
      </c>
    </row>
    <row r="669" spans="1:9" x14ac:dyDescent="0.3">
      <c r="A669">
        <v>2024</v>
      </c>
      <c r="B669">
        <v>679</v>
      </c>
      <c r="C669" t="s">
        <v>22</v>
      </c>
      <c r="D669" t="s">
        <v>483</v>
      </c>
      <c r="E669" t="s">
        <v>178</v>
      </c>
      <c r="F669" t="str">
        <f t="shared" si="17"/>
        <v>C10</v>
      </c>
      <c r="G669" t="s">
        <v>310</v>
      </c>
      <c r="H669" t="s">
        <v>1288</v>
      </c>
      <c r="I669" t="s">
        <v>907</v>
      </c>
    </row>
    <row r="670" spans="1:9" x14ac:dyDescent="0.3">
      <c r="A670">
        <v>2024</v>
      </c>
      <c r="B670">
        <v>680</v>
      </c>
      <c r="C670" t="s">
        <v>24</v>
      </c>
      <c r="D670" t="s">
        <v>8</v>
      </c>
      <c r="E670" t="s">
        <v>230</v>
      </c>
      <c r="F670" t="str">
        <f t="shared" si="17"/>
        <v>A011</v>
      </c>
      <c r="G670" t="s">
        <v>323</v>
      </c>
      <c r="H670" t="s">
        <v>1147</v>
      </c>
      <c r="I670" t="s">
        <v>907</v>
      </c>
    </row>
    <row r="671" spans="1:9" x14ac:dyDescent="0.3">
      <c r="A671">
        <v>2024</v>
      </c>
      <c r="B671">
        <v>681</v>
      </c>
      <c r="C671" t="s">
        <v>24</v>
      </c>
      <c r="D671" t="s">
        <v>8</v>
      </c>
      <c r="E671" t="s">
        <v>230</v>
      </c>
      <c r="F671" t="str">
        <f t="shared" si="17"/>
        <v>A011</v>
      </c>
      <c r="G671" t="s">
        <v>389</v>
      </c>
      <c r="H671" t="s">
        <v>1147</v>
      </c>
      <c r="I671" t="s">
        <v>907</v>
      </c>
    </row>
    <row r="672" spans="1:9" x14ac:dyDescent="0.3">
      <c r="A672">
        <v>2024</v>
      </c>
      <c r="B672">
        <v>682</v>
      </c>
      <c r="C672" t="s">
        <v>24</v>
      </c>
      <c r="D672" t="s">
        <v>8</v>
      </c>
      <c r="E672" t="s">
        <v>230</v>
      </c>
      <c r="F672" t="str">
        <f t="shared" si="17"/>
        <v>A011</v>
      </c>
      <c r="G672" t="s">
        <v>329</v>
      </c>
      <c r="H672" t="s">
        <v>1147</v>
      </c>
      <c r="I672" t="s">
        <v>907</v>
      </c>
    </row>
    <row r="673" spans="1:9" x14ac:dyDescent="0.3">
      <c r="A673">
        <v>2024</v>
      </c>
      <c r="B673">
        <v>683</v>
      </c>
      <c r="C673" t="s">
        <v>24</v>
      </c>
      <c r="D673" t="s">
        <v>8</v>
      </c>
      <c r="E673" t="s">
        <v>230</v>
      </c>
      <c r="F673" t="str">
        <f t="shared" si="17"/>
        <v>A011</v>
      </c>
      <c r="G673" t="s">
        <v>401</v>
      </c>
      <c r="H673" t="s">
        <v>1147</v>
      </c>
      <c r="I673" t="s">
        <v>907</v>
      </c>
    </row>
    <row r="674" spans="1:9" x14ac:dyDescent="0.3">
      <c r="A674">
        <v>2024</v>
      </c>
      <c r="B674">
        <v>684</v>
      </c>
      <c r="C674" t="s">
        <v>24</v>
      </c>
      <c r="D674" t="s">
        <v>8</v>
      </c>
      <c r="E674" t="s">
        <v>230</v>
      </c>
      <c r="F674" t="str">
        <f t="shared" si="17"/>
        <v>A011</v>
      </c>
      <c r="G674" t="s">
        <v>402</v>
      </c>
      <c r="H674" t="s">
        <v>1147</v>
      </c>
      <c r="I674" t="s">
        <v>907</v>
      </c>
    </row>
    <row r="675" spans="1:9" x14ac:dyDescent="0.3">
      <c r="A675">
        <v>2024</v>
      </c>
      <c r="B675">
        <v>685</v>
      </c>
      <c r="C675" t="s">
        <v>24</v>
      </c>
      <c r="D675" t="s">
        <v>8</v>
      </c>
      <c r="E675" t="s">
        <v>232</v>
      </c>
      <c r="F675" t="str">
        <f t="shared" si="17"/>
        <v>A014</v>
      </c>
      <c r="G675" t="s">
        <v>403</v>
      </c>
      <c r="H675" t="s">
        <v>1289</v>
      </c>
      <c r="I675" t="s">
        <v>907</v>
      </c>
    </row>
    <row r="676" spans="1:9" x14ac:dyDescent="0.3">
      <c r="A676">
        <v>2024</v>
      </c>
      <c r="B676">
        <v>686</v>
      </c>
      <c r="C676" t="s">
        <v>24</v>
      </c>
      <c r="D676" t="s">
        <v>8</v>
      </c>
      <c r="E676" t="s">
        <v>233</v>
      </c>
      <c r="F676" t="str">
        <f t="shared" si="17"/>
        <v>A015</v>
      </c>
      <c r="G676" t="s">
        <v>336</v>
      </c>
      <c r="H676" t="s">
        <v>1150</v>
      </c>
      <c r="I676" t="s">
        <v>907</v>
      </c>
    </row>
    <row r="677" spans="1:9" x14ac:dyDescent="0.3">
      <c r="A677">
        <v>2024</v>
      </c>
      <c r="B677">
        <v>687</v>
      </c>
      <c r="C677" t="s">
        <v>24</v>
      </c>
      <c r="D677" t="s">
        <v>8</v>
      </c>
      <c r="E677" t="s">
        <v>233</v>
      </c>
      <c r="F677" t="str">
        <f t="shared" si="17"/>
        <v>A015</v>
      </c>
      <c r="G677" t="s">
        <v>337</v>
      </c>
      <c r="H677" t="s">
        <v>1150</v>
      </c>
      <c r="I677" t="s">
        <v>907</v>
      </c>
    </row>
    <row r="678" spans="1:9" x14ac:dyDescent="0.3">
      <c r="A678">
        <v>2024</v>
      </c>
      <c r="B678">
        <v>688</v>
      </c>
      <c r="C678" t="s">
        <v>24</v>
      </c>
      <c r="D678" t="s">
        <v>8</v>
      </c>
      <c r="E678" t="s">
        <v>233</v>
      </c>
      <c r="F678" t="str">
        <f t="shared" si="17"/>
        <v>A015</v>
      </c>
      <c r="G678" t="s">
        <v>338</v>
      </c>
      <c r="H678" t="s">
        <v>1150</v>
      </c>
      <c r="I678" t="s">
        <v>907</v>
      </c>
    </row>
    <row r="679" spans="1:9" x14ac:dyDescent="0.3">
      <c r="A679">
        <v>2024</v>
      </c>
      <c r="B679">
        <v>689</v>
      </c>
      <c r="C679" t="s">
        <v>24</v>
      </c>
      <c r="D679" t="s">
        <v>8</v>
      </c>
      <c r="E679" t="s">
        <v>233</v>
      </c>
      <c r="F679" t="str">
        <f t="shared" si="17"/>
        <v>A015</v>
      </c>
      <c r="G679" t="s">
        <v>345</v>
      </c>
      <c r="H679" t="s">
        <v>1150</v>
      </c>
      <c r="I679" t="s">
        <v>907</v>
      </c>
    </row>
    <row r="680" spans="1:9" x14ac:dyDescent="0.3">
      <c r="A680">
        <v>2024</v>
      </c>
      <c r="B680">
        <v>690</v>
      </c>
      <c r="C680" t="s">
        <v>24</v>
      </c>
      <c r="D680" t="s">
        <v>8</v>
      </c>
      <c r="E680" t="s">
        <v>233</v>
      </c>
      <c r="F680" t="str">
        <f t="shared" si="17"/>
        <v>A015</v>
      </c>
      <c r="G680" t="s">
        <v>383</v>
      </c>
      <c r="H680" t="s">
        <v>1150</v>
      </c>
      <c r="I680" t="s">
        <v>907</v>
      </c>
    </row>
    <row r="681" spans="1:9" x14ac:dyDescent="0.3">
      <c r="A681">
        <v>2024</v>
      </c>
      <c r="B681">
        <v>691</v>
      </c>
      <c r="C681" t="s">
        <v>24</v>
      </c>
      <c r="D681" t="s">
        <v>8</v>
      </c>
      <c r="E681" t="s">
        <v>233</v>
      </c>
      <c r="F681" t="str">
        <f t="shared" si="17"/>
        <v>A015</v>
      </c>
      <c r="G681" t="s">
        <v>404</v>
      </c>
      <c r="H681" t="s">
        <v>1150</v>
      </c>
      <c r="I681" t="s">
        <v>907</v>
      </c>
    </row>
    <row r="682" spans="1:9" x14ac:dyDescent="0.3">
      <c r="A682">
        <v>2024</v>
      </c>
      <c r="B682">
        <v>692</v>
      </c>
      <c r="C682" t="s">
        <v>24</v>
      </c>
      <c r="D682" t="s">
        <v>8</v>
      </c>
      <c r="E682" t="s">
        <v>233</v>
      </c>
      <c r="F682" t="str">
        <f t="shared" si="17"/>
        <v>A015</v>
      </c>
      <c r="G682" t="s">
        <v>293</v>
      </c>
      <c r="H682" t="s">
        <v>1150</v>
      </c>
      <c r="I682" t="s">
        <v>907</v>
      </c>
    </row>
    <row r="683" spans="1:9" x14ac:dyDescent="0.3">
      <c r="A683">
        <v>2024</v>
      </c>
      <c r="B683">
        <v>693</v>
      </c>
      <c r="C683" t="s">
        <v>24</v>
      </c>
      <c r="D683" t="s">
        <v>8</v>
      </c>
      <c r="E683" t="s">
        <v>234</v>
      </c>
      <c r="F683" t="str">
        <f t="shared" si="17"/>
        <v>A016</v>
      </c>
      <c r="G683" t="s">
        <v>405</v>
      </c>
      <c r="H683" t="s">
        <v>1151</v>
      </c>
      <c r="I683" t="s">
        <v>907</v>
      </c>
    </row>
    <row r="684" spans="1:9" x14ac:dyDescent="0.3">
      <c r="A684">
        <v>2024</v>
      </c>
      <c r="B684">
        <v>694</v>
      </c>
      <c r="C684" t="s">
        <v>24</v>
      </c>
      <c r="D684" t="s">
        <v>8</v>
      </c>
      <c r="E684" t="s">
        <v>487</v>
      </c>
      <c r="F684" t="str">
        <f t="shared" si="17"/>
        <v>A021</v>
      </c>
      <c r="G684" t="s">
        <v>406</v>
      </c>
      <c r="H684" t="s">
        <v>1290</v>
      </c>
      <c r="I684" t="s">
        <v>907</v>
      </c>
    </row>
    <row r="685" spans="1:9" x14ac:dyDescent="0.3">
      <c r="A685">
        <v>2024</v>
      </c>
      <c r="B685">
        <v>695</v>
      </c>
      <c r="C685" t="s">
        <v>24</v>
      </c>
      <c r="D685" t="s">
        <v>8</v>
      </c>
      <c r="E685" t="s">
        <v>488</v>
      </c>
      <c r="F685" t="str">
        <f t="shared" si="17"/>
        <v>A022</v>
      </c>
      <c r="G685" t="s">
        <v>364</v>
      </c>
      <c r="H685" t="s">
        <v>1291</v>
      </c>
      <c r="I685" t="s">
        <v>907</v>
      </c>
    </row>
    <row r="686" spans="1:9" x14ac:dyDescent="0.3">
      <c r="A686">
        <v>2024</v>
      </c>
      <c r="B686">
        <v>696</v>
      </c>
      <c r="C686" t="s">
        <v>24</v>
      </c>
      <c r="D686" t="s">
        <v>8</v>
      </c>
      <c r="E686" t="s">
        <v>175</v>
      </c>
      <c r="F686" t="str">
        <f t="shared" si="17"/>
        <v>A031</v>
      </c>
      <c r="G686" t="s">
        <v>346</v>
      </c>
      <c r="H686" t="s">
        <v>1153</v>
      </c>
      <c r="I686" t="s">
        <v>907</v>
      </c>
    </row>
    <row r="687" spans="1:9" x14ac:dyDescent="0.3">
      <c r="A687">
        <v>2024</v>
      </c>
      <c r="B687">
        <v>697</v>
      </c>
      <c r="C687" t="s">
        <v>24</v>
      </c>
      <c r="D687" t="s">
        <v>8</v>
      </c>
      <c r="E687" t="s">
        <v>175</v>
      </c>
      <c r="F687" t="str">
        <f t="shared" si="17"/>
        <v>A031</v>
      </c>
      <c r="G687" t="s">
        <v>407</v>
      </c>
      <c r="H687" t="s">
        <v>1153</v>
      </c>
      <c r="I687" t="s">
        <v>907</v>
      </c>
    </row>
    <row r="688" spans="1:9" x14ac:dyDescent="0.3">
      <c r="A688">
        <v>2024</v>
      </c>
      <c r="B688">
        <v>698</v>
      </c>
      <c r="C688" t="s">
        <v>24</v>
      </c>
      <c r="D688" t="s">
        <v>8</v>
      </c>
      <c r="E688" t="s">
        <v>224</v>
      </c>
      <c r="F688" t="str">
        <f t="shared" si="17"/>
        <v>A032</v>
      </c>
      <c r="G688" t="s">
        <v>353</v>
      </c>
      <c r="H688" t="s">
        <v>1154</v>
      </c>
      <c r="I688" t="s">
        <v>907</v>
      </c>
    </row>
    <row r="689" spans="1:9" x14ac:dyDescent="0.3">
      <c r="A689">
        <v>2024</v>
      </c>
      <c r="B689">
        <v>699</v>
      </c>
      <c r="C689" t="s">
        <v>24</v>
      </c>
      <c r="D689" t="s">
        <v>8</v>
      </c>
      <c r="E689" t="s">
        <v>224</v>
      </c>
      <c r="F689" t="str">
        <f t="shared" si="17"/>
        <v>A032</v>
      </c>
      <c r="G689" t="s">
        <v>355</v>
      </c>
      <c r="H689" t="s">
        <v>1154</v>
      </c>
      <c r="I689" t="s">
        <v>907</v>
      </c>
    </row>
    <row r="690" spans="1:9" x14ac:dyDescent="0.3">
      <c r="A690">
        <v>2024</v>
      </c>
      <c r="B690">
        <v>700</v>
      </c>
      <c r="C690" t="s">
        <v>24</v>
      </c>
      <c r="D690" t="s">
        <v>8</v>
      </c>
      <c r="E690" t="s">
        <v>224</v>
      </c>
      <c r="F690" t="str">
        <f t="shared" si="17"/>
        <v>A032</v>
      </c>
      <c r="G690" t="s">
        <v>408</v>
      </c>
      <c r="H690" t="s">
        <v>1154</v>
      </c>
      <c r="I690" t="s">
        <v>907</v>
      </c>
    </row>
    <row r="691" spans="1:9" x14ac:dyDescent="0.3">
      <c r="A691">
        <v>2024</v>
      </c>
      <c r="B691">
        <v>701</v>
      </c>
      <c r="C691" t="s">
        <v>24</v>
      </c>
      <c r="D691" t="s">
        <v>8</v>
      </c>
      <c r="E691" t="s">
        <v>224</v>
      </c>
      <c r="F691" t="str">
        <f t="shared" si="17"/>
        <v>A032</v>
      </c>
      <c r="G691" t="s">
        <v>358</v>
      </c>
      <c r="H691" t="s">
        <v>1154</v>
      </c>
      <c r="I691" t="s">
        <v>907</v>
      </c>
    </row>
    <row r="692" spans="1:9" x14ac:dyDescent="0.3">
      <c r="A692">
        <v>2024</v>
      </c>
      <c r="B692">
        <v>702</v>
      </c>
      <c r="C692" t="s">
        <v>24</v>
      </c>
      <c r="D692" t="s">
        <v>483</v>
      </c>
      <c r="E692" t="s">
        <v>176</v>
      </c>
      <c r="F692" t="str">
        <f t="shared" si="17"/>
        <v>B07</v>
      </c>
      <c r="G692" t="s">
        <v>9</v>
      </c>
      <c r="H692" t="s">
        <v>1292</v>
      </c>
      <c r="I692" t="s">
        <v>907</v>
      </c>
    </row>
    <row r="693" spans="1:9" x14ac:dyDescent="0.3">
      <c r="A693">
        <v>2024</v>
      </c>
      <c r="B693">
        <v>703</v>
      </c>
      <c r="C693" t="s">
        <v>24</v>
      </c>
      <c r="D693" t="s">
        <v>483</v>
      </c>
      <c r="E693" t="s">
        <v>212</v>
      </c>
      <c r="F693" t="str">
        <f t="shared" si="17"/>
        <v>B08</v>
      </c>
      <c r="G693" t="s">
        <v>14</v>
      </c>
      <c r="H693" t="s">
        <v>1293</v>
      </c>
      <c r="I693" t="s">
        <v>907</v>
      </c>
    </row>
    <row r="694" spans="1:9" x14ac:dyDescent="0.3">
      <c r="A694">
        <v>2024</v>
      </c>
      <c r="B694">
        <v>704</v>
      </c>
      <c r="C694" t="s">
        <v>24</v>
      </c>
      <c r="D694" t="s">
        <v>483</v>
      </c>
      <c r="E694" t="s">
        <v>213</v>
      </c>
      <c r="F694" t="str">
        <f t="shared" si="17"/>
        <v>B09</v>
      </c>
      <c r="G694" t="s">
        <v>15</v>
      </c>
      <c r="H694" t="s">
        <v>1294</v>
      </c>
      <c r="I694" t="s">
        <v>907</v>
      </c>
    </row>
    <row r="695" spans="1:9" x14ac:dyDescent="0.3">
      <c r="A695">
        <v>2024</v>
      </c>
      <c r="B695">
        <v>705</v>
      </c>
      <c r="C695" t="s">
        <v>24</v>
      </c>
      <c r="D695" t="s">
        <v>483</v>
      </c>
      <c r="E695" t="s">
        <v>178</v>
      </c>
      <c r="F695" t="str">
        <f t="shared" si="17"/>
        <v>C10</v>
      </c>
      <c r="G695" t="s">
        <v>10</v>
      </c>
      <c r="H695" t="s">
        <v>1158</v>
      </c>
      <c r="I695" t="s">
        <v>907</v>
      </c>
    </row>
    <row r="696" spans="1:9" x14ac:dyDescent="0.3">
      <c r="A696">
        <v>2024</v>
      </c>
      <c r="B696">
        <v>706</v>
      </c>
      <c r="C696" t="s">
        <v>24</v>
      </c>
      <c r="D696" t="s">
        <v>483</v>
      </c>
      <c r="E696" t="s">
        <v>219</v>
      </c>
      <c r="F696" t="str">
        <f t="shared" si="17"/>
        <v>C20</v>
      </c>
      <c r="G696" t="s">
        <v>16</v>
      </c>
      <c r="H696" t="s">
        <v>1295</v>
      </c>
      <c r="I696" t="s">
        <v>907</v>
      </c>
    </row>
    <row r="697" spans="1:9" x14ac:dyDescent="0.3">
      <c r="A697">
        <v>2024</v>
      </c>
      <c r="B697">
        <v>707</v>
      </c>
      <c r="C697" t="s">
        <v>24</v>
      </c>
      <c r="D697" t="s">
        <v>483</v>
      </c>
      <c r="E697" t="s">
        <v>198</v>
      </c>
      <c r="F697" t="str">
        <f t="shared" si="17"/>
        <v>C28</v>
      </c>
      <c r="G697" t="s">
        <v>11</v>
      </c>
      <c r="H697" t="s">
        <v>1296</v>
      </c>
      <c r="I697" t="s">
        <v>907</v>
      </c>
    </row>
    <row r="698" spans="1:9" x14ac:dyDescent="0.3">
      <c r="A698">
        <v>2024</v>
      </c>
      <c r="B698">
        <v>708</v>
      </c>
      <c r="C698" t="s">
        <v>24</v>
      </c>
      <c r="D698" t="s">
        <v>483</v>
      </c>
      <c r="E698" t="s">
        <v>246</v>
      </c>
      <c r="F698" t="str">
        <f t="shared" si="17"/>
        <v>C29</v>
      </c>
      <c r="G698" t="s">
        <v>19</v>
      </c>
      <c r="H698" t="s">
        <v>1297</v>
      </c>
      <c r="I698" t="s">
        <v>907</v>
      </c>
    </row>
    <row r="699" spans="1:9" x14ac:dyDescent="0.3">
      <c r="A699">
        <v>2024</v>
      </c>
      <c r="B699">
        <v>709</v>
      </c>
      <c r="C699" t="s">
        <v>24</v>
      </c>
      <c r="D699" t="s">
        <v>483</v>
      </c>
      <c r="E699" t="s">
        <v>477</v>
      </c>
      <c r="F699" t="str">
        <f t="shared" si="17"/>
        <v>C32</v>
      </c>
      <c r="G699" t="s">
        <v>409</v>
      </c>
      <c r="H699" t="s">
        <v>1298</v>
      </c>
      <c r="I699" t="s">
        <v>907</v>
      </c>
    </row>
    <row r="700" spans="1:9" x14ac:dyDescent="0.3">
      <c r="A700">
        <v>2024</v>
      </c>
      <c r="B700">
        <v>710</v>
      </c>
      <c r="C700" t="s">
        <v>24</v>
      </c>
      <c r="D700" t="s">
        <v>483</v>
      </c>
      <c r="E700" t="s">
        <v>202</v>
      </c>
      <c r="F700" t="str">
        <f t="shared" si="17"/>
        <v>C33</v>
      </c>
      <c r="G700" t="s">
        <v>12</v>
      </c>
      <c r="H700" t="s">
        <v>1299</v>
      </c>
      <c r="I700" t="s">
        <v>907</v>
      </c>
    </row>
    <row r="701" spans="1:9" x14ac:dyDescent="0.3">
      <c r="A701">
        <v>2024</v>
      </c>
      <c r="B701">
        <v>711</v>
      </c>
      <c r="C701" t="s">
        <v>24</v>
      </c>
      <c r="D701" t="s">
        <v>483</v>
      </c>
      <c r="E701" t="s">
        <v>160</v>
      </c>
      <c r="F701" t="str">
        <f t="shared" si="17"/>
        <v>C23</v>
      </c>
      <c r="G701" t="s">
        <v>6</v>
      </c>
      <c r="H701" t="s">
        <v>1300</v>
      </c>
      <c r="I701" t="s">
        <v>907</v>
      </c>
    </row>
    <row r="702" spans="1:9" x14ac:dyDescent="0.3">
      <c r="A702">
        <v>2024</v>
      </c>
      <c r="B702">
        <v>712</v>
      </c>
      <c r="C702" t="s">
        <v>24</v>
      </c>
      <c r="D702" t="s">
        <v>483</v>
      </c>
      <c r="E702" t="s">
        <v>492</v>
      </c>
      <c r="F702" t="str">
        <f t="shared" si="17"/>
        <v>C233</v>
      </c>
      <c r="G702" t="s">
        <v>410</v>
      </c>
      <c r="H702" t="s">
        <v>1301</v>
      </c>
      <c r="I702" t="s">
        <v>907</v>
      </c>
    </row>
    <row r="703" spans="1:9" x14ac:dyDescent="0.3">
      <c r="A703">
        <v>2024</v>
      </c>
      <c r="B703">
        <v>713</v>
      </c>
      <c r="C703" t="s">
        <v>24</v>
      </c>
      <c r="D703" t="s">
        <v>8</v>
      </c>
      <c r="E703" t="s">
        <v>230</v>
      </c>
      <c r="F703" t="str">
        <f t="shared" si="17"/>
        <v>A011</v>
      </c>
      <c r="G703" t="s">
        <v>324</v>
      </c>
      <c r="H703" t="s">
        <v>1147</v>
      </c>
      <c r="I703" t="s">
        <v>907</v>
      </c>
    </row>
    <row r="704" spans="1:9" x14ac:dyDescent="0.3">
      <c r="A704">
        <v>2024</v>
      </c>
      <c r="B704">
        <v>714</v>
      </c>
      <c r="C704" t="s">
        <v>24</v>
      </c>
      <c r="D704" t="s">
        <v>8</v>
      </c>
      <c r="E704" t="s">
        <v>230</v>
      </c>
      <c r="F704" t="str">
        <f t="shared" si="17"/>
        <v>A011</v>
      </c>
      <c r="G704" t="s">
        <v>411</v>
      </c>
      <c r="H704" t="s">
        <v>1147</v>
      </c>
      <c r="I704" t="s">
        <v>907</v>
      </c>
    </row>
    <row r="705" spans="1:9" x14ac:dyDescent="0.3">
      <c r="A705">
        <v>2024</v>
      </c>
      <c r="B705">
        <v>715</v>
      </c>
      <c r="C705" t="s">
        <v>24</v>
      </c>
      <c r="D705" t="s">
        <v>8</v>
      </c>
      <c r="E705" t="s">
        <v>230</v>
      </c>
      <c r="F705" t="str">
        <f t="shared" si="17"/>
        <v>A011</v>
      </c>
      <c r="G705" t="s">
        <v>388</v>
      </c>
      <c r="H705" t="s">
        <v>1147</v>
      </c>
      <c r="I705" t="s">
        <v>907</v>
      </c>
    </row>
    <row r="706" spans="1:9" x14ac:dyDescent="0.3">
      <c r="A706">
        <v>2024</v>
      </c>
      <c r="B706">
        <v>716</v>
      </c>
      <c r="C706" t="s">
        <v>24</v>
      </c>
      <c r="D706" t="s">
        <v>8</v>
      </c>
      <c r="E706" t="s">
        <v>230</v>
      </c>
      <c r="F706" t="str">
        <f t="shared" si="17"/>
        <v>A011</v>
      </c>
      <c r="G706" t="s">
        <v>326</v>
      </c>
      <c r="H706" t="s">
        <v>1147</v>
      </c>
      <c r="I706" t="s">
        <v>907</v>
      </c>
    </row>
    <row r="707" spans="1:9" x14ac:dyDescent="0.3">
      <c r="A707">
        <v>2024</v>
      </c>
      <c r="B707">
        <v>717</v>
      </c>
      <c r="C707" t="s">
        <v>24</v>
      </c>
      <c r="D707" t="s">
        <v>8</v>
      </c>
      <c r="E707" t="s">
        <v>230</v>
      </c>
      <c r="F707" t="str">
        <f t="shared" ref="F707:F770" si="18">MID(E707,1,6)</f>
        <v>A011</v>
      </c>
      <c r="G707" t="s">
        <v>328</v>
      </c>
      <c r="H707" t="s">
        <v>1147</v>
      </c>
      <c r="I707" t="s">
        <v>907</v>
      </c>
    </row>
    <row r="708" spans="1:9" x14ac:dyDescent="0.3">
      <c r="A708">
        <v>2024</v>
      </c>
      <c r="B708">
        <v>718</v>
      </c>
      <c r="C708" t="s">
        <v>24</v>
      </c>
      <c r="D708" t="s">
        <v>8</v>
      </c>
      <c r="E708" t="s">
        <v>231</v>
      </c>
      <c r="F708" t="str">
        <f t="shared" si="18"/>
        <v>A012</v>
      </c>
      <c r="G708" t="s">
        <v>305</v>
      </c>
      <c r="H708" t="s">
        <v>1148</v>
      </c>
      <c r="I708" t="s">
        <v>907</v>
      </c>
    </row>
    <row r="709" spans="1:9" x14ac:dyDescent="0.3">
      <c r="A709">
        <v>2024</v>
      </c>
      <c r="B709">
        <v>719</v>
      </c>
      <c r="C709" t="s">
        <v>24</v>
      </c>
      <c r="D709" t="s">
        <v>8</v>
      </c>
      <c r="E709" t="s">
        <v>165</v>
      </c>
      <c r="F709" t="str">
        <f t="shared" si="18"/>
        <v>A013</v>
      </c>
      <c r="G709" t="s">
        <v>412</v>
      </c>
      <c r="H709" t="s">
        <v>1149</v>
      </c>
      <c r="I709" t="s">
        <v>907</v>
      </c>
    </row>
    <row r="710" spans="1:9" x14ac:dyDescent="0.3">
      <c r="A710">
        <v>2024</v>
      </c>
      <c r="B710">
        <v>720</v>
      </c>
      <c r="C710" t="s">
        <v>24</v>
      </c>
      <c r="D710" t="s">
        <v>8</v>
      </c>
      <c r="E710" t="s">
        <v>233</v>
      </c>
      <c r="F710" t="str">
        <f t="shared" si="18"/>
        <v>A015</v>
      </c>
      <c r="G710" t="s">
        <v>413</v>
      </c>
      <c r="H710" t="s">
        <v>1150</v>
      </c>
      <c r="I710" t="s">
        <v>907</v>
      </c>
    </row>
    <row r="711" spans="1:9" x14ac:dyDescent="0.3">
      <c r="A711">
        <v>2024</v>
      </c>
      <c r="B711">
        <v>721</v>
      </c>
      <c r="C711" t="s">
        <v>24</v>
      </c>
      <c r="D711" t="s">
        <v>8</v>
      </c>
      <c r="E711" t="s">
        <v>233</v>
      </c>
      <c r="F711" t="str">
        <f t="shared" si="18"/>
        <v>A015</v>
      </c>
      <c r="G711" t="s">
        <v>414</v>
      </c>
      <c r="H711" t="s">
        <v>1150</v>
      </c>
      <c r="I711" t="s">
        <v>907</v>
      </c>
    </row>
    <row r="712" spans="1:9" x14ac:dyDescent="0.3">
      <c r="A712">
        <v>2024</v>
      </c>
      <c r="B712">
        <v>722</v>
      </c>
      <c r="C712" t="s">
        <v>24</v>
      </c>
      <c r="D712" t="s">
        <v>8</v>
      </c>
      <c r="E712" t="s">
        <v>233</v>
      </c>
      <c r="F712" t="str">
        <f t="shared" si="18"/>
        <v>A015</v>
      </c>
      <c r="G712" t="s">
        <v>339</v>
      </c>
      <c r="H712" t="s">
        <v>1150</v>
      </c>
      <c r="I712" t="s">
        <v>907</v>
      </c>
    </row>
    <row r="713" spans="1:9" x14ac:dyDescent="0.3">
      <c r="A713">
        <v>2024</v>
      </c>
      <c r="B713">
        <v>723</v>
      </c>
      <c r="C713" t="s">
        <v>24</v>
      </c>
      <c r="D713" t="s">
        <v>8</v>
      </c>
      <c r="E713" t="s">
        <v>233</v>
      </c>
      <c r="F713" t="str">
        <f t="shared" si="18"/>
        <v>A015</v>
      </c>
      <c r="G713" t="s">
        <v>415</v>
      </c>
      <c r="H713" t="s">
        <v>1150</v>
      </c>
      <c r="I713" t="s">
        <v>907</v>
      </c>
    </row>
    <row r="714" spans="1:9" x14ac:dyDescent="0.3">
      <c r="A714">
        <v>2024</v>
      </c>
      <c r="B714">
        <v>724</v>
      </c>
      <c r="C714" t="s">
        <v>24</v>
      </c>
      <c r="D714" t="s">
        <v>8</v>
      </c>
      <c r="E714" t="s">
        <v>233</v>
      </c>
      <c r="F714" t="str">
        <f t="shared" si="18"/>
        <v>A015</v>
      </c>
      <c r="G714" t="s">
        <v>416</v>
      </c>
      <c r="H714" t="s">
        <v>1150</v>
      </c>
      <c r="I714" t="s">
        <v>907</v>
      </c>
    </row>
    <row r="715" spans="1:9" x14ac:dyDescent="0.3">
      <c r="A715">
        <v>2024</v>
      </c>
      <c r="B715">
        <v>725</v>
      </c>
      <c r="C715" t="s">
        <v>24</v>
      </c>
      <c r="D715" t="s">
        <v>8</v>
      </c>
      <c r="E715" t="s">
        <v>234</v>
      </c>
      <c r="F715" t="str">
        <f t="shared" si="18"/>
        <v>A016</v>
      </c>
      <c r="G715" t="s">
        <v>343</v>
      </c>
      <c r="H715" t="s">
        <v>1151</v>
      </c>
      <c r="I715" t="s">
        <v>907</v>
      </c>
    </row>
    <row r="716" spans="1:9" x14ac:dyDescent="0.3">
      <c r="A716">
        <v>2024</v>
      </c>
      <c r="B716">
        <v>726</v>
      </c>
      <c r="C716" t="s">
        <v>24</v>
      </c>
      <c r="D716" t="s">
        <v>8</v>
      </c>
      <c r="E716" t="s">
        <v>174</v>
      </c>
      <c r="F716" t="str">
        <f t="shared" si="18"/>
        <v>A02</v>
      </c>
      <c r="G716" t="s">
        <v>417</v>
      </c>
      <c r="H716" t="s">
        <v>1152</v>
      </c>
      <c r="I716" t="s">
        <v>907</v>
      </c>
    </row>
    <row r="717" spans="1:9" x14ac:dyDescent="0.3">
      <c r="A717">
        <v>2024</v>
      </c>
      <c r="B717">
        <v>727</v>
      </c>
      <c r="C717" t="s">
        <v>24</v>
      </c>
      <c r="D717" t="s">
        <v>8</v>
      </c>
      <c r="E717" t="s">
        <v>175</v>
      </c>
      <c r="F717" t="str">
        <f t="shared" si="18"/>
        <v>A031</v>
      </c>
      <c r="G717" t="s">
        <v>418</v>
      </c>
      <c r="H717" t="s">
        <v>1153</v>
      </c>
      <c r="I717" t="s">
        <v>907</v>
      </c>
    </row>
    <row r="718" spans="1:9" x14ac:dyDescent="0.3">
      <c r="A718">
        <v>2024</v>
      </c>
      <c r="B718">
        <v>728</v>
      </c>
      <c r="C718" t="s">
        <v>24</v>
      </c>
      <c r="D718" t="s">
        <v>8</v>
      </c>
      <c r="E718" t="s">
        <v>224</v>
      </c>
      <c r="F718" t="str">
        <f t="shared" si="18"/>
        <v>A032</v>
      </c>
      <c r="G718" t="s">
        <v>352</v>
      </c>
      <c r="H718" t="s">
        <v>1154</v>
      </c>
      <c r="I718" t="s">
        <v>907</v>
      </c>
    </row>
    <row r="719" spans="1:9" x14ac:dyDescent="0.3">
      <c r="A719">
        <v>2024</v>
      </c>
      <c r="B719">
        <v>729</v>
      </c>
      <c r="C719" t="s">
        <v>24</v>
      </c>
      <c r="D719" t="s">
        <v>8</v>
      </c>
      <c r="E719" t="s">
        <v>224</v>
      </c>
      <c r="F719" t="str">
        <f t="shared" si="18"/>
        <v>A032</v>
      </c>
      <c r="G719" t="s">
        <v>419</v>
      </c>
      <c r="H719" t="s">
        <v>1154</v>
      </c>
      <c r="I719" t="s">
        <v>907</v>
      </c>
    </row>
    <row r="720" spans="1:9" x14ac:dyDescent="0.3">
      <c r="A720">
        <v>2024</v>
      </c>
      <c r="B720">
        <v>730</v>
      </c>
      <c r="C720" t="s">
        <v>24</v>
      </c>
      <c r="D720" t="s">
        <v>8</v>
      </c>
      <c r="E720" t="s">
        <v>224</v>
      </c>
      <c r="F720" t="str">
        <f t="shared" si="18"/>
        <v>A032</v>
      </c>
      <c r="G720" t="s">
        <v>356</v>
      </c>
      <c r="H720" t="s">
        <v>1154</v>
      </c>
      <c r="I720" t="s">
        <v>907</v>
      </c>
    </row>
    <row r="721" spans="1:9" x14ac:dyDescent="0.3">
      <c r="A721">
        <v>2024</v>
      </c>
      <c r="B721">
        <v>731</v>
      </c>
      <c r="C721" t="s">
        <v>24</v>
      </c>
      <c r="D721" t="s">
        <v>8</v>
      </c>
      <c r="E721" t="s">
        <v>224</v>
      </c>
      <c r="F721" t="str">
        <f t="shared" si="18"/>
        <v>A032</v>
      </c>
      <c r="G721" t="s">
        <v>420</v>
      </c>
      <c r="H721" t="s">
        <v>1154</v>
      </c>
      <c r="I721" t="s">
        <v>907</v>
      </c>
    </row>
    <row r="722" spans="1:9" x14ac:dyDescent="0.3">
      <c r="A722">
        <v>2024</v>
      </c>
      <c r="B722">
        <v>732</v>
      </c>
      <c r="C722" t="s">
        <v>24</v>
      </c>
      <c r="D722" t="s">
        <v>483</v>
      </c>
      <c r="E722" t="s">
        <v>177</v>
      </c>
      <c r="F722" t="str">
        <f t="shared" si="18"/>
        <v>B089</v>
      </c>
      <c r="G722" t="s">
        <v>421</v>
      </c>
      <c r="H722" t="s">
        <v>1155</v>
      </c>
      <c r="I722" t="s">
        <v>907</v>
      </c>
    </row>
    <row r="723" spans="1:9" x14ac:dyDescent="0.3">
      <c r="A723">
        <v>2024</v>
      </c>
      <c r="B723">
        <v>733</v>
      </c>
      <c r="C723" t="s">
        <v>24</v>
      </c>
      <c r="D723" t="s">
        <v>483</v>
      </c>
      <c r="E723" t="s">
        <v>493</v>
      </c>
      <c r="F723" t="str">
        <f t="shared" si="18"/>
        <v>C104</v>
      </c>
      <c r="G723" t="s">
        <v>422</v>
      </c>
      <c r="H723" t="s">
        <v>1156</v>
      </c>
      <c r="I723" t="s">
        <v>907</v>
      </c>
    </row>
    <row r="724" spans="1:9" x14ac:dyDescent="0.3">
      <c r="A724">
        <v>2024</v>
      </c>
      <c r="B724">
        <v>734</v>
      </c>
      <c r="C724" t="s">
        <v>24</v>
      </c>
      <c r="D724" t="s">
        <v>483</v>
      </c>
      <c r="E724" t="s">
        <v>494</v>
      </c>
      <c r="F724" t="str">
        <f t="shared" si="18"/>
        <v>C109</v>
      </c>
      <c r="G724" t="s">
        <v>423</v>
      </c>
      <c r="H724" t="s">
        <v>1157</v>
      </c>
      <c r="I724" t="s">
        <v>907</v>
      </c>
    </row>
    <row r="725" spans="1:9" x14ac:dyDescent="0.3">
      <c r="A725">
        <v>2024</v>
      </c>
      <c r="B725">
        <v>735</v>
      </c>
      <c r="C725" t="s">
        <v>24</v>
      </c>
      <c r="D725" t="s">
        <v>483</v>
      </c>
      <c r="E725" t="s">
        <v>178</v>
      </c>
      <c r="F725" t="str">
        <f t="shared" si="18"/>
        <v>C10</v>
      </c>
      <c r="G725" t="s">
        <v>310</v>
      </c>
      <c r="H725" t="s">
        <v>1158</v>
      </c>
      <c r="I725" t="s">
        <v>907</v>
      </c>
    </row>
    <row r="726" spans="1:9" x14ac:dyDescent="0.3">
      <c r="A726">
        <v>2024</v>
      </c>
      <c r="B726">
        <v>736</v>
      </c>
      <c r="C726" t="s">
        <v>24</v>
      </c>
      <c r="D726" t="s">
        <v>483</v>
      </c>
      <c r="E726" t="s">
        <v>179</v>
      </c>
      <c r="F726" t="str">
        <f t="shared" si="18"/>
        <v>C11</v>
      </c>
      <c r="G726" t="s">
        <v>311</v>
      </c>
      <c r="H726" t="s">
        <v>1159</v>
      </c>
      <c r="I726" t="s">
        <v>907</v>
      </c>
    </row>
    <row r="727" spans="1:9" x14ac:dyDescent="0.3">
      <c r="A727">
        <v>2024</v>
      </c>
      <c r="B727">
        <v>737</v>
      </c>
      <c r="C727" t="s">
        <v>24</v>
      </c>
      <c r="D727" t="s">
        <v>483</v>
      </c>
      <c r="E727" t="s">
        <v>180</v>
      </c>
      <c r="F727" t="str">
        <f t="shared" si="18"/>
        <v>C13</v>
      </c>
      <c r="G727" t="s">
        <v>387</v>
      </c>
      <c r="H727" t="s">
        <v>1160</v>
      </c>
      <c r="I727" t="s">
        <v>907</v>
      </c>
    </row>
    <row r="728" spans="1:9" x14ac:dyDescent="0.3">
      <c r="A728">
        <v>2024</v>
      </c>
      <c r="B728">
        <v>738</v>
      </c>
      <c r="C728" t="s">
        <v>24</v>
      </c>
      <c r="D728" t="s">
        <v>483</v>
      </c>
      <c r="E728" t="s">
        <v>181</v>
      </c>
      <c r="F728" t="str">
        <f t="shared" si="18"/>
        <v>C14</v>
      </c>
      <c r="G728" t="s">
        <v>313</v>
      </c>
      <c r="H728" t="s">
        <v>1161</v>
      </c>
      <c r="I728" t="s">
        <v>907</v>
      </c>
    </row>
    <row r="729" spans="1:9" x14ac:dyDescent="0.3">
      <c r="A729">
        <v>2024</v>
      </c>
      <c r="B729">
        <v>739</v>
      </c>
      <c r="C729" t="s">
        <v>24</v>
      </c>
      <c r="D729" t="s">
        <v>483</v>
      </c>
      <c r="E729" t="s">
        <v>495</v>
      </c>
      <c r="F729" t="str">
        <f t="shared" si="18"/>
        <v>C162</v>
      </c>
      <c r="G729" t="s">
        <v>424</v>
      </c>
      <c r="H729" t="s">
        <v>1162</v>
      </c>
      <c r="I729" t="s">
        <v>907</v>
      </c>
    </row>
    <row r="730" spans="1:9" x14ac:dyDescent="0.3">
      <c r="A730">
        <v>2024</v>
      </c>
      <c r="B730">
        <v>740</v>
      </c>
      <c r="C730" t="s">
        <v>24</v>
      </c>
      <c r="D730" t="s">
        <v>483</v>
      </c>
      <c r="E730" t="s">
        <v>225</v>
      </c>
      <c r="F730" t="str">
        <f t="shared" si="18"/>
        <v>C18</v>
      </c>
      <c r="G730" t="s">
        <v>316</v>
      </c>
      <c r="H730" t="s">
        <v>1163</v>
      </c>
      <c r="I730" t="s">
        <v>907</v>
      </c>
    </row>
    <row r="731" spans="1:9" x14ac:dyDescent="0.3">
      <c r="A731">
        <v>2024</v>
      </c>
      <c r="B731">
        <v>741</v>
      </c>
      <c r="C731" t="s">
        <v>24</v>
      </c>
      <c r="D731" t="s">
        <v>483</v>
      </c>
      <c r="E731" t="s">
        <v>496</v>
      </c>
      <c r="F731" t="str">
        <f t="shared" si="18"/>
        <v>C201</v>
      </c>
      <c r="G731" t="s">
        <v>425</v>
      </c>
      <c r="H731" t="s">
        <v>1164</v>
      </c>
      <c r="I731" t="s">
        <v>907</v>
      </c>
    </row>
    <row r="732" spans="1:9" x14ac:dyDescent="0.3">
      <c r="A732">
        <v>2024</v>
      </c>
      <c r="B732">
        <v>742</v>
      </c>
      <c r="C732" t="s">
        <v>24</v>
      </c>
      <c r="D732" t="s">
        <v>483</v>
      </c>
      <c r="E732" t="s">
        <v>497</v>
      </c>
      <c r="F732" t="str">
        <f t="shared" si="18"/>
        <v>C205</v>
      </c>
      <c r="G732" t="s">
        <v>426</v>
      </c>
      <c r="H732" t="s">
        <v>1165</v>
      </c>
      <c r="I732" t="s">
        <v>907</v>
      </c>
    </row>
    <row r="733" spans="1:9" x14ac:dyDescent="0.3">
      <c r="A733">
        <v>2024</v>
      </c>
      <c r="B733">
        <v>743</v>
      </c>
      <c r="C733" t="s">
        <v>24</v>
      </c>
      <c r="D733" t="s">
        <v>483</v>
      </c>
      <c r="E733" t="s">
        <v>191</v>
      </c>
      <c r="F733" t="str">
        <f t="shared" si="18"/>
        <v>C209</v>
      </c>
      <c r="G733" t="s">
        <v>427</v>
      </c>
      <c r="H733" t="s">
        <v>1166</v>
      </c>
      <c r="I733" t="s">
        <v>907</v>
      </c>
    </row>
    <row r="734" spans="1:9" x14ac:dyDescent="0.3">
      <c r="A734">
        <v>2024</v>
      </c>
      <c r="B734">
        <v>744</v>
      </c>
      <c r="C734" t="s">
        <v>24</v>
      </c>
      <c r="D734" t="s">
        <v>483</v>
      </c>
      <c r="E734" t="s">
        <v>192</v>
      </c>
      <c r="F734" t="str">
        <f t="shared" si="18"/>
        <v>C21</v>
      </c>
      <c r="G734" t="s">
        <v>319</v>
      </c>
      <c r="H734" t="s">
        <v>1167</v>
      </c>
      <c r="I734" t="s">
        <v>907</v>
      </c>
    </row>
    <row r="735" spans="1:9" x14ac:dyDescent="0.3">
      <c r="A735">
        <v>2024</v>
      </c>
      <c r="B735">
        <v>745</v>
      </c>
      <c r="C735" t="s">
        <v>24</v>
      </c>
      <c r="D735" t="s">
        <v>483</v>
      </c>
      <c r="E735" t="s">
        <v>193</v>
      </c>
      <c r="F735" t="str">
        <f t="shared" si="18"/>
        <v>C22</v>
      </c>
      <c r="G735" t="s">
        <v>320</v>
      </c>
      <c r="H735" t="s">
        <v>1168</v>
      </c>
      <c r="I735" t="s">
        <v>907</v>
      </c>
    </row>
    <row r="736" spans="1:9" x14ac:dyDescent="0.3">
      <c r="A736">
        <v>2024</v>
      </c>
      <c r="B736">
        <v>746</v>
      </c>
      <c r="C736" t="s">
        <v>24</v>
      </c>
      <c r="D736" t="s">
        <v>483</v>
      </c>
      <c r="E736" t="s">
        <v>220</v>
      </c>
      <c r="F736" t="str">
        <f t="shared" si="18"/>
        <v>C25</v>
      </c>
      <c r="G736" t="s">
        <v>428</v>
      </c>
      <c r="H736" t="s">
        <v>1169</v>
      </c>
      <c r="I736" t="s">
        <v>907</v>
      </c>
    </row>
    <row r="737" spans="1:9" x14ac:dyDescent="0.3">
      <c r="A737">
        <v>2024</v>
      </c>
      <c r="B737">
        <v>747</v>
      </c>
      <c r="C737" t="s">
        <v>24</v>
      </c>
      <c r="D737" t="s">
        <v>483</v>
      </c>
      <c r="E737" t="s">
        <v>196</v>
      </c>
      <c r="F737" t="str">
        <f t="shared" si="18"/>
        <v>C26</v>
      </c>
      <c r="G737" t="s">
        <v>397</v>
      </c>
      <c r="H737" t="s">
        <v>1170</v>
      </c>
      <c r="I737" t="s">
        <v>907</v>
      </c>
    </row>
    <row r="738" spans="1:9" x14ac:dyDescent="0.3">
      <c r="A738">
        <v>2024</v>
      </c>
      <c r="B738">
        <v>748</v>
      </c>
      <c r="C738" t="s">
        <v>24</v>
      </c>
      <c r="D738" t="s">
        <v>483</v>
      </c>
      <c r="E738" t="s">
        <v>197</v>
      </c>
      <c r="F738" t="str">
        <f t="shared" si="18"/>
        <v>C27</v>
      </c>
      <c r="G738" t="s">
        <v>394</v>
      </c>
      <c r="H738" t="s">
        <v>1171</v>
      </c>
      <c r="I738" t="s">
        <v>907</v>
      </c>
    </row>
    <row r="739" spans="1:9" x14ac:dyDescent="0.3">
      <c r="A739">
        <v>2024</v>
      </c>
      <c r="B739">
        <v>749</v>
      </c>
      <c r="C739" t="s">
        <v>24</v>
      </c>
      <c r="D739" t="s">
        <v>483</v>
      </c>
      <c r="E739" t="s">
        <v>498</v>
      </c>
      <c r="F739" t="str">
        <f t="shared" si="18"/>
        <v>C286</v>
      </c>
      <c r="G739" t="s">
        <v>429</v>
      </c>
      <c r="H739" t="s">
        <v>1172</v>
      </c>
      <c r="I739" t="s">
        <v>907</v>
      </c>
    </row>
    <row r="740" spans="1:9" x14ac:dyDescent="0.3">
      <c r="A740">
        <v>2024</v>
      </c>
      <c r="B740">
        <v>750</v>
      </c>
      <c r="C740" t="s">
        <v>24</v>
      </c>
      <c r="D740" t="s">
        <v>483</v>
      </c>
      <c r="E740" t="s">
        <v>199</v>
      </c>
      <c r="F740" t="str">
        <f t="shared" si="18"/>
        <v>C291</v>
      </c>
      <c r="G740" t="s">
        <v>430</v>
      </c>
      <c r="H740" t="s">
        <v>1173</v>
      </c>
      <c r="I740" t="s">
        <v>907</v>
      </c>
    </row>
    <row r="741" spans="1:9" x14ac:dyDescent="0.3">
      <c r="A741">
        <v>2024</v>
      </c>
      <c r="B741">
        <v>751</v>
      </c>
      <c r="C741" t="s">
        <v>24</v>
      </c>
      <c r="D741" t="s">
        <v>483</v>
      </c>
      <c r="E741" t="s">
        <v>200</v>
      </c>
      <c r="F741" t="str">
        <f t="shared" si="18"/>
        <v>C294</v>
      </c>
      <c r="G741" t="s">
        <v>431</v>
      </c>
      <c r="H741" t="s">
        <v>1174</v>
      </c>
      <c r="I741" t="s">
        <v>907</v>
      </c>
    </row>
    <row r="742" spans="1:9" x14ac:dyDescent="0.3">
      <c r="A742">
        <v>2024</v>
      </c>
      <c r="B742">
        <v>752</v>
      </c>
      <c r="C742" t="s">
        <v>24</v>
      </c>
      <c r="D742" t="s">
        <v>483</v>
      </c>
      <c r="E742" t="s">
        <v>499</v>
      </c>
      <c r="F742" t="str">
        <f t="shared" si="18"/>
        <v>C301</v>
      </c>
      <c r="G742" t="s">
        <v>97</v>
      </c>
      <c r="H742" t="s">
        <v>1175</v>
      </c>
      <c r="I742" t="s">
        <v>907</v>
      </c>
    </row>
    <row r="743" spans="1:9" x14ac:dyDescent="0.3">
      <c r="A743">
        <v>2024</v>
      </c>
      <c r="B743">
        <v>753</v>
      </c>
      <c r="C743" t="s">
        <v>24</v>
      </c>
      <c r="D743" t="s">
        <v>483</v>
      </c>
      <c r="E743" t="s">
        <v>222</v>
      </c>
      <c r="F743" t="str">
        <f t="shared" si="18"/>
        <v>C31</v>
      </c>
      <c r="G743" t="s">
        <v>396</v>
      </c>
      <c r="H743" t="s">
        <v>1176</v>
      </c>
      <c r="I743" t="s">
        <v>907</v>
      </c>
    </row>
    <row r="744" spans="1:9" x14ac:dyDescent="0.3">
      <c r="A744">
        <v>2024</v>
      </c>
      <c r="B744">
        <v>754</v>
      </c>
      <c r="C744" t="s">
        <v>24</v>
      </c>
      <c r="D744" t="s">
        <v>483</v>
      </c>
      <c r="E744" t="s">
        <v>500</v>
      </c>
      <c r="F744" t="str">
        <f t="shared" si="18"/>
        <v>C325</v>
      </c>
      <c r="G744" t="s">
        <v>432</v>
      </c>
      <c r="H744" t="s">
        <v>1177</v>
      </c>
      <c r="I744" t="s">
        <v>907</v>
      </c>
    </row>
    <row r="745" spans="1:9" x14ac:dyDescent="0.3">
      <c r="A745">
        <v>2024</v>
      </c>
      <c r="B745">
        <v>755</v>
      </c>
      <c r="C745" t="s">
        <v>24</v>
      </c>
      <c r="D745" t="s">
        <v>483</v>
      </c>
      <c r="E745" t="s">
        <v>501</v>
      </c>
      <c r="F745" t="str">
        <f t="shared" si="18"/>
        <v>C331</v>
      </c>
      <c r="G745" t="s">
        <v>433</v>
      </c>
      <c r="H745" t="s">
        <v>1178</v>
      </c>
      <c r="I745" t="s">
        <v>907</v>
      </c>
    </row>
    <row r="746" spans="1:9" x14ac:dyDescent="0.3">
      <c r="A746">
        <v>2024</v>
      </c>
      <c r="B746">
        <v>756</v>
      </c>
      <c r="C746" t="s">
        <v>24</v>
      </c>
      <c r="D746" t="s">
        <v>483</v>
      </c>
      <c r="E746" t="s">
        <v>501</v>
      </c>
      <c r="F746" t="str">
        <f t="shared" si="18"/>
        <v>C331</v>
      </c>
      <c r="G746" t="s">
        <v>434</v>
      </c>
      <c r="H746" t="s">
        <v>1178</v>
      </c>
      <c r="I746" t="s">
        <v>907</v>
      </c>
    </row>
    <row r="747" spans="1:9" x14ac:dyDescent="0.3">
      <c r="A747">
        <v>2024</v>
      </c>
      <c r="B747">
        <v>757</v>
      </c>
      <c r="C747" t="s">
        <v>23</v>
      </c>
      <c r="D747" t="s">
        <v>8</v>
      </c>
      <c r="E747" t="s">
        <v>230</v>
      </c>
      <c r="F747" t="str">
        <f t="shared" si="18"/>
        <v>A011</v>
      </c>
      <c r="G747" t="s">
        <v>402</v>
      </c>
      <c r="H747" t="s">
        <v>1124</v>
      </c>
      <c r="I747" t="s">
        <v>907</v>
      </c>
    </row>
    <row r="748" spans="1:9" x14ac:dyDescent="0.3">
      <c r="A748">
        <v>2024</v>
      </c>
      <c r="B748">
        <v>758</v>
      </c>
      <c r="C748" t="s">
        <v>23</v>
      </c>
      <c r="D748" t="s">
        <v>8</v>
      </c>
      <c r="E748" t="s">
        <v>165</v>
      </c>
      <c r="F748" t="str">
        <f t="shared" si="18"/>
        <v>A013</v>
      </c>
      <c r="G748" t="s">
        <v>330</v>
      </c>
      <c r="H748" t="s">
        <v>1125</v>
      </c>
      <c r="I748" t="s">
        <v>907</v>
      </c>
    </row>
    <row r="749" spans="1:9" x14ac:dyDescent="0.3">
      <c r="A749">
        <v>2024</v>
      </c>
      <c r="B749">
        <v>759</v>
      </c>
      <c r="C749" t="s">
        <v>23</v>
      </c>
      <c r="D749" t="s">
        <v>8</v>
      </c>
      <c r="E749" t="s">
        <v>165</v>
      </c>
      <c r="F749" t="str">
        <f t="shared" si="18"/>
        <v>A013</v>
      </c>
      <c r="G749" t="s">
        <v>331</v>
      </c>
      <c r="H749" t="s">
        <v>1125</v>
      </c>
      <c r="I749" t="s">
        <v>907</v>
      </c>
    </row>
    <row r="750" spans="1:9" x14ac:dyDescent="0.3">
      <c r="A750">
        <v>2024</v>
      </c>
      <c r="B750">
        <v>760</v>
      </c>
      <c r="C750" t="s">
        <v>23</v>
      </c>
      <c r="D750" t="s">
        <v>8</v>
      </c>
      <c r="E750" t="s">
        <v>165</v>
      </c>
      <c r="F750" t="str">
        <f t="shared" si="18"/>
        <v>A013</v>
      </c>
      <c r="G750" t="s">
        <v>435</v>
      </c>
      <c r="H750" t="s">
        <v>1125</v>
      </c>
      <c r="I750" t="s">
        <v>907</v>
      </c>
    </row>
    <row r="751" spans="1:9" x14ac:dyDescent="0.3">
      <c r="A751">
        <v>2024</v>
      </c>
      <c r="B751">
        <v>761</v>
      </c>
      <c r="C751" t="s">
        <v>23</v>
      </c>
      <c r="D751" t="s">
        <v>8</v>
      </c>
      <c r="E751" t="s">
        <v>165</v>
      </c>
      <c r="F751" t="str">
        <f t="shared" si="18"/>
        <v>A013</v>
      </c>
      <c r="G751" t="s">
        <v>332</v>
      </c>
      <c r="H751" t="s">
        <v>1125</v>
      </c>
      <c r="I751" t="s">
        <v>907</v>
      </c>
    </row>
    <row r="752" spans="1:9" x14ac:dyDescent="0.3">
      <c r="A752">
        <v>2024</v>
      </c>
      <c r="B752">
        <v>762</v>
      </c>
      <c r="C752" t="s">
        <v>23</v>
      </c>
      <c r="D752" t="s">
        <v>8</v>
      </c>
      <c r="E752" t="s">
        <v>165</v>
      </c>
      <c r="F752" t="str">
        <f t="shared" si="18"/>
        <v>A013</v>
      </c>
      <c r="G752" t="s">
        <v>436</v>
      </c>
      <c r="H752" t="s">
        <v>1125</v>
      </c>
      <c r="I752" t="s">
        <v>907</v>
      </c>
    </row>
    <row r="753" spans="1:9" x14ac:dyDescent="0.3">
      <c r="A753">
        <v>2024</v>
      </c>
      <c r="B753">
        <v>763</v>
      </c>
      <c r="C753" t="s">
        <v>23</v>
      </c>
      <c r="D753" t="s">
        <v>8</v>
      </c>
      <c r="E753" t="s">
        <v>233</v>
      </c>
      <c r="F753" t="str">
        <f t="shared" si="18"/>
        <v>A015</v>
      </c>
      <c r="G753" t="s">
        <v>437</v>
      </c>
      <c r="H753" t="s">
        <v>1126</v>
      </c>
      <c r="I753" t="s">
        <v>907</v>
      </c>
    </row>
    <row r="754" spans="1:9" x14ac:dyDescent="0.3">
      <c r="A754">
        <v>2024</v>
      </c>
      <c r="B754">
        <v>764</v>
      </c>
      <c r="C754" t="s">
        <v>23</v>
      </c>
      <c r="D754" t="s">
        <v>8</v>
      </c>
      <c r="E754" t="s">
        <v>233</v>
      </c>
      <c r="F754" t="str">
        <f t="shared" si="18"/>
        <v>A015</v>
      </c>
      <c r="G754" t="s">
        <v>438</v>
      </c>
      <c r="H754" t="s">
        <v>1126</v>
      </c>
      <c r="I754" t="s">
        <v>907</v>
      </c>
    </row>
    <row r="755" spans="1:9" x14ac:dyDescent="0.3">
      <c r="A755">
        <v>2024</v>
      </c>
      <c r="B755">
        <v>765</v>
      </c>
      <c r="C755" t="s">
        <v>23</v>
      </c>
      <c r="D755" t="s">
        <v>8</v>
      </c>
      <c r="E755" t="s">
        <v>233</v>
      </c>
      <c r="F755" t="str">
        <f t="shared" si="18"/>
        <v>A015</v>
      </c>
      <c r="G755" t="s">
        <v>439</v>
      </c>
      <c r="H755" t="s">
        <v>1126</v>
      </c>
      <c r="I755" t="s">
        <v>907</v>
      </c>
    </row>
    <row r="756" spans="1:9" x14ac:dyDescent="0.3">
      <c r="A756">
        <v>2024</v>
      </c>
      <c r="B756">
        <v>766</v>
      </c>
      <c r="C756" t="s">
        <v>23</v>
      </c>
      <c r="D756" t="s">
        <v>8</v>
      </c>
      <c r="E756" t="s">
        <v>233</v>
      </c>
      <c r="F756" t="str">
        <f t="shared" si="18"/>
        <v>A015</v>
      </c>
      <c r="G756" t="s">
        <v>345</v>
      </c>
      <c r="H756" t="s">
        <v>1126</v>
      </c>
      <c r="I756" t="s">
        <v>907</v>
      </c>
    </row>
    <row r="757" spans="1:9" x14ac:dyDescent="0.3">
      <c r="A757">
        <v>2024</v>
      </c>
      <c r="B757">
        <v>767</v>
      </c>
      <c r="C757" t="s">
        <v>23</v>
      </c>
      <c r="D757" t="s">
        <v>8</v>
      </c>
      <c r="E757" t="s">
        <v>233</v>
      </c>
      <c r="F757" t="str">
        <f t="shared" si="18"/>
        <v>A015</v>
      </c>
      <c r="G757" t="s">
        <v>293</v>
      </c>
      <c r="H757" t="s">
        <v>1126</v>
      </c>
      <c r="I757" t="s">
        <v>907</v>
      </c>
    </row>
    <row r="758" spans="1:9" x14ac:dyDescent="0.3">
      <c r="A758">
        <v>2024</v>
      </c>
      <c r="B758">
        <v>768</v>
      </c>
      <c r="C758" t="s">
        <v>23</v>
      </c>
      <c r="D758" t="s">
        <v>8</v>
      </c>
      <c r="E758" t="s">
        <v>224</v>
      </c>
      <c r="F758" t="str">
        <f t="shared" si="18"/>
        <v>A032</v>
      </c>
      <c r="G758" t="s">
        <v>440</v>
      </c>
      <c r="H758" t="s">
        <v>1130</v>
      </c>
      <c r="I758" t="s">
        <v>907</v>
      </c>
    </row>
    <row r="759" spans="1:9" x14ac:dyDescent="0.3">
      <c r="A759">
        <v>2024</v>
      </c>
      <c r="B759">
        <v>769</v>
      </c>
      <c r="C759" t="s">
        <v>23</v>
      </c>
      <c r="D759" t="s">
        <v>483</v>
      </c>
      <c r="E759" t="s">
        <v>224</v>
      </c>
      <c r="F759" t="str">
        <f t="shared" si="18"/>
        <v>A032</v>
      </c>
      <c r="G759" t="s">
        <v>356</v>
      </c>
      <c r="H759" t="s">
        <v>1130</v>
      </c>
      <c r="I759" t="s">
        <v>907</v>
      </c>
    </row>
    <row r="760" spans="1:9" x14ac:dyDescent="0.3">
      <c r="A760">
        <v>2024</v>
      </c>
      <c r="B760">
        <v>770</v>
      </c>
      <c r="C760" t="s">
        <v>23</v>
      </c>
      <c r="D760" t="s">
        <v>483</v>
      </c>
      <c r="E760" t="s">
        <v>212</v>
      </c>
      <c r="F760" t="str">
        <f t="shared" si="18"/>
        <v>B08</v>
      </c>
      <c r="G760" t="s">
        <v>309</v>
      </c>
      <c r="H760" t="s">
        <v>1274</v>
      </c>
      <c r="I760" t="s">
        <v>907</v>
      </c>
    </row>
    <row r="761" spans="1:9" x14ac:dyDescent="0.3">
      <c r="A761">
        <v>2024</v>
      </c>
      <c r="B761">
        <v>771</v>
      </c>
      <c r="C761" t="s">
        <v>23</v>
      </c>
      <c r="D761" t="s">
        <v>483</v>
      </c>
      <c r="E761" t="s">
        <v>160</v>
      </c>
      <c r="F761" t="str">
        <f t="shared" si="18"/>
        <v>C23</v>
      </c>
      <c r="G761" t="s">
        <v>386</v>
      </c>
      <c r="H761" t="s">
        <v>1275</v>
      </c>
      <c r="I761" t="s">
        <v>907</v>
      </c>
    </row>
    <row r="762" spans="1:9" x14ac:dyDescent="0.3">
      <c r="A762">
        <v>2024</v>
      </c>
      <c r="B762">
        <v>772</v>
      </c>
      <c r="C762" t="s">
        <v>23</v>
      </c>
      <c r="D762" t="s">
        <v>483</v>
      </c>
      <c r="E762" t="s">
        <v>181</v>
      </c>
      <c r="F762" t="str">
        <f t="shared" si="18"/>
        <v>C14</v>
      </c>
      <c r="G762" t="s">
        <v>313</v>
      </c>
      <c r="H762" t="s">
        <v>1134</v>
      </c>
      <c r="I762" t="s">
        <v>907</v>
      </c>
    </row>
    <row r="763" spans="1:9" x14ac:dyDescent="0.3">
      <c r="A763">
        <v>2024</v>
      </c>
      <c r="B763">
        <v>773</v>
      </c>
      <c r="C763" t="s">
        <v>23</v>
      </c>
      <c r="D763" t="s">
        <v>483</v>
      </c>
      <c r="E763" t="s">
        <v>222</v>
      </c>
      <c r="F763" t="str">
        <f t="shared" si="18"/>
        <v>C31</v>
      </c>
      <c r="G763" t="s">
        <v>441</v>
      </c>
      <c r="H763" t="s">
        <v>1146</v>
      </c>
      <c r="I763" t="s">
        <v>907</v>
      </c>
    </row>
    <row r="764" spans="1:9" x14ac:dyDescent="0.3">
      <c r="A764">
        <v>2024</v>
      </c>
      <c r="B764">
        <v>774</v>
      </c>
      <c r="C764" t="s">
        <v>23</v>
      </c>
      <c r="D764" t="s">
        <v>483</v>
      </c>
      <c r="E764" t="s">
        <v>176</v>
      </c>
      <c r="F764" t="str">
        <f t="shared" si="18"/>
        <v>B07</v>
      </c>
      <c r="G764" t="s">
        <v>308</v>
      </c>
      <c r="H764" t="s">
        <v>1302</v>
      </c>
      <c r="I764" t="s">
        <v>907</v>
      </c>
    </row>
    <row r="765" spans="1:9" x14ac:dyDescent="0.3">
      <c r="A765">
        <v>2024</v>
      </c>
      <c r="B765">
        <v>775</v>
      </c>
      <c r="C765" t="s">
        <v>23</v>
      </c>
      <c r="D765" t="s">
        <v>483</v>
      </c>
      <c r="E765" t="s">
        <v>178</v>
      </c>
      <c r="F765" t="str">
        <f t="shared" si="18"/>
        <v>C10</v>
      </c>
      <c r="G765" t="s">
        <v>310</v>
      </c>
      <c r="H765" t="s">
        <v>1131</v>
      </c>
      <c r="I765" t="s">
        <v>907</v>
      </c>
    </row>
    <row r="766" spans="1:9" x14ac:dyDescent="0.3">
      <c r="A766">
        <v>2024</v>
      </c>
      <c r="B766">
        <v>776</v>
      </c>
      <c r="C766" t="s">
        <v>23</v>
      </c>
      <c r="D766" t="s">
        <v>483</v>
      </c>
      <c r="E766" t="s">
        <v>179</v>
      </c>
      <c r="F766" t="str">
        <f t="shared" si="18"/>
        <v>C11</v>
      </c>
      <c r="G766" t="s">
        <v>311</v>
      </c>
      <c r="H766" t="s">
        <v>1132</v>
      </c>
      <c r="I766" t="s">
        <v>907</v>
      </c>
    </row>
    <row r="767" spans="1:9" x14ac:dyDescent="0.3">
      <c r="A767">
        <v>2024</v>
      </c>
      <c r="B767">
        <v>777</v>
      </c>
      <c r="C767" t="s">
        <v>23</v>
      </c>
      <c r="D767" t="s">
        <v>483</v>
      </c>
      <c r="E767" t="s">
        <v>246</v>
      </c>
      <c r="F767" t="str">
        <f t="shared" si="18"/>
        <v>C29</v>
      </c>
      <c r="G767" t="s">
        <v>317</v>
      </c>
      <c r="H767" t="s">
        <v>1144</v>
      </c>
      <c r="I767" t="s">
        <v>907</v>
      </c>
    </row>
    <row r="768" spans="1:9" x14ac:dyDescent="0.3">
      <c r="A768">
        <v>2024</v>
      </c>
      <c r="B768">
        <v>778</v>
      </c>
      <c r="C768" t="s">
        <v>23</v>
      </c>
      <c r="D768" t="s">
        <v>483</v>
      </c>
      <c r="E768" t="s">
        <v>219</v>
      </c>
      <c r="F768" t="str">
        <f t="shared" si="18"/>
        <v>C20</v>
      </c>
      <c r="G768" t="s">
        <v>318</v>
      </c>
      <c r="H768" t="s">
        <v>1137</v>
      </c>
      <c r="I768" t="s">
        <v>907</v>
      </c>
    </row>
    <row r="769" spans="1:9" x14ac:dyDescent="0.3">
      <c r="A769">
        <v>2024</v>
      </c>
      <c r="B769">
        <v>779</v>
      </c>
      <c r="C769" t="s">
        <v>23</v>
      </c>
      <c r="D769" t="s">
        <v>483</v>
      </c>
      <c r="E769" t="s">
        <v>192</v>
      </c>
      <c r="F769" t="str">
        <f t="shared" si="18"/>
        <v>C21</v>
      </c>
      <c r="G769" t="s">
        <v>319</v>
      </c>
      <c r="H769" t="s">
        <v>1138</v>
      </c>
      <c r="I769" t="s">
        <v>907</v>
      </c>
    </row>
    <row r="770" spans="1:9" x14ac:dyDescent="0.3">
      <c r="A770">
        <v>2024</v>
      </c>
      <c r="B770">
        <v>780</v>
      </c>
      <c r="C770" t="s">
        <v>23</v>
      </c>
      <c r="D770" t="s">
        <v>483</v>
      </c>
      <c r="E770" t="s">
        <v>161</v>
      </c>
      <c r="F770" t="str">
        <f t="shared" si="18"/>
        <v>C24</v>
      </c>
      <c r="G770" t="s">
        <v>442</v>
      </c>
      <c r="H770" t="s">
        <v>1303</v>
      </c>
      <c r="I770" t="s">
        <v>907</v>
      </c>
    </row>
    <row r="771" spans="1:9" x14ac:dyDescent="0.3">
      <c r="A771">
        <v>2024</v>
      </c>
      <c r="B771">
        <v>781</v>
      </c>
      <c r="C771" t="s">
        <v>23</v>
      </c>
      <c r="D771" t="s">
        <v>483</v>
      </c>
      <c r="E771" t="s">
        <v>220</v>
      </c>
      <c r="F771" t="str">
        <f t="shared" ref="F771:F834" si="19">MID(E771,1,6)</f>
        <v>C25</v>
      </c>
      <c r="G771" t="s">
        <v>443</v>
      </c>
      <c r="H771" t="s">
        <v>1140</v>
      </c>
      <c r="I771" t="s">
        <v>907</v>
      </c>
    </row>
    <row r="772" spans="1:9" x14ac:dyDescent="0.3">
      <c r="A772">
        <v>2024</v>
      </c>
      <c r="B772">
        <v>782</v>
      </c>
      <c r="C772" t="s">
        <v>23</v>
      </c>
      <c r="D772" t="s">
        <v>483</v>
      </c>
      <c r="E772" t="s">
        <v>197</v>
      </c>
      <c r="F772" t="str">
        <f t="shared" si="19"/>
        <v>C27</v>
      </c>
      <c r="G772" t="s">
        <v>394</v>
      </c>
      <c r="H772" t="s">
        <v>1142</v>
      </c>
      <c r="I772" t="s">
        <v>907</v>
      </c>
    </row>
    <row r="773" spans="1:9" x14ac:dyDescent="0.3">
      <c r="A773">
        <v>2024</v>
      </c>
      <c r="B773">
        <v>783</v>
      </c>
      <c r="C773" t="s">
        <v>23</v>
      </c>
      <c r="D773" t="s">
        <v>483</v>
      </c>
      <c r="E773" t="s">
        <v>198</v>
      </c>
      <c r="F773" t="str">
        <f t="shared" si="19"/>
        <v>C28</v>
      </c>
      <c r="G773" t="s">
        <v>444</v>
      </c>
      <c r="H773" t="s">
        <v>1143</v>
      </c>
      <c r="I773" t="s">
        <v>907</v>
      </c>
    </row>
    <row r="774" spans="1:9" x14ac:dyDescent="0.3">
      <c r="A774">
        <v>2024</v>
      </c>
      <c r="B774">
        <v>784</v>
      </c>
      <c r="C774" t="s">
        <v>23</v>
      </c>
      <c r="D774" t="s">
        <v>483</v>
      </c>
      <c r="E774" t="s">
        <v>246</v>
      </c>
      <c r="F774" t="str">
        <f t="shared" si="19"/>
        <v>C29</v>
      </c>
      <c r="G774" t="s">
        <v>393</v>
      </c>
      <c r="H774" t="s">
        <v>1144</v>
      </c>
      <c r="I774" t="s">
        <v>907</v>
      </c>
    </row>
    <row r="775" spans="1:9" x14ac:dyDescent="0.3">
      <c r="A775">
        <v>2024</v>
      </c>
      <c r="B775">
        <v>785</v>
      </c>
      <c r="C775" t="s">
        <v>23</v>
      </c>
      <c r="D775" t="s">
        <v>8</v>
      </c>
      <c r="E775" t="s">
        <v>224</v>
      </c>
      <c r="F775" t="str">
        <f t="shared" si="19"/>
        <v>A032</v>
      </c>
      <c r="G775" t="s">
        <v>356</v>
      </c>
      <c r="H775" t="s">
        <v>1130</v>
      </c>
      <c r="I775" t="s">
        <v>907</v>
      </c>
    </row>
    <row r="776" spans="1:9" x14ac:dyDescent="0.3">
      <c r="A776">
        <v>2024</v>
      </c>
      <c r="B776">
        <v>786</v>
      </c>
      <c r="C776" t="s">
        <v>17</v>
      </c>
      <c r="D776" t="s">
        <v>8</v>
      </c>
      <c r="E776" t="s">
        <v>230</v>
      </c>
      <c r="F776" t="str">
        <f t="shared" si="19"/>
        <v>A011</v>
      </c>
      <c r="G776" t="s">
        <v>445</v>
      </c>
      <c r="H776" t="s">
        <v>973</v>
      </c>
      <c r="I776" t="s">
        <v>907</v>
      </c>
    </row>
    <row r="777" spans="1:9" x14ac:dyDescent="0.3">
      <c r="A777">
        <v>2024</v>
      </c>
      <c r="B777">
        <v>787</v>
      </c>
      <c r="C777" t="s">
        <v>17</v>
      </c>
      <c r="D777" t="s">
        <v>8</v>
      </c>
      <c r="E777" t="s">
        <v>230</v>
      </c>
      <c r="F777" t="str">
        <f t="shared" si="19"/>
        <v>A011</v>
      </c>
      <c r="G777" t="s">
        <v>389</v>
      </c>
      <c r="H777" t="s">
        <v>973</v>
      </c>
      <c r="I777" t="s">
        <v>907</v>
      </c>
    </row>
    <row r="778" spans="1:9" x14ac:dyDescent="0.3">
      <c r="A778">
        <v>2024</v>
      </c>
      <c r="B778">
        <v>788</v>
      </c>
      <c r="C778" t="s">
        <v>17</v>
      </c>
      <c r="D778" t="s">
        <v>8</v>
      </c>
      <c r="E778" t="s">
        <v>230</v>
      </c>
      <c r="F778" t="str">
        <f t="shared" si="19"/>
        <v>A011</v>
      </c>
      <c r="G778" t="s">
        <v>329</v>
      </c>
      <c r="H778" t="s">
        <v>973</v>
      </c>
      <c r="I778" t="s">
        <v>907</v>
      </c>
    </row>
    <row r="779" spans="1:9" x14ac:dyDescent="0.3">
      <c r="A779">
        <v>2024</v>
      </c>
      <c r="B779">
        <v>789</v>
      </c>
      <c r="C779" t="s">
        <v>17</v>
      </c>
      <c r="D779" t="s">
        <v>8</v>
      </c>
      <c r="E779" t="s">
        <v>230</v>
      </c>
      <c r="F779" t="str">
        <f t="shared" si="19"/>
        <v>A011</v>
      </c>
      <c r="G779" t="s">
        <v>401</v>
      </c>
      <c r="H779" t="s">
        <v>973</v>
      </c>
      <c r="I779" t="s">
        <v>907</v>
      </c>
    </row>
    <row r="780" spans="1:9" x14ac:dyDescent="0.3">
      <c r="A780">
        <v>2024</v>
      </c>
      <c r="B780">
        <v>790</v>
      </c>
      <c r="C780" t="s">
        <v>17</v>
      </c>
      <c r="D780" t="s">
        <v>8</v>
      </c>
      <c r="E780" t="s">
        <v>230</v>
      </c>
      <c r="F780" t="str">
        <f t="shared" si="19"/>
        <v>A011</v>
      </c>
      <c r="G780" t="s">
        <v>446</v>
      </c>
      <c r="H780" t="s">
        <v>973</v>
      </c>
      <c r="I780" t="s">
        <v>907</v>
      </c>
    </row>
    <row r="781" spans="1:9" x14ac:dyDescent="0.3">
      <c r="A781">
        <v>2024</v>
      </c>
      <c r="B781">
        <v>791</v>
      </c>
      <c r="C781" t="s">
        <v>17</v>
      </c>
      <c r="D781" t="s">
        <v>8</v>
      </c>
      <c r="E781" t="s">
        <v>231</v>
      </c>
      <c r="F781" t="str">
        <f t="shared" si="19"/>
        <v>A012</v>
      </c>
      <c r="G781" t="s">
        <v>392</v>
      </c>
      <c r="H781" t="s">
        <v>1267</v>
      </c>
      <c r="I781" t="s">
        <v>907</v>
      </c>
    </row>
    <row r="782" spans="1:9" x14ac:dyDescent="0.3">
      <c r="A782">
        <v>2024</v>
      </c>
      <c r="B782">
        <v>792</v>
      </c>
      <c r="C782" t="s">
        <v>17</v>
      </c>
      <c r="D782" t="s">
        <v>8</v>
      </c>
      <c r="E782" t="s">
        <v>231</v>
      </c>
      <c r="F782" t="str">
        <f t="shared" si="19"/>
        <v>A012</v>
      </c>
      <c r="G782" t="s">
        <v>447</v>
      </c>
      <c r="H782" t="s">
        <v>1267</v>
      </c>
      <c r="I782" t="s">
        <v>907</v>
      </c>
    </row>
    <row r="783" spans="1:9" x14ac:dyDescent="0.3">
      <c r="A783">
        <v>2024</v>
      </c>
      <c r="B783">
        <v>793</v>
      </c>
      <c r="C783" t="s">
        <v>17</v>
      </c>
      <c r="D783" t="s">
        <v>8</v>
      </c>
      <c r="E783" t="s">
        <v>231</v>
      </c>
      <c r="F783" t="str">
        <f t="shared" si="19"/>
        <v>A012</v>
      </c>
      <c r="G783" t="s">
        <v>385</v>
      </c>
      <c r="H783" t="s">
        <v>1267</v>
      </c>
      <c r="I783" t="s">
        <v>907</v>
      </c>
    </row>
    <row r="784" spans="1:9" x14ac:dyDescent="0.3">
      <c r="A784">
        <v>2024</v>
      </c>
      <c r="B784">
        <v>794</v>
      </c>
      <c r="C784" t="s">
        <v>17</v>
      </c>
      <c r="D784" t="s">
        <v>8</v>
      </c>
      <c r="E784" t="s">
        <v>165</v>
      </c>
      <c r="F784" t="str">
        <f t="shared" si="19"/>
        <v>A013</v>
      </c>
      <c r="G784" t="s">
        <v>331</v>
      </c>
      <c r="H784" t="s">
        <v>974</v>
      </c>
      <c r="I784" t="s">
        <v>907</v>
      </c>
    </row>
    <row r="785" spans="1:9" x14ac:dyDescent="0.3">
      <c r="A785">
        <v>2024</v>
      </c>
      <c r="B785">
        <v>795</v>
      </c>
      <c r="C785" t="s">
        <v>17</v>
      </c>
      <c r="D785" t="s">
        <v>8</v>
      </c>
      <c r="E785" t="s">
        <v>165</v>
      </c>
      <c r="F785" t="str">
        <f t="shared" si="19"/>
        <v>A013</v>
      </c>
      <c r="G785" t="s">
        <v>448</v>
      </c>
      <c r="H785" t="s">
        <v>974</v>
      </c>
      <c r="I785" t="s">
        <v>907</v>
      </c>
    </row>
    <row r="786" spans="1:9" x14ac:dyDescent="0.3">
      <c r="A786">
        <v>2024</v>
      </c>
      <c r="B786">
        <v>796</v>
      </c>
      <c r="C786" t="s">
        <v>17</v>
      </c>
      <c r="D786" t="s">
        <v>8</v>
      </c>
      <c r="E786" t="s">
        <v>165</v>
      </c>
      <c r="F786" t="str">
        <f t="shared" si="19"/>
        <v>A013</v>
      </c>
      <c r="G786" t="s">
        <v>332</v>
      </c>
      <c r="H786" t="s">
        <v>974</v>
      </c>
      <c r="I786" t="s">
        <v>907</v>
      </c>
    </row>
    <row r="787" spans="1:9" x14ac:dyDescent="0.3">
      <c r="A787">
        <v>2024</v>
      </c>
      <c r="B787">
        <v>797</v>
      </c>
      <c r="C787" t="s">
        <v>17</v>
      </c>
      <c r="D787" t="s">
        <v>8</v>
      </c>
      <c r="E787" t="s">
        <v>165</v>
      </c>
      <c r="F787" t="str">
        <f t="shared" si="19"/>
        <v>A013</v>
      </c>
      <c r="G787" t="s">
        <v>384</v>
      </c>
      <c r="H787" t="s">
        <v>974</v>
      </c>
      <c r="I787" t="s">
        <v>907</v>
      </c>
    </row>
    <row r="788" spans="1:9" x14ac:dyDescent="0.3">
      <c r="A788">
        <v>2024</v>
      </c>
      <c r="B788">
        <v>798</v>
      </c>
      <c r="C788" t="s">
        <v>17</v>
      </c>
      <c r="D788" t="s">
        <v>8</v>
      </c>
      <c r="E788" t="s">
        <v>165</v>
      </c>
      <c r="F788" t="str">
        <f t="shared" si="19"/>
        <v>A013</v>
      </c>
      <c r="G788" t="s">
        <v>390</v>
      </c>
      <c r="H788" t="s">
        <v>974</v>
      </c>
      <c r="I788" t="s">
        <v>907</v>
      </c>
    </row>
    <row r="789" spans="1:9" x14ac:dyDescent="0.3">
      <c r="A789">
        <v>2024</v>
      </c>
      <c r="B789">
        <v>799</v>
      </c>
      <c r="C789" t="s">
        <v>17</v>
      </c>
      <c r="D789" t="s">
        <v>8</v>
      </c>
      <c r="E789" t="s">
        <v>165</v>
      </c>
      <c r="F789" t="str">
        <f t="shared" si="19"/>
        <v>A013</v>
      </c>
      <c r="G789" t="s">
        <v>449</v>
      </c>
      <c r="H789" t="s">
        <v>974</v>
      </c>
      <c r="I789" t="s">
        <v>907</v>
      </c>
    </row>
    <row r="790" spans="1:9" x14ac:dyDescent="0.3">
      <c r="A790">
        <v>2024</v>
      </c>
      <c r="B790">
        <v>800</v>
      </c>
      <c r="C790" t="s">
        <v>17</v>
      </c>
      <c r="D790" t="s">
        <v>8</v>
      </c>
      <c r="E790" t="s">
        <v>165</v>
      </c>
      <c r="F790" t="str">
        <f t="shared" si="19"/>
        <v>A013</v>
      </c>
      <c r="G790" t="s">
        <v>450</v>
      </c>
      <c r="H790" t="s">
        <v>974</v>
      </c>
      <c r="I790" t="s">
        <v>907</v>
      </c>
    </row>
    <row r="791" spans="1:9" x14ac:dyDescent="0.3">
      <c r="A791">
        <v>2024</v>
      </c>
      <c r="B791">
        <v>801</v>
      </c>
      <c r="C791" t="s">
        <v>17</v>
      </c>
      <c r="D791" t="s">
        <v>8</v>
      </c>
      <c r="E791" t="s">
        <v>165</v>
      </c>
      <c r="F791" t="str">
        <f t="shared" si="19"/>
        <v>A013</v>
      </c>
      <c r="G791" t="s">
        <v>391</v>
      </c>
      <c r="H791" t="s">
        <v>974</v>
      </c>
      <c r="I791" t="s">
        <v>907</v>
      </c>
    </row>
    <row r="792" spans="1:9" x14ac:dyDescent="0.3">
      <c r="A792">
        <v>2024</v>
      </c>
      <c r="B792">
        <v>802</v>
      </c>
      <c r="C792" t="s">
        <v>17</v>
      </c>
      <c r="D792" t="s">
        <v>8</v>
      </c>
      <c r="E792" t="s">
        <v>165</v>
      </c>
      <c r="F792" t="str">
        <f t="shared" si="19"/>
        <v>A013</v>
      </c>
      <c r="G792" t="s">
        <v>451</v>
      </c>
      <c r="H792" t="s">
        <v>974</v>
      </c>
      <c r="I792" t="s">
        <v>907</v>
      </c>
    </row>
    <row r="793" spans="1:9" x14ac:dyDescent="0.3">
      <c r="A793">
        <v>2024</v>
      </c>
      <c r="B793">
        <v>803</v>
      </c>
      <c r="C793" t="s">
        <v>17</v>
      </c>
      <c r="D793" t="s">
        <v>8</v>
      </c>
      <c r="E793" t="s">
        <v>232</v>
      </c>
      <c r="F793" t="str">
        <f t="shared" si="19"/>
        <v>A014</v>
      </c>
      <c r="G793" t="s">
        <v>335</v>
      </c>
      <c r="H793" t="s">
        <v>1304</v>
      </c>
      <c r="I793" t="s">
        <v>907</v>
      </c>
    </row>
    <row r="794" spans="1:9" x14ac:dyDescent="0.3">
      <c r="A794">
        <v>2024</v>
      </c>
      <c r="B794">
        <v>804</v>
      </c>
      <c r="C794" t="s">
        <v>17</v>
      </c>
      <c r="D794" t="s">
        <v>8</v>
      </c>
      <c r="E794" t="s">
        <v>233</v>
      </c>
      <c r="F794" t="str">
        <f t="shared" si="19"/>
        <v>A015</v>
      </c>
      <c r="G794" t="s">
        <v>336</v>
      </c>
      <c r="H794" t="s">
        <v>975</v>
      </c>
      <c r="I794" t="s">
        <v>907</v>
      </c>
    </row>
    <row r="795" spans="1:9" x14ac:dyDescent="0.3">
      <c r="A795">
        <v>2024</v>
      </c>
      <c r="B795">
        <v>805</v>
      </c>
      <c r="C795" t="s">
        <v>17</v>
      </c>
      <c r="D795" t="s">
        <v>8</v>
      </c>
      <c r="E795" t="s">
        <v>233</v>
      </c>
      <c r="F795" t="str">
        <f t="shared" si="19"/>
        <v>A015</v>
      </c>
      <c r="G795" t="s">
        <v>337</v>
      </c>
      <c r="H795" t="s">
        <v>975</v>
      </c>
      <c r="I795" t="s">
        <v>907</v>
      </c>
    </row>
    <row r="796" spans="1:9" x14ac:dyDescent="0.3">
      <c r="A796">
        <v>2024</v>
      </c>
      <c r="B796">
        <v>806</v>
      </c>
      <c r="C796" t="s">
        <v>17</v>
      </c>
      <c r="D796" t="s">
        <v>8</v>
      </c>
      <c r="E796" t="s">
        <v>233</v>
      </c>
      <c r="F796" t="str">
        <f t="shared" si="19"/>
        <v>A015</v>
      </c>
      <c r="G796" t="s">
        <v>452</v>
      </c>
      <c r="H796" t="s">
        <v>975</v>
      </c>
      <c r="I796" t="s">
        <v>907</v>
      </c>
    </row>
    <row r="797" spans="1:9" x14ac:dyDescent="0.3">
      <c r="A797">
        <v>2024</v>
      </c>
      <c r="B797">
        <v>807</v>
      </c>
      <c r="C797" t="s">
        <v>17</v>
      </c>
      <c r="D797" t="s">
        <v>8</v>
      </c>
      <c r="E797" t="s">
        <v>233</v>
      </c>
      <c r="F797" t="str">
        <f t="shared" si="19"/>
        <v>A015</v>
      </c>
      <c r="G797" t="s">
        <v>453</v>
      </c>
      <c r="H797" t="s">
        <v>975</v>
      </c>
      <c r="I797" t="s">
        <v>907</v>
      </c>
    </row>
    <row r="798" spans="1:9" x14ac:dyDescent="0.3">
      <c r="A798">
        <v>2024</v>
      </c>
      <c r="B798">
        <v>808</v>
      </c>
      <c r="C798" t="s">
        <v>17</v>
      </c>
      <c r="D798" t="s">
        <v>8</v>
      </c>
      <c r="E798" t="s">
        <v>233</v>
      </c>
      <c r="F798" t="str">
        <f t="shared" si="19"/>
        <v>A015</v>
      </c>
      <c r="G798" t="s">
        <v>454</v>
      </c>
      <c r="H798" t="s">
        <v>975</v>
      </c>
      <c r="I798" t="s">
        <v>907</v>
      </c>
    </row>
    <row r="799" spans="1:9" x14ac:dyDescent="0.3">
      <c r="A799">
        <v>2024</v>
      </c>
      <c r="B799">
        <v>809</v>
      </c>
      <c r="C799" t="s">
        <v>17</v>
      </c>
      <c r="D799" t="s">
        <v>8</v>
      </c>
      <c r="E799" t="s">
        <v>233</v>
      </c>
      <c r="F799" t="str">
        <f t="shared" si="19"/>
        <v>A015</v>
      </c>
      <c r="G799" t="s">
        <v>338</v>
      </c>
      <c r="H799" t="s">
        <v>975</v>
      </c>
      <c r="I799" t="s">
        <v>907</v>
      </c>
    </row>
    <row r="800" spans="1:9" x14ac:dyDescent="0.3">
      <c r="A800">
        <v>2024</v>
      </c>
      <c r="B800">
        <v>810</v>
      </c>
      <c r="C800" t="s">
        <v>17</v>
      </c>
      <c r="D800" t="s">
        <v>8</v>
      </c>
      <c r="E800" t="s">
        <v>233</v>
      </c>
      <c r="F800" t="str">
        <f t="shared" si="19"/>
        <v>A015</v>
      </c>
      <c r="G800" t="s">
        <v>345</v>
      </c>
      <c r="H800" t="s">
        <v>975</v>
      </c>
      <c r="I800" t="s">
        <v>907</v>
      </c>
    </row>
    <row r="801" spans="1:9" x14ac:dyDescent="0.3">
      <c r="A801">
        <v>2024</v>
      </c>
      <c r="B801">
        <v>811</v>
      </c>
      <c r="C801" t="s">
        <v>17</v>
      </c>
      <c r="D801" t="s">
        <v>8</v>
      </c>
      <c r="E801" t="s">
        <v>233</v>
      </c>
      <c r="F801" t="str">
        <f t="shared" si="19"/>
        <v>A015</v>
      </c>
      <c r="G801" t="s">
        <v>339</v>
      </c>
      <c r="H801" t="s">
        <v>975</v>
      </c>
      <c r="I801" t="s">
        <v>907</v>
      </c>
    </row>
    <row r="802" spans="1:9" x14ac:dyDescent="0.3">
      <c r="A802">
        <v>2024</v>
      </c>
      <c r="B802">
        <v>812</v>
      </c>
      <c r="C802" t="s">
        <v>17</v>
      </c>
      <c r="D802" t="s">
        <v>8</v>
      </c>
      <c r="E802" t="s">
        <v>233</v>
      </c>
      <c r="F802" t="str">
        <f t="shared" si="19"/>
        <v>A015</v>
      </c>
      <c r="G802" t="s">
        <v>383</v>
      </c>
      <c r="H802" t="s">
        <v>975</v>
      </c>
      <c r="I802" t="s">
        <v>907</v>
      </c>
    </row>
    <row r="803" spans="1:9" x14ac:dyDescent="0.3">
      <c r="A803">
        <v>2024</v>
      </c>
      <c r="B803">
        <v>813</v>
      </c>
      <c r="C803" t="s">
        <v>17</v>
      </c>
      <c r="D803" t="s">
        <v>8</v>
      </c>
      <c r="E803" t="s">
        <v>233</v>
      </c>
      <c r="F803" t="str">
        <f t="shared" si="19"/>
        <v>A015</v>
      </c>
      <c r="G803" t="s">
        <v>455</v>
      </c>
      <c r="H803" t="s">
        <v>975</v>
      </c>
      <c r="I803" t="s">
        <v>907</v>
      </c>
    </row>
    <row r="804" spans="1:9" x14ac:dyDescent="0.3">
      <c r="A804">
        <v>2024</v>
      </c>
      <c r="B804">
        <v>814</v>
      </c>
      <c r="C804" t="s">
        <v>17</v>
      </c>
      <c r="D804" t="s">
        <v>8</v>
      </c>
      <c r="E804" t="s">
        <v>233</v>
      </c>
      <c r="F804" t="str">
        <f t="shared" si="19"/>
        <v>A015</v>
      </c>
      <c r="G804" t="s">
        <v>341</v>
      </c>
      <c r="H804" t="s">
        <v>975</v>
      </c>
      <c r="I804" t="s">
        <v>907</v>
      </c>
    </row>
    <row r="805" spans="1:9" x14ac:dyDescent="0.3">
      <c r="A805">
        <v>2024</v>
      </c>
      <c r="B805">
        <v>815</v>
      </c>
      <c r="C805" t="s">
        <v>17</v>
      </c>
      <c r="D805" t="s">
        <v>8</v>
      </c>
      <c r="E805" t="s">
        <v>233</v>
      </c>
      <c r="F805" t="str">
        <f t="shared" si="19"/>
        <v>A015</v>
      </c>
      <c r="G805" t="s">
        <v>293</v>
      </c>
      <c r="H805" t="s">
        <v>975</v>
      </c>
      <c r="I805" t="s">
        <v>907</v>
      </c>
    </row>
    <row r="806" spans="1:9" x14ac:dyDescent="0.3">
      <c r="A806">
        <v>2024</v>
      </c>
      <c r="B806">
        <v>816</v>
      </c>
      <c r="C806" t="s">
        <v>17</v>
      </c>
      <c r="D806" t="s">
        <v>8</v>
      </c>
      <c r="E806" t="s">
        <v>233</v>
      </c>
      <c r="F806" t="str">
        <f t="shared" si="19"/>
        <v>A015</v>
      </c>
      <c r="G806" t="s">
        <v>456</v>
      </c>
      <c r="H806" t="s">
        <v>975</v>
      </c>
      <c r="I806" t="s">
        <v>907</v>
      </c>
    </row>
    <row r="807" spans="1:9" x14ac:dyDescent="0.3">
      <c r="A807">
        <v>2024</v>
      </c>
      <c r="B807">
        <v>817</v>
      </c>
      <c r="C807" t="s">
        <v>17</v>
      </c>
      <c r="D807" t="s">
        <v>8</v>
      </c>
      <c r="E807" t="s">
        <v>487</v>
      </c>
      <c r="F807" t="str">
        <f t="shared" si="19"/>
        <v>A021</v>
      </c>
      <c r="G807" t="s">
        <v>457</v>
      </c>
      <c r="H807" t="s">
        <v>1305</v>
      </c>
      <c r="I807" t="s">
        <v>907</v>
      </c>
    </row>
    <row r="808" spans="1:9" x14ac:dyDescent="0.3">
      <c r="A808">
        <v>2024</v>
      </c>
      <c r="B808">
        <v>818</v>
      </c>
      <c r="C808" t="s">
        <v>17</v>
      </c>
      <c r="D808" t="s">
        <v>8</v>
      </c>
      <c r="E808" t="s">
        <v>230</v>
      </c>
      <c r="F808" t="str">
        <f t="shared" si="19"/>
        <v>A011</v>
      </c>
      <c r="G808" t="s">
        <v>324</v>
      </c>
      <c r="H808" t="s">
        <v>973</v>
      </c>
      <c r="I808" t="s">
        <v>907</v>
      </c>
    </row>
    <row r="809" spans="1:9" x14ac:dyDescent="0.3">
      <c r="A809">
        <v>2024</v>
      </c>
      <c r="B809">
        <v>819</v>
      </c>
      <c r="C809" t="s">
        <v>17</v>
      </c>
      <c r="D809" t="s">
        <v>8</v>
      </c>
      <c r="E809" t="s">
        <v>487</v>
      </c>
      <c r="F809" t="str">
        <f t="shared" si="19"/>
        <v>A021</v>
      </c>
      <c r="G809" t="s">
        <v>458</v>
      </c>
      <c r="H809" t="s">
        <v>1305</v>
      </c>
      <c r="I809" t="s">
        <v>907</v>
      </c>
    </row>
    <row r="810" spans="1:9" x14ac:dyDescent="0.3">
      <c r="A810">
        <v>2024</v>
      </c>
      <c r="B810">
        <v>820</v>
      </c>
      <c r="C810" t="s">
        <v>17</v>
      </c>
      <c r="D810" t="s">
        <v>8</v>
      </c>
      <c r="E810" t="s">
        <v>175</v>
      </c>
      <c r="F810" t="str">
        <f t="shared" si="19"/>
        <v>A031</v>
      </c>
      <c r="G810" t="s">
        <v>346</v>
      </c>
      <c r="H810" t="s">
        <v>978</v>
      </c>
      <c r="I810" t="s">
        <v>907</v>
      </c>
    </row>
    <row r="811" spans="1:9" x14ac:dyDescent="0.3">
      <c r="A811">
        <v>2024</v>
      </c>
      <c r="B811">
        <v>821</v>
      </c>
      <c r="C811" t="s">
        <v>17</v>
      </c>
      <c r="D811" t="s">
        <v>8</v>
      </c>
      <c r="E811" t="s">
        <v>175</v>
      </c>
      <c r="F811" t="str">
        <f t="shared" si="19"/>
        <v>A031</v>
      </c>
      <c r="G811" t="s">
        <v>347</v>
      </c>
      <c r="H811" t="s">
        <v>978</v>
      </c>
      <c r="I811" t="s">
        <v>907</v>
      </c>
    </row>
    <row r="812" spans="1:9" x14ac:dyDescent="0.3">
      <c r="A812">
        <v>2024</v>
      </c>
      <c r="B812">
        <v>822</v>
      </c>
      <c r="C812" t="s">
        <v>17</v>
      </c>
      <c r="D812" t="s">
        <v>8</v>
      </c>
      <c r="E812" t="s">
        <v>175</v>
      </c>
      <c r="F812" t="str">
        <f t="shared" si="19"/>
        <v>A031</v>
      </c>
      <c r="G812" t="s">
        <v>348</v>
      </c>
      <c r="H812" t="s">
        <v>978</v>
      </c>
      <c r="I812" t="s">
        <v>907</v>
      </c>
    </row>
    <row r="813" spans="1:9" x14ac:dyDescent="0.3">
      <c r="A813">
        <v>2024</v>
      </c>
      <c r="B813">
        <v>823</v>
      </c>
      <c r="C813" t="s">
        <v>17</v>
      </c>
      <c r="D813" t="s">
        <v>8</v>
      </c>
      <c r="E813" t="s">
        <v>175</v>
      </c>
      <c r="F813" t="str">
        <f t="shared" si="19"/>
        <v>A031</v>
      </c>
      <c r="G813" t="s">
        <v>349</v>
      </c>
      <c r="H813" t="s">
        <v>978</v>
      </c>
      <c r="I813" t="s">
        <v>907</v>
      </c>
    </row>
    <row r="814" spans="1:9" x14ac:dyDescent="0.3">
      <c r="A814">
        <v>2024</v>
      </c>
      <c r="B814">
        <v>824</v>
      </c>
      <c r="C814" t="s">
        <v>17</v>
      </c>
      <c r="D814" t="s">
        <v>8</v>
      </c>
      <c r="E814" t="s">
        <v>175</v>
      </c>
      <c r="F814" t="str">
        <f t="shared" si="19"/>
        <v>A031</v>
      </c>
      <c r="G814" t="s">
        <v>459</v>
      </c>
      <c r="H814" t="s">
        <v>978</v>
      </c>
      <c r="I814" t="s">
        <v>907</v>
      </c>
    </row>
    <row r="815" spans="1:9" x14ac:dyDescent="0.3">
      <c r="A815">
        <v>2024</v>
      </c>
      <c r="B815">
        <v>825</v>
      </c>
      <c r="C815" t="s">
        <v>17</v>
      </c>
      <c r="D815" t="s">
        <v>8</v>
      </c>
      <c r="E815" t="s">
        <v>224</v>
      </c>
      <c r="F815" t="str">
        <f t="shared" si="19"/>
        <v>A032</v>
      </c>
      <c r="G815" t="s">
        <v>352</v>
      </c>
      <c r="H815" t="s">
        <v>979</v>
      </c>
      <c r="I815" t="s">
        <v>907</v>
      </c>
    </row>
    <row r="816" spans="1:9" x14ac:dyDescent="0.3">
      <c r="A816">
        <v>2024</v>
      </c>
      <c r="B816">
        <v>826</v>
      </c>
      <c r="C816" t="s">
        <v>17</v>
      </c>
      <c r="D816" t="s">
        <v>8</v>
      </c>
      <c r="E816" t="s">
        <v>224</v>
      </c>
      <c r="F816" t="str">
        <f t="shared" si="19"/>
        <v>A032</v>
      </c>
      <c r="G816" t="s">
        <v>353</v>
      </c>
      <c r="H816" t="s">
        <v>979</v>
      </c>
      <c r="I816" t="s">
        <v>907</v>
      </c>
    </row>
    <row r="817" spans="1:9" x14ac:dyDescent="0.3">
      <c r="A817">
        <v>2024</v>
      </c>
      <c r="B817">
        <v>827</v>
      </c>
      <c r="C817" t="s">
        <v>17</v>
      </c>
      <c r="D817" t="s">
        <v>8</v>
      </c>
      <c r="E817" t="s">
        <v>224</v>
      </c>
      <c r="F817" t="str">
        <f t="shared" si="19"/>
        <v>A032</v>
      </c>
      <c r="G817" t="s">
        <v>460</v>
      </c>
      <c r="H817" t="s">
        <v>979</v>
      </c>
      <c r="I817" t="s">
        <v>907</v>
      </c>
    </row>
    <row r="818" spans="1:9" x14ac:dyDescent="0.3">
      <c r="A818">
        <v>2024</v>
      </c>
      <c r="B818">
        <v>828</v>
      </c>
      <c r="C818" t="s">
        <v>17</v>
      </c>
      <c r="D818" t="s">
        <v>8</v>
      </c>
      <c r="E818" t="s">
        <v>224</v>
      </c>
      <c r="F818" t="str">
        <f t="shared" si="19"/>
        <v>A032</v>
      </c>
      <c r="G818" t="s">
        <v>355</v>
      </c>
      <c r="H818" t="s">
        <v>979</v>
      </c>
      <c r="I818" t="s">
        <v>907</v>
      </c>
    </row>
    <row r="819" spans="1:9" x14ac:dyDescent="0.3">
      <c r="A819">
        <v>2024</v>
      </c>
      <c r="B819">
        <v>829</v>
      </c>
      <c r="C819" t="s">
        <v>17</v>
      </c>
      <c r="D819" t="s">
        <v>8</v>
      </c>
      <c r="E819" t="s">
        <v>224</v>
      </c>
      <c r="F819" t="str">
        <f t="shared" si="19"/>
        <v>A032</v>
      </c>
      <c r="G819" t="s">
        <v>356</v>
      </c>
      <c r="H819" t="s">
        <v>979</v>
      </c>
      <c r="I819" t="s">
        <v>907</v>
      </c>
    </row>
    <row r="820" spans="1:9" x14ac:dyDescent="0.3">
      <c r="A820">
        <v>2024</v>
      </c>
      <c r="B820">
        <v>830</v>
      </c>
      <c r="C820" t="s">
        <v>17</v>
      </c>
      <c r="D820" t="s">
        <v>8</v>
      </c>
      <c r="E820" t="s">
        <v>224</v>
      </c>
      <c r="F820" t="str">
        <f t="shared" si="19"/>
        <v>A032</v>
      </c>
      <c r="G820" t="s">
        <v>357</v>
      </c>
      <c r="H820" t="s">
        <v>979</v>
      </c>
      <c r="I820" t="s">
        <v>907</v>
      </c>
    </row>
    <row r="821" spans="1:9" x14ac:dyDescent="0.3">
      <c r="A821">
        <v>2024</v>
      </c>
      <c r="B821">
        <v>831</v>
      </c>
      <c r="C821" t="s">
        <v>17</v>
      </c>
      <c r="D821" t="s">
        <v>8</v>
      </c>
      <c r="E821" t="s">
        <v>224</v>
      </c>
      <c r="F821" t="str">
        <f t="shared" si="19"/>
        <v>A032</v>
      </c>
      <c r="G821" t="s">
        <v>420</v>
      </c>
      <c r="H821" t="s">
        <v>979</v>
      </c>
      <c r="I821" t="s">
        <v>907</v>
      </c>
    </row>
    <row r="822" spans="1:9" x14ac:dyDescent="0.3">
      <c r="A822">
        <v>2024</v>
      </c>
      <c r="B822">
        <v>832</v>
      </c>
      <c r="C822" t="s">
        <v>17</v>
      </c>
      <c r="D822" t="s">
        <v>8</v>
      </c>
      <c r="E822" t="s">
        <v>224</v>
      </c>
      <c r="F822" t="str">
        <f t="shared" si="19"/>
        <v>A032</v>
      </c>
      <c r="G822" t="s">
        <v>358</v>
      </c>
      <c r="H822" t="s">
        <v>979</v>
      </c>
      <c r="I822" t="s">
        <v>907</v>
      </c>
    </row>
    <row r="823" spans="1:9" x14ac:dyDescent="0.3">
      <c r="A823">
        <v>2024</v>
      </c>
      <c r="B823">
        <v>833</v>
      </c>
      <c r="C823" t="s">
        <v>17</v>
      </c>
      <c r="D823" t="s">
        <v>8</v>
      </c>
      <c r="E823" t="s">
        <v>478</v>
      </c>
      <c r="F823" t="str">
        <f t="shared" si="19"/>
        <v>A03</v>
      </c>
      <c r="G823" t="s">
        <v>381</v>
      </c>
      <c r="H823" t="s">
        <v>1255</v>
      </c>
      <c r="I823" t="s">
        <v>907</v>
      </c>
    </row>
    <row r="824" spans="1:9" x14ac:dyDescent="0.3">
      <c r="A824">
        <v>2024</v>
      </c>
      <c r="B824">
        <v>834</v>
      </c>
      <c r="C824" t="s">
        <v>17</v>
      </c>
      <c r="D824" t="s">
        <v>8</v>
      </c>
      <c r="E824" t="s">
        <v>230</v>
      </c>
      <c r="F824" t="str">
        <f t="shared" si="19"/>
        <v>A011</v>
      </c>
      <c r="G824" t="s">
        <v>461</v>
      </c>
      <c r="H824" t="s">
        <v>973</v>
      </c>
      <c r="I824" t="s">
        <v>907</v>
      </c>
    </row>
    <row r="825" spans="1:9" x14ac:dyDescent="0.3">
      <c r="A825">
        <v>2024</v>
      </c>
      <c r="B825">
        <v>835</v>
      </c>
      <c r="C825" t="s">
        <v>17</v>
      </c>
      <c r="D825" t="s">
        <v>8</v>
      </c>
      <c r="E825" t="s">
        <v>230</v>
      </c>
      <c r="F825" t="str">
        <f t="shared" si="19"/>
        <v>A011</v>
      </c>
      <c r="G825" t="s">
        <v>462</v>
      </c>
      <c r="H825" t="s">
        <v>973</v>
      </c>
      <c r="I825" t="s">
        <v>907</v>
      </c>
    </row>
    <row r="826" spans="1:9" x14ac:dyDescent="0.3">
      <c r="A826">
        <v>2024</v>
      </c>
      <c r="B826">
        <v>836</v>
      </c>
      <c r="C826" t="s">
        <v>17</v>
      </c>
      <c r="D826" t="s">
        <v>8</v>
      </c>
      <c r="E826" t="s">
        <v>230</v>
      </c>
      <c r="F826" t="str">
        <f t="shared" si="19"/>
        <v>A011</v>
      </c>
      <c r="G826" t="s">
        <v>463</v>
      </c>
      <c r="H826" t="s">
        <v>973</v>
      </c>
      <c r="I826" t="s">
        <v>907</v>
      </c>
    </row>
    <row r="827" spans="1:9" x14ac:dyDescent="0.3">
      <c r="A827">
        <v>2024</v>
      </c>
      <c r="B827">
        <v>837</v>
      </c>
      <c r="C827" t="s">
        <v>17</v>
      </c>
      <c r="D827" t="s">
        <v>8</v>
      </c>
      <c r="E827" t="s">
        <v>502</v>
      </c>
      <c r="F827" t="str">
        <f t="shared" si="19"/>
        <v>A478</v>
      </c>
      <c r="G827" t="s">
        <v>464</v>
      </c>
      <c r="H827" t="s">
        <v>1306</v>
      </c>
      <c r="I827" t="s">
        <v>907</v>
      </c>
    </row>
    <row r="828" spans="1:9" x14ac:dyDescent="0.3">
      <c r="A828">
        <v>2024</v>
      </c>
      <c r="B828">
        <v>838</v>
      </c>
      <c r="C828" t="s">
        <v>17</v>
      </c>
      <c r="D828" t="s">
        <v>483</v>
      </c>
      <c r="E828" t="s">
        <v>178</v>
      </c>
      <c r="F828" t="str">
        <f t="shared" si="19"/>
        <v>C10</v>
      </c>
      <c r="G828" t="s">
        <v>310</v>
      </c>
      <c r="H828" t="s">
        <v>981</v>
      </c>
      <c r="I828" t="s">
        <v>907</v>
      </c>
    </row>
    <row r="829" spans="1:9" x14ac:dyDescent="0.3">
      <c r="A829">
        <v>2024</v>
      </c>
      <c r="B829">
        <v>839</v>
      </c>
      <c r="C829" t="s">
        <v>17</v>
      </c>
      <c r="D829" t="s">
        <v>483</v>
      </c>
      <c r="E829" t="s">
        <v>179</v>
      </c>
      <c r="F829" t="str">
        <f t="shared" si="19"/>
        <v>C11</v>
      </c>
      <c r="G829" t="s">
        <v>311</v>
      </c>
      <c r="H829" t="s">
        <v>982</v>
      </c>
      <c r="I829" t="s">
        <v>907</v>
      </c>
    </row>
    <row r="830" spans="1:9" x14ac:dyDescent="0.3">
      <c r="A830">
        <v>2024</v>
      </c>
      <c r="B830">
        <v>840</v>
      </c>
      <c r="C830" t="s">
        <v>17</v>
      </c>
      <c r="D830" t="s">
        <v>483</v>
      </c>
      <c r="E830" t="s">
        <v>160</v>
      </c>
      <c r="F830" t="str">
        <f t="shared" si="19"/>
        <v>C23</v>
      </c>
      <c r="G830" t="s">
        <v>387</v>
      </c>
      <c r="H830" t="s">
        <v>1268</v>
      </c>
      <c r="I830" t="s">
        <v>907</v>
      </c>
    </row>
    <row r="831" spans="1:9" x14ac:dyDescent="0.3">
      <c r="A831">
        <v>2024</v>
      </c>
      <c r="B831">
        <v>841</v>
      </c>
      <c r="C831" t="s">
        <v>17</v>
      </c>
      <c r="D831" t="s">
        <v>483</v>
      </c>
      <c r="E831" t="s">
        <v>181</v>
      </c>
      <c r="F831" t="str">
        <f t="shared" si="19"/>
        <v>C14</v>
      </c>
      <c r="G831" t="s">
        <v>313</v>
      </c>
      <c r="H831" t="s">
        <v>984</v>
      </c>
      <c r="I831" t="s">
        <v>907</v>
      </c>
    </row>
    <row r="832" spans="1:9" x14ac:dyDescent="0.3">
      <c r="A832">
        <v>2024</v>
      </c>
      <c r="B832">
        <v>842</v>
      </c>
      <c r="C832" t="s">
        <v>17</v>
      </c>
      <c r="D832" t="s">
        <v>483</v>
      </c>
      <c r="E832" t="s">
        <v>158</v>
      </c>
      <c r="F832" t="str">
        <f t="shared" si="19"/>
        <v>C15</v>
      </c>
      <c r="G832" t="s">
        <v>314</v>
      </c>
      <c r="H832" t="s">
        <v>1270</v>
      </c>
      <c r="I832" t="s">
        <v>907</v>
      </c>
    </row>
    <row r="833" spans="1:9" x14ac:dyDescent="0.3">
      <c r="A833">
        <v>2024</v>
      </c>
      <c r="B833">
        <v>843</v>
      </c>
      <c r="C833" t="s">
        <v>17</v>
      </c>
      <c r="D833" t="s">
        <v>483</v>
      </c>
      <c r="E833" t="s">
        <v>192</v>
      </c>
      <c r="F833" t="str">
        <f t="shared" si="19"/>
        <v>C21</v>
      </c>
      <c r="G833" t="s">
        <v>319</v>
      </c>
      <c r="H833" t="s">
        <v>1307</v>
      </c>
      <c r="I833" t="s">
        <v>907</v>
      </c>
    </row>
    <row r="834" spans="1:9" x14ac:dyDescent="0.3">
      <c r="A834">
        <v>2024</v>
      </c>
      <c r="B834">
        <v>844</v>
      </c>
      <c r="C834" t="s">
        <v>17</v>
      </c>
      <c r="D834" t="s">
        <v>483</v>
      </c>
      <c r="E834" t="s">
        <v>161</v>
      </c>
      <c r="F834" t="str">
        <f t="shared" si="19"/>
        <v>C24</v>
      </c>
      <c r="G834" t="s">
        <v>442</v>
      </c>
      <c r="H834" t="s">
        <v>1308</v>
      </c>
      <c r="I834" t="s">
        <v>907</v>
      </c>
    </row>
    <row r="835" spans="1:9" x14ac:dyDescent="0.3">
      <c r="A835">
        <v>2024</v>
      </c>
      <c r="B835">
        <v>845</v>
      </c>
      <c r="C835" t="s">
        <v>17</v>
      </c>
      <c r="D835" t="s">
        <v>483</v>
      </c>
      <c r="E835" t="s">
        <v>220</v>
      </c>
      <c r="F835" t="str">
        <f t="shared" ref="F835:F847" si="20">MID(E835,1,6)</f>
        <v>C25</v>
      </c>
      <c r="G835" t="s">
        <v>443</v>
      </c>
      <c r="H835" t="s">
        <v>993</v>
      </c>
      <c r="I835" t="s">
        <v>907</v>
      </c>
    </row>
    <row r="836" spans="1:9" x14ac:dyDescent="0.3">
      <c r="A836">
        <v>2024</v>
      </c>
      <c r="B836">
        <v>846</v>
      </c>
      <c r="C836" t="s">
        <v>17</v>
      </c>
      <c r="D836" t="s">
        <v>483</v>
      </c>
      <c r="E836" t="s">
        <v>196</v>
      </c>
      <c r="F836" t="str">
        <f t="shared" si="20"/>
        <v>C26</v>
      </c>
      <c r="G836" t="s">
        <v>397</v>
      </c>
      <c r="H836" t="s">
        <v>994</v>
      </c>
      <c r="I836" t="s">
        <v>907</v>
      </c>
    </row>
    <row r="837" spans="1:9" x14ac:dyDescent="0.3">
      <c r="A837">
        <v>2024</v>
      </c>
      <c r="B837">
        <v>847</v>
      </c>
      <c r="C837" t="s">
        <v>17</v>
      </c>
      <c r="D837" t="s">
        <v>483</v>
      </c>
      <c r="E837" t="s">
        <v>222</v>
      </c>
      <c r="F837" t="str">
        <f t="shared" si="20"/>
        <v>C31</v>
      </c>
      <c r="G837" t="s">
        <v>396</v>
      </c>
      <c r="H837" t="s">
        <v>1309</v>
      </c>
      <c r="I837" t="s">
        <v>907</v>
      </c>
    </row>
    <row r="838" spans="1:9" x14ac:dyDescent="0.3">
      <c r="A838">
        <v>2024</v>
      </c>
      <c r="B838">
        <v>848</v>
      </c>
      <c r="C838" t="s">
        <v>17</v>
      </c>
      <c r="D838" t="s">
        <v>483</v>
      </c>
      <c r="E838" t="s">
        <v>477</v>
      </c>
      <c r="F838" t="str">
        <f t="shared" si="20"/>
        <v>C32</v>
      </c>
      <c r="G838" t="s">
        <v>321</v>
      </c>
      <c r="H838" t="s">
        <v>1310</v>
      </c>
      <c r="I838" t="s">
        <v>907</v>
      </c>
    </row>
    <row r="839" spans="1:9" x14ac:dyDescent="0.3">
      <c r="A839">
        <v>2024</v>
      </c>
      <c r="B839">
        <v>852</v>
      </c>
      <c r="C839" t="s">
        <v>17</v>
      </c>
      <c r="D839" t="s">
        <v>483</v>
      </c>
      <c r="E839" t="s">
        <v>212</v>
      </c>
      <c r="F839" t="str">
        <f t="shared" si="20"/>
        <v>B08</v>
      </c>
      <c r="G839" t="s">
        <v>309</v>
      </c>
      <c r="H839" t="s">
        <v>1314</v>
      </c>
      <c r="I839" t="s">
        <v>907</v>
      </c>
    </row>
    <row r="840" spans="1:9" x14ac:dyDescent="0.3">
      <c r="A840">
        <v>2024</v>
      </c>
      <c r="B840">
        <v>854</v>
      </c>
      <c r="C840" t="s">
        <v>17</v>
      </c>
      <c r="D840" t="s">
        <v>483</v>
      </c>
      <c r="E840" t="s">
        <v>218</v>
      </c>
      <c r="F840" t="str">
        <f t="shared" si="20"/>
        <v>C19</v>
      </c>
      <c r="G840" t="s">
        <v>469</v>
      </c>
      <c r="H840" t="s">
        <v>1315</v>
      </c>
      <c r="I840" t="s">
        <v>907</v>
      </c>
    </row>
    <row r="841" spans="1:9" x14ac:dyDescent="0.3">
      <c r="A841">
        <v>2024</v>
      </c>
      <c r="B841">
        <v>859</v>
      </c>
      <c r="C841" t="s">
        <v>25</v>
      </c>
      <c r="D841" t="s">
        <v>483</v>
      </c>
      <c r="E841" t="s">
        <v>176</v>
      </c>
      <c r="F841" t="str">
        <f t="shared" si="20"/>
        <v>B07</v>
      </c>
      <c r="H841" t="s">
        <v>3206</v>
      </c>
      <c r="I841" t="s">
        <v>907</v>
      </c>
    </row>
    <row r="842" spans="1:9" x14ac:dyDescent="0.3">
      <c r="A842">
        <v>2024</v>
      </c>
      <c r="B842">
        <v>860</v>
      </c>
      <c r="C842" t="s">
        <v>25</v>
      </c>
      <c r="D842" t="s">
        <v>483</v>
      </c>
      <c r="E842" t="s">
        <v>212</v>
      </c>
      <c r="F842" t="str">
        <f t="shared" si="20"/>
        <v>B08</v>
      </c>
      <c r="H842" t="s">
        <v>3207</v>
      </c>
      <c r="I842" t="s">
        <v>907</v>
      </c>
    </row>
    <row r="843" spans="1:9" x14ac:dyDescent="0.3">
      <c r="A843">
        <v>2024</v>
      </c>
      <c r="B843">
        <v>861</v>
      </c>
      <c r="C843" t="s">
        <v>25</v>
      </c>
      <c r="D843" t="s">
        <v>483</v>
      </c>
      <c r="E843" t="s">
        <v>219</v>
      </c>
      <c r="F843" t="str">
        <f t="shared" si="20"/>
        <v>C20</v>
      </c>
      <c r="H843" t="s">
        <v>3208</v>
      </c>
      <c r="I843" t="s">
        <v>907</v>
      </c>
    </row>
    <row r="844" spans="1:9" x14ac:dyDescent="0.3">
      <c r="A844">
        <v>2024</v>
      </c>
      <c r="B844">
        <v>862</v>
      </c>
      <c r="C844" t="s">
        <v>25</v>
      </c>
      <c r="D844" t="s">
        <v>483</v>
      </c>
      <c r="E844" t="s">
        <v>198</v>
      </c>
      <c r="F844" t="str">
        <f t="shared" si="20"/>
        <v>C28</v>
      </c>
      <c r="H844" t="s">
        <v>3209</v>
      </c>
      <c r="I844" t="s">
        <v>907</v>
      </c>
    </row>
    <row r="845" spans="1:9" x14ac:dyDescent="0.3">
      <c r="A845">
        <v>2024</v>
      </c>
      <c r="B845">
        <v>863</v>
      </c>
      <c r="C845" t="s">
        <v>25</v>
      </c>
      <c r="D845" t="s">
        <v>483</v>
      </c>
      <c r="E845" t="s">
        <v>246</v>
      </c>
      <c r="F845" t="str">
        <f t="shared" si="20"/>
        <v>C29</v>
      </c>
      <c r="H845" t="s">
        <v>3210</v>
      </c>
      <c r="I845" t="s">
        <v>907</v>
      </c>
    </row>
    <row r="846" spans="1:9" x14ac:dyDescent="0.3">
      <c r="A846">
        <v>2024</v>
      </c>
      <c r="B846">
        <v>864</v>
      </c>
      <c r="C846" t="s">
        <v>25</v>
      </c>
      <c r="D846" t="s">
        <v>483</v>
      </c>
      <c r="E846" t="s">
        <v>477</v>
      </c>
      <c r="F846" t="str">
        <f t="shared" si="20"/>
        <v>C32</v>
      </c>
      <c r="H846" t="s">
        <v>1277</v>
      </c>
      <c r="I846" t="s">
        <v>907</v>
      </c>
    </row>
    <row r="847" spans="1:9" x14ac:dyDescent="0.3">
      <c r="A847">
        <v>2024</v>
      </c>
      <c r="B847">
        <v>865</v>
      </c>
      <c r="C847" t="s">
        <v>20</v>
      </c>
      <c r="D847" t="s">
        <v>483</v>
      </c>
      <c r="E847" t="s">
        <v>214</v>
      </c>
      <c r="F847" t="str">
        <f t="shared" si="20"/>
        <v>C16</v>
      </c>
      <c r="H847" t="s">
        <v>3211</v>
      </c>
      <c r="I847" t="s">
        <v>907</v>
      </c>
    </row>
  </sheetData>
  <autoFilter ref="A1:I847" xr:uid="{AB0FACE0-CF06-4D96-8679-721893F411CA}"/>
  <dataConsolidate>
    <dataRefs count="2">
      <dataRef ref="E1:G1048576" sheet="Lista agregada" r:id="rId1"/>
      <dataRef ref="F1:G1048576" sheet="Lista agregada" r:id="rId2"/>
    </dataRefs>
  </dataConsolid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33E7-CE47-4117-9D3C-D555272EFF57}">
  <sheetPr filterMode="1"/>
  <dimension ref="A1:I866"/>
  <sheetViews>
    <sheetView workbookViewId="0">
      <selection activeCell="E838" sqref="E838"/>
    </sheetView>
  </sheetViews>
  <sheetFormatPr defaultRowHeight="14.4" x14ac:dyDescent="0.3"/>
  <cols>
    <col min="1" max="1" width="5" bestFit="1" customWidth="1"/>
    <col min="2" max="2" width="4" bestFit="1" customWidth="1"/>
    <col min="4" max="4" width="12.6640625" bestFit="1" customWidth="1"/>
    <col min="5" max="5" width="19.109375" bestFit="1" customWidth="1"/>
    <col min="6" max="6" width="19.109375" customWidth="1"/>
    <col min="7" max="7" width="84.6640625" bestFit="1" customWidth="1"/>
  </cols>
  <sheetData>
    <row r="1" spans="1:9" x14ac:dyDescent="0.3">
      <c r="A1" t="s">
        <v>908</v>
      </c>
      <c r="B1" t="s">
        <v>0</v>
      </c>
      <c r="C1" t="s">
        <v>1</v>
      </c>
      <c r="D1" t="s">
        <v>2</v>
      </c>
      <c r="E1" t="s">
        <v>291</v>
      </c>
      <c r="F1" t="s">
        <v>504</v>
      </c>
      <c r="G1" t="s">
        <v>3</v>
      </c>
      <c r="H1" s="17" t="s">
        <v>909</v>
      </c>
      <c r="I1" t="s">
        <v>906</v>
      </c>
    </row>
    <row r="2" spans="1:9" hidden="1" x14ac:dyDescent="0.3">
      <c r="A2">
        <v>2023</v>
      </c>
      <c r="B2">
        <v>1</v>
      </c>
      <c r="C2" t="s">
        <v>4</v>
      </c>
      <c r="D2" t="s">
        <v>5</v>
      </c>
      <c r="E2" t="s">
        <v>157</v>
      </c>
      <c r="F2" t="str">
        <f>MID(E2,1,6)</f>
        <v>B06</v>
      </c>
      <c r="G2" t="s">
        <v>27</v>
      </c>
      <c r="H2" t="s">
        <v>910</v>
      </c>
      <c r="I2" t="str">
        <f t="shared" ref="I2:I65" si="0">IF(E2=F2,"","agregado")</f>
        <v/>
      </c>
    </row>
    <row r="3" spans="1:9" hidden="1" x14ac:dyDescent="0.3">
      <c r="A3">
        <v>2023</v>
      </c>
      <c r="B3">
        <v>2</v>
      </c>
      <c r="C3" t="s">
        <v>4</v>
      </c>
      <c r="D3" t="s">
        <v>5</v>
      </c>
      <c r="E3" t="s">
        <v>158</v>
      </c>
      <c r="F3" t="str">
        <f t="shared" ref="F3:F66" si="1">MID(E3,1,6)</f>
        <v>C15</v>
      </c>
      <c r="G3" t="s">
        <v>28</v>
      </c>
      <c r="H3" t="s">
        <v>911</v>
      </c>
      <c r="I3" t="str">
        <f t="shared" si="0"/>
        <v/>
      </c>
    </row>
    <row r="4" spans="1:9" hidden="1" x14ac:dyDescent="0.3">
      <c r="A4">
        <v>2023</v>
      </c>
      <c r="B4">
        <v>3</v>
      </c>
      <c r="C4" t="s">
        <v>4</v>
      </c>
      <c r="D4" t="s">
        <v>5</v>
      </c>
      <c r="E4" t="s">
        <v>159</v>
      </c>
      <c r="F4" t="str">
        <f t="shared" si="1"/>
        <v>C17</v>
      </c>
      <c r="G4" t="s">
        <v>29</v>
      </c>
      <c r="H4" t="s">
        <v>912</v>
      </c>
      <c r="I4" t="str">
        <f t="shared" si="0"/>
        <v/>
      </c>
    </row>
    <row r="5" spans="1:9" hidden="1" x14ac:dyDescent="0.3">
      <c r="A5">
        <v>2023</v>
      </c>
      <c r="B5">
        <v>4</v>
      </c>
      <c r="C5" t="s">
        <v>4</v>
      </c>
      <c r="D5" t="s">
        <v>5</v>
      </c>
      <c r="E5" t="s">
        <v>160</v>
      </c>
      <c r="F5" t="str">
        <f t="shared" si="1"/>
        <v>C23</v>
      </c>
      <c r="G5" t="s">
        <v>30</v>
      </c>
      <c r="H5" t="s">
        <v>913</v>
      </c>
      <c r="I5" t="str">
        <f t="shared" si="0"/>
        <v/>
      </c>
    </row>
    <row r="6" spans="1:9" hidden="1" x14ac:dyDescent="0.3">
      <c r="A6">
        <v>2023</v>
      </c>
      <c r="B6">
        <v>5</v>
      </c>
      <c r="C6" t="s">
        <v>4</v>
      </c>
      <c r="D6" t="s">
        <v>5</v>
      </c>
      <c r="E6" t="s">
        <v>161</v>
      </c>
      <c r="F6" t="str">
        <f t="shared" si="1"/>
        <v>C24</v>
      </c>
      <c r="G6" t="s">
        <v>31</v>
      </c>
      <c r="H6" t="s">
        <v>914</v>
      </c>
      <c r="I6" t="str">
        <f t="shared" si="0"/>
        <v/>
      </c>
    </row>
    <row r="7" spans="1:9" hidden="1" x14ac:dyDescent="0.3">
      <c r="A7">
        <v>2023</v>
      </c>
      <c r="B7">
        <v>6</v>
      </c>
      <c r="C7" t="s">
        <v>7</v>
      </c>
      <c r="D7" t="s">
        <v>8</v>
      </c>
      <c r="E7" t="s">
        <v>162</v>
      </c>
      <c r="F7" t="str">
        <f t="shared" si="1"/>
        <v>A01113</v>
      </c>
      <c r="G7" t="s">
        <v>32</v>
      </c>
      <c r="H7" t="s">
        <v>915</v>
      </c>
      <c r="I7" t="str">
        <f t="shared" si="0"/>
        <v/>
      </c>
    </row>
    <row r="8" spans="1:9" hidden="1" x14ac:dyDescent="0.3">
      <c r="A8">
        <v>2023</v>
      </c>
      <c r="B8">
        <v>7</v>
      </c>
      <c r="C8" t="s">
        <v>7</v>
      </c>
      <c r="D8" t="s">
        <v>8</v>
      </c>
      <c r="E8" t="s">
        <v>163</v>
      </c>
      <c r="F8" t="str">
        <f t="shared" si="1"/>
        <v>A01130</v>
      </c>
      <c r="G8" t="s">
        <v>156</v>
      </c>
      <c r="H8" t="s">
        <v>915</v>
      </c>
      <c r="I8" t="str">
        <f t="shared" si="0"/>
        <v/>
      </c>
    </row>
    <row r="9" spans="1:9" hidden="1" x14ac:dyDescent="0.3">
      <c r="A9">
        <v>2023</v>
      </c>
      <c r="B9">
        <v>8</v>
      </c>
      <c r="C9" t="s">
        <v>7</v>
      </c>
      <c r="D9" t="s">
        <v>8</v>
      </c>
      <c r="E9" t="s">
        <v>164</v>
      </c>
      <c r="F9" t="str">
        <f t="shared" si="1"/>
        <v>A01199</v>
      </c>
      <c r="G9" t="s">
        <v>33</v>
      </c>
      <c r="H9" t="s">
        <v>915</v>
      </c>
      <c r="I9" t="str">
        <f t="shared" si="0"/>
        <v/>
      </c>
    </row>
    <row r="10" spans="1:9" hidden="1" x14ac:dyDescent="0.3">
      <c r="A10">
        <v>2023</v>
      </c>
      <c r="B10">
        <v>9</v>
      </c>
      <c r="C10" t="s">
        <v>7</v>
      </c>
      <c r="D10" t="s">
        <v>8</v>
      </c>
      <c r="E10" t="s">
        <v>165</v>
      </c>
      <c r="F10" t="str">
        <f t="shared" si="1"/>
        <v>A013</v>
      </c>
      <c r="G10" t="s">
        <v>34</v>
      </c>
      <c r="H10" t="s">
        <v>916</v>
      </c>
      <c r="I10" t="str">
        <f t="shared" si="0"/>
        <v/>
      </c>
    </row>
    <row r="11" spans="1:9" hidden="1" x14ac:dyDescent="0.3">
      <c r="A11">
        <v>2023</v>
      </c>
      <c r="B11">
        <v>10</v>
      </c>
      <c r="C11" t="s">
        <v>7</v>
      </c>
      <c r="D11" t="s">
        <v>8</v>
      </c>
      <c r="E11" t="s">
        <v>166</v>
      </c>
      <c r="F11" t="str">
        <f t="shared" si="1"/>
        <v>A01512</v>
      </c>
      <c r="G11" t="s">
        <v>35</v>
      </c>
      <c r="H11" t="s">
        <v>917</v>
      </c>
      <c r="I11" t="str">
        <f t="shared" si="0"/>
        <v/>
      </c>
    </row>
    <row r="12" spans="1:9" hidden="1" x14ac:dyDescent="0.3">
      <c r="A12">
        <v>2023</v>
      </c>
      <c r="B12">
        <v>11</v>
      </c>
      <c r="C12" t="s">
        <v>7</v>
      </c>
      <c r="D12" t="s">
        <v>8</v>
      </c>
      <c r="E12" t="s">
        <v>167</v>
      </c>
      <c r="F12" t="str">
        <f t="shared" si="1"/>
        <v>A01521</v>
      </c>
      <c r="G12" t="s">
        <v>36</v>
      </c>
      <c r="H12" t="s">
        <v>917</v>
      </c>
      <c r="I12" t="str">
        <f t="shared" si="0"/>
        <v/>
      </c>
    </row>
    <row r="13" spans="1:9" hidden="1" x14ac:dyDescent="0.3">
      <c r="A13">
        <v>2023</v>
      </c>
      <c r="B13">
        <v>12</v>
      </c>
      <c r="C13" t="s">
        <v>7</v>
      </c>
      <c r="D13" t="s">
        <v>8</v>
      </c>
      <c r="E13" t="s">
        <v>168</v>
      </c>
      <c r="F13" t="str">
        <f t="shared" si="1"/>
        <v>A01539</v>
      </c>
      <c r="G13" t="s">
        <v>37</v>
      </c>
      <c r="H13" t="s">
        <v>917</v>
      </c>
      <c r="I13" t="str">
        <f t="shared" si="0"/>
        <v>agregado</v>
      </c>
    </row>
    <row r="14" spans="1:9" hidden="1" x14ac:dyDescent="0.3">
      <c r="A14">
        <v>2023</v>
      </c>
      <c r="B14">
        <v>13</v>
      </c>
      <c r="C14" t="s">
        <v>7</v>
      </c>
      <c r="D14" t="s">
        <v>8</v>
      </c>
      <c r="E14" t="s">
        <v>169</v>
      </c>
      <c r="F14" t="str">
        <f t="shared" si="1"/>
        <v>A01539</v>
      </c>
      <c r="G14" t="s">
        <v>38</v>
      </c>
      <c r="H14" t="s">
        <v>917</v>
      </c>
      <c r="I14" t="str">
        <f t="shared" si="0"/>
        <v>agregado</v>
      </c>
    </row>
    <row r="15" spans="1:9" hidden="1" x14ac:dyDescent="0.3">
      <c r="A15">
        <v>2023</v>
      </c>
      <c r="B15">
        <v>14</v>
      </c>
      <c r="C15" t="s">
        <v>7</v>
      </c>
      <c r="D15" t="s">
        <v>8</v>
      </c>
      <c r="E15" t="s">
        <v>170</v>
      </c>
      <c r="F15" t="str">
        <f t="shared" si="1"/>
        <v>A01547</v>
      </c>
      <c r="G15" t="s">
        <v>39</v>
      </c>
      <c r="H15" t="s">
        <v>917</v>
      </c>
      <c r="I15" t="str">
        <f t="shared" si="0"/>
        <v/>
      </c>
    </row>
    <row r="16" spans="1:9" hidden="1" x14ac:dyDescent="0.3">
      <c r="A16">
        <v>2023</v>
      </c>
      <c r="B16">
        <v>15</v>
      </c>
      <c r="C16" t="s">
        <v>7</v>
      </c>
      <c r="D16" t="s">
        <v>8</v>
      </c>
      <c r="E16" t="s">
        <v>171</v>
      </c>
      <c r="F16" t="str">
        <f t="shared" si="1"/>
        <v>A01555</v>
      </c>
      <c r="G16" t="s">
        <v>40</v>
      </c>
      <c r="H16" t="s">
        <v>917</v>
      </c>
      <c r="I16" t="str">
        <f t="shared" si="0"/>
        <v/>
      </c>
    </row>
    <row r="17" spans="1:9" hidden="1" x14ac:dyDescent="0.3">
      <c r="A17">
        <v>2023</v>
      </c>
      <c r="B17">
        <v>16</v>
      </c>
      <c r="C17" t="s">
        <v>7</v>
      </c>
      <c r="D17" t="s">
        <v>8</v>
      </c>
      <c r="E17" t="s">
        <v>172</v>
      </c>
      <c r="F17" t="str">
        <f t="shared" si="1"/>
        <v>A01598</v>
      </c>
      <c r="G17" t="s">
        <v>41</v>
      </c>
      <c r="H17" t="s">
        <v>917</v>
      </c>
      <c r="I17" t="str">
        <f t="shared" si="0"/>
        <v/>
      </c>
    </row>
    <row r="18" spans="1:9" hidden="1" x14ac:dyDescent="0.3">
      <c r="A18">
        <v>2023</v>
      </c>
      <c r="B18">
        <v>17</v>
      </c>
      <c r="C18" t="s">
        <v>7</v>
      </c>
      <c r="D18" t="s">
        <v>8</v>
      </c>
      <c r="E18" t="s">
        <v>173</v>
      </c>
      <c r="F18" t="str">
        <f t="shared" si="1"/>
        <v>A01610</v>
      </c>
      <c r="G18" t="s">
        <v>42</v>
      </c>
      <c r="H18" t="s">
        <v>918</v>
      </c>
      <c r="I18" t="str">
        <f t="shared" si="0"/>
        <v>agregado</v>
      </c>
    </row>
    <row r="19" spans="1:9" hidden="1" x14ac:dyDescent="0.3">
      <c r="A19">
        <v>2023</v>
      </c>
      <c r="B19">
        <v>18</v>
      </c>
      <c r="C19" t="s">
        <v>7</v>
      </c>
      <c r="D19" t="s">
        <v>8</v>
      </c>
      <c r="E19" t="s">
        <v>174</v>
      </c>
      <c r="F19" t="str">
        <f t="shared" si="1"/>
        <v>A02</v>
      </c>
      <c r="G19" t="s">
        <v>43</v>
      </c>
      <c r="H19" t="s">
        <v>919</v>
      </c>
      <c r="I19" t="str">
        <f t="shared" si="0"/>
        <v/>
      </c>
    </row>
    <row r="20" spans="1:9" hidden="1" x14ac:dyDescent="0.3">
      <c r="A20">
        <v>2023</v>
      </c>
      <c r="B20">
        <v>19</v>
      </c>
      <c r="C20" t="s">
        <v>7</v>
      </c>
      <c r="D20" t="s">
        <v>8</v>
      </c>
      <c r="E20" t="s">
        <v>175</v>
      </c>
      <c r="F20" t="str">
        <f t="shared" si="1"/>
        <v>A031</v>
      </c>
      <c r="G20" t="s">
        <v>44</v>
      </c>
      <c r="H20" t="s">
        <v>920</v>
      </c>
      <c r="I20" t="str">
        <f t="shared" si="0"/>
        <v/>
      </c>
    </row>
    <row r="21" spans="1:9" hidden="1" x14ac:dyDescent="0.3">
      <c r="A21">
        <v>2023</v>
      </c>
      <c r="B21">
        <v>20</v>
      </c>
      <c r="C21" t="s">
        <v>7</v>
      </c>
      <c r="D21" t="s">
        <v>5</v>
      </c>
      <c r="E21" t="s">
        <v>176</v>
      </c>
      <c r="F21" t="str">
        <f t="shared" si="1"/>
        <v>B07</v>
      </c>
      <c r="G21" t="s">
        <v>45</v>
      </c>
      <c r="H21" t="s">
        <v>921</v>
      </c>
      <c r="I21" t="str">
        <f t="shared" si="0"/>
        <v/>
      </c>
    </row>
    <row r="22" spans="1:9" hidden="1" x14ac:dyDescent="0.3">
      <c r="A22">
        <v>2023</v>
      </c>
      <c r="B22">
        <v>21</v>
      </c>
      <c r="C22" t="s">
        <v>7</v>
      </c>
      <c r="D22" t="s">
        <v>5</v>
      </c>
      <c r="E22" t="s">
        <v>177</v>
      </c>
      <c r="F22" t="str">
        <f t="shared" si="1"/>
        <v>B089</v>
      </c>
      <c r="G22" t="s">
        <v>46</v>
      </c>
      <c r="H22" t="s">
        <v>922</v>
      </c>
      <c r="I22" t="str">
        <f t="shared" si="0"/>
        <v/>
      </c>
    </row>
    <row r="23" spans="1:9" hidden="1" x14ac:dyDescent="0.3">
      <c r="A23">
        <v>2023</v>
      </c>
      <c r="B23">
        <v>22</v>
      </c>
      <c r="C23" t="s">
        <v>7</v>
      </c>
      <c r="D23" t="s">
        <v>5</v>
      </c>
      <c r="E23" t="s">
        <v>178</v>
      </c>
      <c r="F23" t="str">
        <f t="shared" si="1"/>
        <v>C10</v>
      </c>
      <c r="G23" t="s">
        <v>47</v>
      </c>
      <c r="H23" t="s">
        <v>923</v>
      </c>
      <c r="I23" t="str">
        <f t="shared" si="0"/>
        <v/>
      </c>
    </row>
    <row r="24" spans="1:9" hidden="1" x14ac:dyDescent="0.3">
      <c r="A24">
        <v>2023</v>
      </c>
      <c r="B24">
        <v>23</v>
      </c>
      <c r="C24" t="s">
        <v>7</v>
      </c>
      <c r="D24" t="s">
        <v>5</v>
      </c>
      <c r="E24" t="s">
        <v>179</v>
      </c>
      <c r="F24" t="str">
        <f t="shared" si="1"/>
        <v>C11</v>
      </c>
      <c r="G24" t="s">
        <v>48</v>
      </c>
      <c r="H24" t="s">
        <v>924</v>
      </c>
      <c r="I24" t="str">
        <f t="shared" si="0"/>
        <v/>
      </c>
    </row>
    <row r="25" spans="1:9" hidden="1" x14ac:dyDescent="0.3">
      <c r="A25">
        <v>2023</v>
      </c>
      <c r="B25">
        <v>24</v>
      </c>
      <c r="C25" t="s">
        <v>7</v>
      </c>
      <c r="D25" t="s">
        <v>5</v>
      </c>
      <c r="E25" t="s">
        <v>180</v>
      </c>
      <c r="F25" t="str">
        <f t="shared" si="1"/>
        <v>C13</v>
      </c>
      <c r="G25" t="s">
        <v>49</v>
      </c>
      <c r="H25" t="s">
        <v>925</v>
      </c>
      <c r="I25" t="str">
        <f t="shared" si="0"/>
        <v/>
      </c>
    </row>
    <row r="26" spans="1:9" hidden="1" x14ac:dyDescent="0.3">
      <c r="A26">
        <v>2023</v>
      </c>
      <c r="B26">
        <v>25</v>
      </c>
      <c r="C26" t="s">
        <v>7</v>
      </c>
      <c r="D26" t="s">
        <v>5</v>
      </c>
      <c r="E26" t="s">
        <v>181</v>
      </c>
      <c r="F26" t="str">
        <f t="shared" si="1"/>
        <v>C14</v>
      </c>
      <c r="G26" t="s">
        <v>50</v>
      </c>
      <c r="H26" t="s">
        <v>926</v>
      </c>
      <c r="I26" t="str">
        <f t="shared" si="0"/>
        <v/>
      </c>
    </row>
    <row r="27" spans="1:9" hidden="1" x14ac:dyDescent="0.3">
      <c r="A27">
        <v>2023</v>
      </c>
      <c r="B27">
        <v>26</v>
      </c>
      <c r="C27" t="s">
        <v>7</v>
      </c>
      <c r="D27" t="s">
        <v>5</v>
      </c>
      <c r="E27" t="s">
        <v>182</v>
      </c>
      <c r="F27" t="str">
        <f t="shared" si="1"/>
        <v>C16234</v>
      </c>
      <c r="G27" t="s">
        <v>51</v>
      </c>
      <c r="H27" t="s">
        <v>927</v>
      </c>
      <c r="I27" t="str">
        <f t="shared" si="0"/>
        <v/>
      </c>
    </row>
    <row r="28" spans="1:9" hidden="1" x14ac:dyDescent="0.3">
      <c r="A28">
        <v>2023</v>
      </c>
      <c r="B28">
        <v>27</v>
      </c>
      <c r="C28" t="s">
        <v>7</v>
      </c>
      <c r="D28" t="s">
        <v>5</v>
      </c>
      <c r="E28" t="s">
        <v>183</v>
      </c>
      <c r="F28" t="str">
        <f t="shared" si="1"/>
        <v>C16293</v>
      </c>
      <c r="G28" t="s">
        <v>52</v>
      </c>
      <c r="H28" t="s">
        <v>927</v>
      </c>
      <c r="I28" t="str">
        <f t="shared" si="0"/>
        <v>agregado</v>
      </c>
    </row>
    <row r="29" spans="1:9" hidden="1" x14ac:dyDescent="0.3">
      <c r="A29">
        <v>2023</v>
      </c>
      <c r="B29">
        <v>28</v>
      </c>
      <c r="C29" t="s">
        <v>7</v>
      </c>
      <c r="D29" t="s">
        <v>5</v>
      </c>
      <c r="E29" t="s">
        <v>184</v>
      </c>
      <c r="F29" t="str">
        <f t="shared" si="1"/>
        <v>C19225</v>
      </c>
      <c r="G29" t="s">
        <v>53</v>
      </c>
      <c r="H29" t="s">
        <v>928</v>
      </c>
      <c r="I29" t="str">
        <f t="shared" si="0"/>
        <v/>
      </c>
    </row>
    <row r="30" spans="1:9" hidden="1" x14ac:dyDescent="0.3">
      <c r="A30">
        <v>2023</v>
      </c>
      <c r="B30">
        <v>29</v>
      </c>
      <c r="C30" t="s">
        <v>7</v>
      </c>
      <c r="D30" t="s">
        <v>5</v>
      </c>
      <c r="E30" t="s">
        <v>185</v>
      </c>
      <c r="F30" t="str">
        <f t="shared" si="1"/>
        <v>C20118</v>
      </c>
      <c r="G30" t="s">
        <v>54</v>
      </c>
      <c r="H30" t="s">
        <v>929</v>
      </c>
      <c r="I30" t="str">
        <f t="shared" si="0"/>
        <v/>
      </c>
    </row>
    <row r="31" spans="1:9" hidden="1" x14ac:dyDescent="0.3">
      <c r="A31">
        <v>2023</v>
      </c>
      <c r="B31">
        <v>30</v>
      </c>
      <c r="C31" t="s">
        <v>7</v>
      </c>
      <c r="D31" t="s">
        <v>5</v>
      </c>
      <c r="E31" t="s">
        <v>186</v>
      </c>
      <c r="F31" t="str">
        <f t="shared" si="1"/>
        <v>C20134</v>
      </c>
      <c r="G31" t="s">
        <v>55</v>
      </c>
      <c r="H31" t="s">
        <v>929</v>
      </c>
      <c r="I31" t="str">
        <f t="shared" si="0"/>
        <v/>
      </c>
    </row>
    <row r="32" spans="1:9" hidden="1" x14ac:dyDescent="0.3">
      <c r="A32">
        <v>2023</v>
      </c>
      <c r="B32">
        <v>31</v>
      </c>
      <c r="C32" t="s">
        <v>7</v>
      </c>
      <c r="D32" t="s">
        <v>5</v>
      </c>
      <c r="E32" t="s">
        <v>187</v>
      </c>
      <c r="F32" t="str">
        <f t="shared" si="1"/>
        <v>C20142</v>
      </c>
      <c r="G32" t="s">
        <v>56</v>
      </c>
      <c r="H32" t="s">
        <v>929</v>
      </c>
      <c r="I32" t="str">
        <f t="shared" si="0"/>
        <v/>
      </c>
    </row>
    <row r="33" spans="1:9" hidden="1" x14ac:dyDescent="0.3">
      <c r="A33">
        <v>2023</v>
      </c>
      <c r="B33">
        <v>32</v>
      </c>
      <c r="C33" t="s">
        <v>7</v>
      </c>
      <c r="D33" t="s">
        <v>5</v>
      </c>
      <c r="E33" t="s">
        <v>188</v>
      </c>
      <c r="F33" t="str">
        <f t="shared" si="1"/>
        <v>C20193</v>
      </c>
      <c r="G33" t="s">
        <v>57</v>
      </c>
      <c r="H33" t="s">
        <v>929</v>
      </c>
      <c r="I33" t="str">
        <f t="shared" si="0"/>
        <v/>
      </c>
    </row>
    <row r="34" spans="1:9" hidden="1" x14ac:dyDescent="0.3">
      <c r="A34">
        <v>2023</v>
      </c>
      <c r="B34">
        <v>33</v>
      </c>
      <c r="C34" t="s">
        <v>7</v>
      </c>
      <c r="D34" t="s">
        <v>5</v>
      </c>
      <c r="E34" t="s">
        <v>189</v>
      </c>
      <c r="F34" t="str">
        <f t="shared" si="1"/>
        <v>C203</v>
      </c>
      <c r="G34" t="s">
        <v>58</v>
      </c>
      <c r="H34" t="s">
        <v>930</v>
      </c>
      <c r="I34" t="str">
        <f t="shared" si="0"/>
        <v/>
      </c>
    </row>
    <row r="35" spans="1:9" hidden="1" x14ac:dyDescent="0.3">
      <c r="A35">
        <v>2023</v>
      </c>
      <c r="B35">
        <v>34</v>
      </c>
      <c r="C35" t="s">
        <v>7</v>
      </c>
      <c r="D35" t="s">
        <v>5</v>
      </c>
      <c r="E35" t="s">
        <v>190</v>
      </c>
      <c r="F35" t="str">
        <f t="shared" si="1"/>
        <v>C20517</v>
      </c>
      <c r="G35" t="s">
        <v>59</v>
      </c>
      <c r="H35" t="s">
        <v>931</v>
      </c>
      <c r="I35" t="str">
        <f t="shared" si="0"/>
        <v/>
      </c>
    </row>
    <row r="36" spans="1:9" hidden="1" x14ac:dyDescent="0.3">
      <c r="A36">
        <v>2023</v>
      </c>
      <c r="B36">
        <v>35</v>
      </c>
      <c r="C36" t="s">
        <v>7</v>
      </c>
      <c r="D36" t="s">
        <v>5</v>
      </c>
      <c r="E36" t="s">
        <v>191</v>
      </c>
      <c r="F36" t="str">
        <f t="shared" si="1"/>
        <v>C209</v>
      </c>
      <c r="G36" t="s">
        <v>60</v>
      </c>
      <c r="H36" t="s">
        <v>932</v>
      </c>
      <c r="I36" t="str">
        <f t="shared" si="0"/>
        <v/>
      </c>
    </row>
    <row r="37" spans="1:9" hidden="1" x14ac:dyDescent="0.3">
      <c r="A37">
        <v>2023</v>
      </c>
      <c r="B37">
        <v>36</v>
      </c>
      <c r="C37" t="s">
        <v>7</v>
      </c>
      <c r="D37" t="s">
        <v>5</v>
      </c>
      <c r="E37" t="s">
        <v>192</v>
      </c>
      <c r="F37" t="str">
        <f t="shared" si="1"/>
        <v>C21</v>
      </c>
      <c r="G37" t="s">
        <v>61</v>
      </c>
      <c r="H37" t="s">
        <v>933</v>
      </c>
      <c r="I37" t="str">
        <f t="shared" si="0"/>
        <v/>
      </c>
    </row>
    <row r="38" spans="1:9" hidden="1" x14ac:dyDescent="0.3">
      <c r="A38">
        <v>2023</v>
      </c>
      <c r="B38">
        <v>37</v>
      </c>
      <c r="C38" t="s">
        <v>7</v>
      </c>
      <c r="D38" t="s">
        <v>5</v>
      </c>
      <c r="E38" t="s">
        <v>193</v>
      </c>
      <c r="F38" t="str">
        <f t="shared" si="1"/>
        <v>C22</v>
      </c>
      <c r="G38" t="s">
        <v>62</v>
      </c>
      <c r="H38" t="s">
        <v>934</v>
      </c>
      <c r="I38" t="str">
        <f t="shared" si="0"/>
        <v/>
      </c>
    </row>
    <row r="39" spans="1:9" hidden="1" x14ac:dyDescent="0.3">
      <c r="A39">
        <v>2023</v>
      </c>
      <c r="B39">
        <v>38</v>
      </c>
      <c r="C39" t="s">
        <v>7</v>
      </c>
      <c r="D39" t="s">
        <v>5</v>
      </c>
      <c r="E39" t="s">
        <v>194</v>
      </c>
      <c r="F39" t="str">
        <f t="shared" si="1"/>
        <v>C25136</v>
      </c>
      <c r="G39" t="s">
        <v>63</v>
      </c>
      <c r="H39" t="s">
        <v>935</v>
      </c>
      <c r="I39" t="str">
        <f t="shared" si="0"/>
        <v/>
      </c>
    </row>
    <row r="40" spans="1:9" hidden="1" x14ac:dyDescent="0.3">
      <c r="A40">
        <v>2023</v>
      </c>
      <c r="B40">
        <v>39</v>
      </c>
      <c r="C40" t="s">
        <v>7</v>
      </c>
      <c r="D40" t="s">
        <v>5</v>
      </c>
      <c r="E40" t="s">
        <v>195</v>
      </c>
      <c r="F40" t="str">
        <f t="shared" si="1"/>
        <v>C25322</v>
      </c>
      <c r="G40" t="s">
        <v>64</v>
      </c>
      <c r="H40" t="s">
        <v>936</v>
      </c>
      <c r="I40" t="str">
        <f t="shared" si="0"/>
        <v/>
      </c>
    </row>
    <row r="41" spans="1:9" hidden="1" x14ac:dyDescent="0.3">
      <c r="A41">
        <v>2023</v>
      </c>
      <c r="B41">
        <v>40</v>
      </c>
      <c r="C41" t="s">
        <v>7</v>
      </c>
      <c r="D41" t="s">
        <v>5</v>
      </c>
      <c r="E41" t="s">
        <v>196</v>
      </c>
      <c r="F41" t="str">
        <f t="shared" si="1"/>
        <v>C26</v>
      </c>
      <c r="G41" t="s">
        <v>65</v>
      </c>
      <c r="H41" t="s">
        <v>937</v>
      </c>
      <c r="I41" t="str">
        <f t="shared" si="0"/>
        <v/>
      </c>
    </row>
    <row r="42" spans="1:9" hidden="1" x14ac:dyDescent="0.3">
      <c r="A42">
        <v>2023</v>
      </c>
      <c r="B42">
        <v>41</v>
      </c>
      <c r="C42" t="s">
        <v>7</v>
      </c>
      <c r="D42" t="s">
        <v>5</v>
      </c>
      <c r="E42" t="s">
        <v>197</v>
      </c>
      <c r="F42" t="str">
        <f t="shared" si="1"/>
        <v>C27</v>
      </c>
      <c r="G42" t="s">
        <v>66</v>
      </c>
      <c r="H42" t="s">
        <v>938</v>
      </c>
      <c r="I42" t="str">
        <f t="shared" si="0"/>
        <v/>
      </c>
    </row>
    <row r="43" spans="1:9" hidden="1" x14ac:dyDescent="0.3">
      <c r="A43">
        <v>2023</v>
      </c>
      <c r="B43">
        <v>42</v>
      </c>
      <c r="C43" t="s">
        <v>7</v>
      </c>
      <c r="D43" t="s">
        <v>5</v>
      </c>
      <c r="E43" t="s">
        <v>198</v>
      </c>
      <c r="F43" t="str">
        <f t="shared" si="1"/>
        <v>C28</v>
      </c>
      <c r="G43" t="s">
        <v>67</v>
      </c>
      <c r="H43" t="s">
        <v>939</v>
      </c>
      <c r="I43" t="str">
        <f t="shared" si="0"/>
        <v/>
      </c>
    </row>
    <row r="44" spans="1:9" hidden="1" x14ac:dyDescent="0.3">
      <c r="A44">
        <v>2023</v>
      </c>
      <c r="B44">
        <v>43</v>
      </c>
      <c r="C44" t="s">
        <v>7</v>
      </c>
      <c r="D44" t="s">
        <v>5</v>
      </c>
      <c r="E44" t="s">
        <v>199</v>
      </c>
      <c r="F44" t="str">
        <f t="shared" si="1"/>
        <v>C291</v>
      </c>
      <c r="G44" t="s">
        <v>68</v>
      </c>
      <c r="H44" t="s">
        <v>940</v>
      </c>
      <c r="I44" t="str">
        <f t="shared" si="0"/>
        <v/>
      </c>
    </row>
    <row r="45" spans="1:9" hidden="1" x14ac:dyDescent="0.3">
      <c r="A45">
        <v>2023</v>
      </c>
      <c r="B45">
        <v>44</v>
      </c>
      <c r="C45" t="s">
        <v>7</v>
      </c>
      <c r="D45" t="s">
        <v>5</v>
      </c>
      <c r="E45" t="s">
        <v>200</v>
      </c>
      <c r="F45" t="str">
        <f t="shared" si="1"/>
        <v>C294</v>
      </c>
      <c r="G45" t="s">
        <v>69</v>
      </c>
      <c r="H45" t="s">
        <v>941</v>
      </c>
      <c r="I45" t="str">
        <f t="shared" si="0"/>
        <v/>
      </c>
    </row>
    <row r="46" spans="1:9" hidden="1" x14ac:dyDescent="0.3">
      <c r="A46">
        <v>2023</v>
      </c>
      <c r="B46">
        <v>45</v>
      </c>
      <c r="C46" t="s">
        <v>7</v>
      </c>
      <c r="D46" t="s">
        <v>5</v>
      </c>
      <c r="E46" t="s">
        <v>201</v>
      </c>
      <c r="F46" t="str">
        <f t="shared" si="1"/>
        <v>C32990</v>
      </c>
      <c r="G46" t="s">
        <v>70</v>
      </c>
      <c r="H46" t="s">
        <v>942</v>
      </c>
      <c r="I46" t="str">
        <f t="shared" si="0"/>
        <v/>
      </c>
    </row>
    <row r="47" spans="1:9" hidden="1" x14ac:dyDescent="0.3">
      <c r="A47">
        <v>2023</v>
      </c>
      <c r="B47">
        <v>46</v>
      </c>
      <c r="C47" t="s">
        <v>7</v>
      </c>
      <c r="D47" t="s">
        <v>5</v>
      </c>
      <c r="E47" t="s">
        <v>202</v>
      </c>
      <c r="F47" t="str">
        <f t="shared" si="1"/>
        <v>C33</v>
      </c>
      <c r="G47" t="s">
        <v>71</v>
      </c>
      <c r="H47" t="s">
        <v>943</v>
      </c>
      <c r="I47" t="str">
        <f t="shared" si="0"/>
        <v/>
      </c>
    </row>
    <row r="48" spans="1:9" hidden="1" x14ac:dyDescent="0.3">
      <c r="A48">
        <v>2023</v>
      </c>
      <c r="B48">
        <v>47</v>
      </c>
      <c r="C48" t="s">
        <v>13</v>
      </c>
      <c r="D48" t="s">
        <v>8</v>
      </c>
      <c r="E48" t="s">
        <v>162</v>
      </c>
      <c r="F48" t="str">
        <f t="shared" si="1"/>
        <v>A01113</v>
      </c>
      <c r="G48" t="s">
        <v>32</v>
      </c>
      <c r="H48" t="s">
        <v>944</v>
      </c>
      <c r="I48" t="str">
        <f t="shared" si="0"/>
        <v/>
      </c>
    </row>
    <row r="49" spans="1:9" hidden="1" x14ac:dyDescent="0.3">
      <c r="A49">
        <v>2023</v>
      </c>
      <c r="B49">
        <v>48</v>
      </c>
      <c r="C49" t="s">
        <v>13</v>
      </c>
      <c r="D49" t="s">
        <v>8</v>
      </c>
      <c r="E49" t="s">
        <v>203</v>
      </c>
      <c r="F49" t="str">
        <f t="shared" si="1"/>
        <v>A01121</v>
      </c>
      <c r="G49" t="s">
        <v>72</v>
      </c>
      <c r="H49" t="s">
        <v>944</v>
      </c>
      <c r="I49" t="str">
        <f t="shared" si="0"/>
        <v/>
      </c>
    </row>
    <row r="50" spans="1:9" hidden="1" x14ac:dyDescent="0.3">
      <c r="A50">
        <v>2023</v>
      </c>
      <c r="B50">
        <v>49</v>
      </c>
      <c r="C50" t="s">
        <v>13</v>
      </c>
      <c r="D50" t="s">
        <v>8</v>
      </c>
      <c r="E50" t="s">
        <v>163</v>
      </c>
      <c r="F50" t="str">
        <f t="shared" si="1"/>
        <v>A01130</v>
      </c>
      <c r="G50" t="s">
        <v>156</v>
      </c>
      <c r="H50" t="s">
        <v>944</v>
      </c>
      <c r="I50" t="str">
        <f t="shared" si="0"/>
        <v/>
      </c>
    </row>
    <row r="51" spans="1:9" hidden="1" x14ac:dyDescent="0.3">
      <c r="A51">
        <v>2023</v>
      </c>
      <c r="B51">
        <v>50</v>
      </c>
      <c r="C51" t="s">
        <v>13</v>
      </c>
      <c r="D51" t="s">
        <v>8</v>
      </c>
      <c r="E51" t="s">
        <v>204</v>
      </c>
      <c r="F51" t="str">
        <f t="shared" si="1"/>
        <v>A01156</v>
      </c>
      <c r="G51" t="s">
        <v>73</v>
      </c>
      <c r="H51" t="s">
        <v>944</v>
      </c>
      <c r="I51" t="str">
        <f t="shared" si="0"/>
        <v>agregado</v>
      </c>
    </row>
    <row r="52" spans="1:9" hidden="1" x14ac:dyDescent="0.3">
      <c r="A52">
        <v>2023</v>
      </c>
      <c r="B52">
        <v>51</v>
      </c>
      <c r="C52" t="s">
        <v>13</v>
      </c>
      <c r="D52" t="s">
        <v>8</v>
      </c>
      <c r="E52" t="s">
        <v>205</v>
      </c>
      <c r="F52" t="str">
        <f t="shared" si="1"/>
        <v>A01164</v>
      </c>
      <c r="G52" t="s">
        <v>74</v>
      </c>
      <c r="H52" t="s">
        <v>944</v>
      </c>
      <c r="I52" t="str">
        <f t="shared" si="0"/>
        <v>agregado</v>
      </c>
    </row>
    <row r="53" spans="1:9" hidden="1" x14ac:dyDescent="0.3">
      <c r="A53">
        <v>2023</v>
      </c>
      <c r="B53">
        <v>52</v>
      </c>
      <c r="C53" t="s">
        <v>13</v>
      </c>
      <c r="D53" t="s">
        <v>8</v>
      </c>
      <c r="E53" t="s">
        <v>206</v>
      </c>
      <c r="F53" t="str">
        <f t="shared" si="1"/>
        <v>A01199</v>
      </c>
      <c r="G53" t="s">
        <v>75</v>
      </c>
      <c r="H53" t="s">
        <v>944</v>
      </c>
      <c r="I53" t="str">
        <f t="shared" si="0"/>
        <v>agregado</v>
      </c>
    </row>
    <row r="54" spans="1:9" hidden="1" x14ac:dyDescent="0.3">
      <c r="A54">
        <v>2023</v>
      </c>
      <c r="B54">
        <v>53</v>
      </c>
      <c r="C54" t="s">
        <v>13</v>
      </c>
      <c r="D54" t="s">
        <v>8</v>
      </c>
      <c r="E54" t="s">
        <v>207</v>
      </c>
      <c r="F54" t="str">
        <f t="shared" si="1"/>
        <v>A01199</v>
      </c>
      <c r="G54" t="s">
        <v>76</v>
      </c>
      <c r="H54" t="s">
        <v>944</v>
      </c>
      <c r="I54" t="str">
        <f t="shared" si="0"/>
        <v>agregado</v>
      </c>
    </row>
    <row r="55" spans="1:9" hidden="1" x14ac:dyDescent="0.3">
      <c r="A55">
        <v>2023</v>
      </c>
      <c r="B55">
        <v>54</v>
      </c>
      <c r="C55" t="s">
        <v>13</v>
      </c>
      <c r="D55" t="s">
        <v>8</v>
      </c>
      <c r="E55" t="s">
        <v>208</v>
      </c>
      <c r="F55" t="str">
        <f t="shared" si="1"/>
        <v>A01199</v>
      </c>
      <c r="G55" t="s">
        <v>77</v>
      </c>
      <c r="H55" t="s">
        <v>944</v>
      </c>
      <c r="I55" t="str">
        <f t="shared" si="0"/>
        <v>agregado</v>
      </c>
    </row>
    <row r="56" spans="1:9" hidden="1" x14ac:dyDescent="0.3">
      <c r="A56">
        <v>2023</v>
      </c>
      <c r="B56">
        <v>55</v>
      </c>
      <c r="C56" t="s">
        <v>13</v>
      </c>
      <c r="D56" t="s">
        <v>8</v>
      </c>
      <c r="E56" t="s">
        <v>209</v>
      </c>
      <c r="F56" t="str">
        <f t="shared" si="1"/>
        <v>A01199</v>
      </c>
      <c r="G56" t="s">
        <v>78</v>
      </c>
      <c r="H56" t="s">
        <v>944</v>
      </c>
      <c r="I56" t="str">
        <f t="shared" si="0"/>
        <v>agregado</v>
      </c>
    </row>
    <row r="57" spans="1:9" hidden="1" x14ac:dyDescent="0.3">
      <c r="A57">
        <v>2023</v>
      </c>
      <c r="B57">
        <v>56</v>
      </c>
      <c r="C57" t="s">
        <v>13</v>
      </c>
      <c r="D57" t="s">
        <v>8</v>
      </c>
      <c r="E57" t="s">
        <v>210</v>
      </c>
      <c r="F57" t="str">
        <f t="shared" si="1"/>
        <v>A01211</v>
      </c>
      <c r="G57" t="s">
        <v>79</v>
      </c>
      <c r="H57" t="s">
        <v>945</v>
      </c>
      <c r="I57" t="str">
        <f t="shared" si="0"/>
        <v>agregado</v>
      </c>
    </row>
    <row r="58" spans="1:9" hidden="1" x14ac:dyDescent="0.3">
      <c r="A58">
        <v>2023</v>
      </c>
      <c r="B58">
        <v>57</v>
      </c>
      <c r="C58" t="s">
        <v>13</v>
      </c>
      <c r="D58" t="s">
        <v>8</v>
      </c>
      <c r="E58" t="s">
        <v>211</v>
      </c>
      <c r="F58" t="str">
        <f t="shared" si="1"/>
        <v>A01229</v>
      </c>
      <c r="G58" t="s">
        <v>80</v>
      </c>
      <c r="H58" t="s">
        <v>945</v>
      </c>
      <c r="I58" t="str">
        <f t="shared" si="0"/>
        <v/>
      </c>
    </row>
    <row r="59" spans="1:9" hidden="1" x14ac:dyDescent="0.3">
      <c r="A59">
        <v>2023</v>
      </c>
      <c r="B59">
        <v>58</v>
      </c>
      <c r="C59" t="s">
        <v>13</v>
      </c>
      <c r="D59" t="s">
        <v>8</v>
      </c>
      <c r="E59" t="s">
        <v>165</v>
      </c>
      <c r="F59" t="str">
        <f t="shared" si="1"/>
        <v>A013</v>
      </c>
      <c r="G59" t="s">
        <v>34</v>
      </c>
      <c r="H59" t="s">
        <v>946</v>
      </c>
      <c r="I59" t="str">
        <f t="shared" si="0"/>
        <v/>
      </c>
    </row>
    <row r="60" spans="1:9" hidden="1" x14ac:dyDescent="0.3">
      <c r="A60">
        <v>2023</v>
      </c>
      <c r="B60">
        <v>59</v>
      </c>
      <c r="C60" t="s">
        <v>13</v>
      </c>
      <c r="D60" t="s">
        <v>8</v>
      </c>
      <c r="E60" t="s">
        <v>166</v>
      </c>
      <c r="F60" t="str">
        <f t="shared" si="1"/>
        <v>A01512</v>
      </c>
      <c r="G60" t="s">
        <v>35</v>
      </c>
      <c r="H60" t="s">
        <v>947</v>
      </c>
      <c r="I60" t="str">
        <f t="shared" si="0"/>
        <v/>
      </c>
    </row>
    <row r="61" spans="1:9" hidden="1" x14ac:dyDescent="0.3">
      <c r="A61">
        <v>2023</v>
      </c>
      <c r="B61">
        <v>60</v>
      </c>
      <c r="C61" t="s">
        <v>13</v>
      </c>
      <c r="D61" t="s">
        <v>8</v>
      </c>
      <c r="E61" t="s">
        <v>168</v>
      </c>
      <c r="F61" t="str">
        <f t="shared" si="1"/>
        <v>A01539</v>
      </c>
      <c r="G61" t="s">
        <v>37</v>
      </c>
      <c r="H61" t="s">
        <v>947</v>
      </c>
      <c r="I61" t="str">
        <f t="shared" si="0"/>
        <v>agregado</v>
      </c>
    </row>
    <row r="62" spans="1:9" hidden="1" x14ac:dyDescent="0.3">
      <c r="A62">
        <v>2023</v>
      </c>
      <c r="B62">
        <v>61</v>
      </c>
      <c r="C62" t="s">
        <v>13</v>
      </c>
      <c r="D62" t="s">
        <v>8</v>
      </c>
      <c r="E62" t="s">
        <v>169</v>
      </c>
      <c r="F62" t="str">
        <f t="shared" si="1"/>
        <v>A01539</v>
      </c>
      <c r="G62" t="s">
        <v>38</v>
      </c>
      <c r="H62" t="s">
        <v>947</v>
      </c>
      <c r="I62" t="str">
        <f t="shared" si="0"/>
        <v>agregado</v>
      </c>
    </row>
    <row r="63" spans="1:9" hidden="1" x14ac:dyDescent="0.3">
      <c r="A63">
        <v>2023</v>
      </c>
      <c r="B63">
        <v>62</v>
      </c>
      <c r="C63" t="s">
        <v>13</v>
      </c>
      <c r="D63" t="s">
        <v>8</v>
      </c>
      <c r="E63" t="s">
        <v>170</v>
      </c>
      <c r="F63" t="str">
        <f t="shared" si="1"/>
        <v>A01547</v>
      </c>
      <c r="G63" t="s">
        <v>39</v>
      </c>
      <c r="H63" t="s">
        <v>947</v>
      </c>
      <c r="I63" t="str">
        <f t="shared" si="0"/>
        <v/>
      </c>
    </row>
    <row r="64" spans="1:9" hidden="1" x14ac:dyDescent="0.3">
      <c r="A64">
        <v>2023</v>
      </c>
      <c r="B64">
        <v>63</v>
      </c>
      <c r="C64" t="s">
        <v>13</v>
      </c>
      <c r="D64" t="s">
        <v>8</v>
      </c>
      <c r="E64" t="s">
        <v>171</v>
      </c>
      <c r="F64" t="str">
        <f t="shared" si="1"/>
        <v>A01555</v>
      </c>
      <c r="G64" t="s">
        <v>40</v>
      </c>
      <c r="H64" t="s">
        <v>947</v>
      </c>
      <c r="I64" t="str">
        <f t="shared" si="0"/>
        <v/>
      </c>
    </row>
    <row r="65" spans="1:9" hidden="1" x14ac:dyDescent="0.3">
      <c r="A65">
        <v>2023</v>
      </c>
      <c r="B65">
        <v>64</v>
      </c>
      <c r="C65" t="s">
        <v>13</v>
      </c>
      <c r="D65" t="s">
        <v>8</v>
      </c>
      <c r="E65" t="s">
        <v>172</v>
      </c>
      <c r="F65" t="str">
        <f t="shared" si="1"/>
        <v>A01598</v>
      </c>
      <c r="G65" t="s">
        <v>41</v>
      </c>
      <c r="H65" t="s">
        <v>947</v>
      </c>
      <c r="I65" t="str">
        <f t="shared" si="0"/>
        <v/>
      </c>
    </row>
    <row r="66" spans="1:9" hidden="1" x14ac:dyDescent="0.3">
      <c r="A66">
        <v>2023</v>
      </c>
      <c r="B66">
        <v>65</v>
      </c>
      <c r="C66" t="s">
        <v>13</v>
      </c>
      <c r="D66" t="s">
        <v>8</v>
      </c>
      <c r="E66" t="s">
        <v>173</v>
      </c>
      <c r="F66" t="str">
        <f t="shared" si="1"/>
        <v>A01610</v>
      </c>
      <c r="G66" t="s">
        <v>42</v>
      </c>
      <c r="H66" t="s">
        <v>948</v>
      </c>
      <c r="I66" t="str">
        <f t="shared" ref="I66:I129" si="2">IF(E66=F66,"","agregado")</f>
        <v>agregado</v>
      </c>
    </row>
    <row r="67" spans="1:9" hidden="1" x14ac:dyDescent="0.3">
      <c r="A67">
        <v>2023</v>
      </c>
      <c r="B67">
        <v>66</v>
      </c>
      <c r="C67" t="s">
        <v>13</v>
      </c>
      <c r="D67" t="s">
        <v>8</v>
      </c>
      <c r="E67" t="s">
        <v>174</v>
      </c>
      <c r="F67" t="str">
        <f t="shared" ref="F67:F130" si="3">MID(E67,1,6)</f>
        <v>A02</v>
      </c>
      <c r="G67" t="s">
        <v>43</v>
      </c>
      <c r="H67" t="s">
        <v>949</v>
      </c>
      <c r="I67" t="str">
        <f t="shared" si="2"/>
        <v/>
      </c>
    </row>
    <row r="68" spans="1:9" hidden="1" x14ac:dyDescent="0.3">
      <c r="A68">
        <v>2023</v>
      </c>
      <c r="B68">
        <v>67</v>
      </c>
      <c r="C68" t="s">
        <v>13</v>
      </c>
      <c r="D68" t="s">
        <v>8</v>
      </c>
      <c r="E68" t="s">
        <v>175</v>
      </c>
      <c r="F68" t="str">
        <f t="shared" si="3"/>
        <v>A031</v>
      </c>
      <c r="G68" t="s">
        <v>44</v>
      </c>
      <c r="H68" t="s">
        <v>950</v>
      </c>
      <c r="I68" t="str">
        <f t="shared" si="2"/>
        <v/>
      </c>
    </row>
    <row r="69" spans="1:9" hidden="1" x14ac:dyDescent="0.3">
      <c r="A69">
        <v>2023</v>
      </c>
      <c r="B69">
        <v>68</v>
      </c>
      <c r="C69" t="s">
        <v>13</v>
      </c>
      <c r="D69" t="s">
        <v>5</v>
      </c>
      <c r="E69" t="s">
        <v>176</v>
      </c>
      <c r="F69" t="str">
        <f t="shared" si="3"/>
        <v>B07</v>
      </c>
      <c r="G69" t="s">
        <v>45</v>
      </c>
      <c r="H69" t="s">
        <v>951</v>
      </c>
      <c r="I69" t="str">
        <f t="shared" si="2"/>
        <v/>
      </c>
    </row>
    <row r="70" spans="1:9" hidden="1" x14ac:dyDescent="0.3">
      <c r="A70">
        <v>2023</v>
      </c>
      <c r="B70">
        <v>69</v>
      </c>
      <c r="C70" t="s">
        <v>13</v>
      </c>
      <c r="D70" t="s">
        <v>5</v>
      </c>
      <c r="E70" t="s">
        <v>212</v>
      </c>
      <c r="F70" t="str">
        <f t="shared" si="3"/>
        <v>B08</v>
      </c>
      <c r="G70" t="s">
        <v>81</v>
      </c>
      <c r="H70" t="s">
        <v>952</v>
      </c>
      <c r="I70" t="str">
        <f t="shared" si="2"/>
        <v/>
      </c>
    </row>
    <row r="71" spans="1:9" hidden="1" x14ac:dyDescent="0.3">
      <c r="A71">
        <v>2023</v>
      </c>
      <c r="B71">
        <v>70</v>
      </c>
      <c r="C71" t="s">
        <v>13</v>
      </c>
      <c r="D71" t="s">
        <v>5</v>
      </c>
      <c r="E71" t="s">
        <v>213</v>
      </c>
      <c r="F71" t="str">
        <f t="shared" si="3"/>
        <v>B09</v>
      </c>
      <c r="G71" t="s">
        <v>82</v>
      </c>
      <c r="H71" t="s">
        <v>953</v>
      </c>
      <c r="I71" t="str">
        <f t="shared" si="2"/>
        <v/>
      </c>
    </row>
    <row r="72" spans="1:9" hidden="1" x14ac:dyDescent="0.3">
      <c r="A72">
        <v>2023</v>
      </c>
      <c r="B72">
        <v>71</v>
      </c>
      <c r="C72" t="s">
        <v>13</v>
      </c>
      <c r="D72" t="s">
        <v>5</v>
      </c>
      <c r="E72" t="s">
        <v>178</v>
      </c>
      <c r="F72" t="str">
        <f t="shared" si="3"/>
        <v>C10</v>
      </c>
      <c r="G72" t="s">
        <v>47</v>
      </c>
      <c r="H72" t="s">
        <v>954</v>
      </c>
      <c r="I72" t="str">
        <f t="shared" si="2"/>
        <v/>
      </c>
    </row>
    <row r="73" spans="1:9" hidden="1" x14ac:dyDescent="0.3">
      <c r="A73">
        <v>2023</v>
      </c>
      <c r="B73">
        <v>72</v>
      </c>
      <c r="C73" t="s">
        <v>13</v>
      </c>
      <c r="D73" t="s">
        <v>5</v>
      </c>
      <c r="E73" t="s">
        <v>179</v>
      </c>
      <c r="F73" t="str">
        <f t="shared" si="3"/>
        <v>C11</v>
      </c>
      <c r="G73" t="s">
        <v>48</v>
      </c>
      <c r="H73" t="s">
        <v>955</v>
      </c>
      <c r="I73" t="str">
        <f t="shared" si="2"/>
        <v/>
      </c>
    </row>
    <row r="74" spans="1:9" hidden="1" x14ac:dyDescent="0.3">
      <c r="A74">
        <v>2023</v>
      </c>
      <c r="B74">
        <v>73</v>
      </c>
      <c r="C74" t="s">
        <v>13</v>
      </c>
      <c r="D74" t="s">
        <v>5</v>
      </c>
      <c r="E74" t="s">
        <v>180</v>
      </c>
      <c r="F74" t="str">
        <f t="shared" si="3"/>
        <v>C13</v>
      </c>
      <c r="G74" t="s">
        <v>49</v>
      </c>
      <c r="H74" t="s">
        <v>956</v>
      </c>
      <c r="I74" t="str">
        <f t="shared" si="2"/>
        <v/>
      </c>
    </row>
    <row r="75" spans="1:9" hidden="1" x14ac:dyDescent="0.3">
      <c r="A75">
        <v>2023</v>
      </c>
      <c r="B75">
        <v>74</v>
      </c>
      <c r="C75" t="s">
        <v>13</v>
      </c>
      <c r="D75" t="s">
        <v>5</v>
      </c>
      <c r="E75" t="s">
        <v>181</v>
      </c>
      <c r="F75" t="str">
        <f t="shared" si="3"/>
        <v>C14</v>
      </c>
      <c r="G75" t="s">
        <v>50</v>
      </c>
      <c r="H75" t="s">
        <v>957</v>
      </c>
      <c r="I75" t="str">
        <f t="shared" si="2"/>
        <v/>
      </c>
    </row>
    <row r="76" spans="1:9" hidden="1" x14ac:dyDescent="0.3">
      <c r="A76">
        <v>2023</v>
      </c>
      <c r="B76">
        <v>75</v>
      </c>
      <c r="C76" t="s">
        <v>13</v>
      </c>
      <c r="D76" t="s">
        <v>5</v>
      </c>
      <c r="E76" t="s">
        <v>214</v>
      </c>
      <c r="F76" t="str">
        <f t="shared" si="3"/>
        <v>C16</v>
      </c>
      <c r="G76" t="s">
        <v>83</v>
      </c>
      <c r="H76" t="s">
        <v>958</v>
      </c>
      <c r="I76" t="str">
        <f t="shared" si="2"/>
        <v/>
      </c>
    </row>
    <row r="77" spans="1:9" hidden="1" x14ac:dyDescent="0.3">
      <c r="A77">
        <v>2023</v>
      </c>
      <c r="B77">
        <v>76</v>
      </c>
      <c r="C77" t="s">
        <v>13</v>
      </c>
      <c r="D77" t="s">
        <v>5</v>
      </c>
      <c r="E77" t="s">
        <v>215</v>
      </c>
      <c r="F77" t="str">
        <f t="shared" si="3"/>
        <v>C18121</v>
      </c>
      <c r="G77" t="s">
        <v>84</v>
      </c>
      <c r="H77" t="s">
        <v>959</v>
      </c>
      <c r="I77" t="str">
        <f t="shared" si="2"/>
        <v/>
      </c>
    </row>
    <row r="78" spans="1:9" hidden="1" x14ac:dyDescent="0.3">
      <c r="A78">
        <v>2023</v>
      </c>
      <c r="B78">
        <v>77</v>
      </c>
      <c r="C78" t="s">
        <v>13</v>
      </c>
      <c r="D78" t="s">
        <v>5</v>
      </c>
      <c r="E78" t="s">
        <v>216</v>
      </c>
      <c r="F78" t="str">
        <f t="shared" si="3"/>
        <v>C18211</v>
      </c>
      <c r="G78" t="s">
        <v>85</v>
      </c>
      <c r="H78" t="s">
        <v>960</v>
      </c>
      <c r="I78" t="str">
        <f t="shared" si="2"/>
        <v/>
      </c>
    </row>
    <row r="79" spans="1:9" hidden="1" x14ac:dyDescent="0.3">
      <c r="A79">
        <v>2023</v>
      </c>
      <c r="B79">
        <v>78</v>
      </c>
      <c r="C79" t="s">
        <v>13</v>
      </c>
      <c r="D79" t="s">
        <v>5</v>
      </c>
      <c r="E79" t="s">
        <v>217</v>
      </c>
      <c r="F79" t="str">
        <f t="shared" si="3"/>
        <v>C18300</v>
      </c>
      <c r="G79" t="s">
        <v>86</v>
      </c>
      <c r="H79" t="s">
        <v>961</v>
      </c>
      <c r="I79" t="str">
        <f t="shared" si="2"/>
        <v/>
      </c>
    </row>
    <row r="80" spans="1:9" hidden="1" x14ac:dyDescent="0.3">
      <c r="A80">
        <v>2023</v>
      </c>
      <c r="B80">
        <v>79</v>
      </c>
      <c r="C80" t="s">
        <v>13</v>
      </c>
      <c r="D80" t="s">
        <v>5</v>
      </c>
      <c r="E80" t="s">
        <v>218</v>
      </c>
      <c r="F80" t="str">
        <f t="shared" si="3"/>
        <v>C19</v>
      </c>
      <c r="G80" t="s">
        <v>87</v>
      </c>
      <c r="H80" t="s">
        <v>962</v>
      </c>
      <c r="I80" t="str">
        <f t="shared" si="2"/>
        <v/>
      </c>
    </row>
    <row r="81" spans="1:9" hidden="1" x14ac:dyDescent="0.3">
      <c r="A81">
        <v>2023</v>
      </c>
      <c r="B81">
        <v>80</v>
      </c>
      <c r="C81" t="s">
        <v>13</v>
      </c>
      <c r="D81" t="s">
        <v>5</v>
      </c>
      <c r="E81" t="s">
        <v>219</v>
      </c>
      <c r="F81" t="str">
        <f t="shared" si="3"/>
        <v>C20</v>
      </c>
      <c r="G81" t="s">
        <v>88</v>
      </c>
      <c r="H81" t="s">
        <v>963</v>
      </c>
      <c r="I81" t="str">
        <f t="shared" si="2"/>
        <v/>
      </c>
    </row>
    <row r="82" spans="1:9" hidden="1" x14ac:dyDescent="0.3">
      <c r="A82">
        <v>2023</v>
      </c>
      <c r="B82">
        <v>81</v>
      </c>
      <c r="C82" t="s">
        <v>13</v>
      </c>
      <c r="D82" t="s">
        <v>5</v>
      </c>
      <c r="E82" t="s">
        <v>193</v>
      </c>
      <c r="F82" t="str">
        <f t="shared" si="3"/>
        <v>C22</v>
      </c>
      <c r="G82" t="s">
        <v>62</v>
      </c>
      <c r="H82" t="s">
        <v>964</v>
      </c>
      <c r="I82" t="str">
        <f t="shared" si="2"/>
        <v/>
      </c>
    </row>
    <row r="83" spans="1:9" hidden="1" x14ac:dyDescent="0.3">
      <c r="A83">
        <v>2023</v>
      </c>
      <c r="B83">
        <v>82</v>
      </c>
      <c r="C83" t="s">
        <v>13</v>
      </c>
      <c r="D83" t="s">
        <v>5</v>
      </c>
      <c r="E83" t="s">
        <v>220</v>
      </c>
      <c r="F83" t="str">
        <f t="shared" si="3"/>
        <v>C25</v>
      </c>
      <c r="G83" t="s">
        <v>89</v>
      </c>
      <c r="H83" t="s">
        <v>965</v>
      </c>
      <c r="I83" t="str">
        <f t="shared" si="2"/>
        <v/>
      </c>
    </row>
    <row r="84" spans="1:9" hidden="1" x14ac:dyDescent="0.3">
      <c r="A84">
        <v>2023</v>
      </c>
      <c r="B84">
        <v>83</v>
      </c>
      <c r="C84" t="s">
        <v>13</v>
      </c>
      <c r="D84" t="s">
        <v>5</v>
      </c>
      <c r="E84" t="s">
        <v>196</v>
      </c>
      <c r="F84" t="str">
        <f t="shared" si="3"/>
        <v>C26</v>
      </c>
      <c r="G84" t="s">
        <v>65</v>
      </c>
      <c r="H84" t="s">
        <v>966</v>
      </c>
      <c r="I84" t="str">
        <f t="shared" si="2"/>
        <v/>
      </c>
    </row>
    <row r="85" spans="1:9" hidden="1" x14ac:dyDescent="0.3">
      <c r="A85">
        <v>2023</v>
      </c>
      <c r="B85">
        <v>84</v>
      </c>
      <c r="C85" t="s">
        <v>13</v>
      </c>
      <c r="D85" t="s">
        <v>5</v>
      </c>
      <c r="E85" t="s">
        <v>197</v>
      </c>
      <c r="F85" t="str">
        <f t="shared" si="3"/>
        <v>C27</v>
      </c>
      <c r="G85" t="s">
        <v>66</v>
      </c>
      <c r="H85" t="s">
        <v>967</v>
      </c>
      <c r="I85" t="str">
        <f t="shared" si="2"/>
        <v/>
      </c>
    </row>
    <row r="86" spans="1:9" hidden="1" x14ac:dyDescent="0.3">
      <c r="A86">
        <v>2023</v>
      </c>
      <c r="B86">
        <v>85</v>
      </c>
      <c r="C86" t="s">
        <v>13</v>
      </c>
      <c r="D86" t="s">
        <v>5</v>
      </c>
      <c r="E86" t="s">
        <v>198</v>
      </c>
      <c r="F86" t="str">
        <f t="shared" si="3"/>
        <v>C28</v>
      </c>
      <c r="G86" t="s">
        <v>67</v>
      </c>
      <c r="H86" t="s">
        <v>968</v>
      </c>
      <c r="I86" t="str">
        <f t="shared" si="2"/>
        <v/>
      </c>
    </row>
    <row r="87" spans="1:9" hidden="1" x14ac:dyDescent="0.3">
      <c r="A87">
        <v>2023</v>
      </c>
      <c r="B87">
        <v>86</v>
      </c>
      <c r="C87" t="s">
        <v>13</v>
      </c>
      <c r="D87" t="s">
        <v>5</v>
      </c>
      <c r="E87" t="s">
        <v>199</v>
      </c>
      <c r="F87" t="str">
        <f t="shared" si="3"/>
        <v>C291</v>
      </c>
      <c r="G87" t="s">
        <v>68</v>
      </c>
      <c r="H87" t="s">
        <v>969</v>
      </c>
      <c r="I87" t="str">
        <f t="shared" si="2"/>
        <v/>
      </c>
    </row>
    <row r="88" spans="1:9" hidden="1" x14ac:dyDescent="0.3">
      <c r="A88">
        <v>2023</v>
      </c>
      <c r="B88">
        <v>87</v>
      </c>
      <c r="C88" t="s">
        <v>13</v>
      </c>
      <c r="D88" t="s">
        <v>5</v>
      </c>
      <c r="E88" t="s">
        <v>221</v>
      </c>
      <c r="F88" t="str">
        <f t="shared" si="3"/>
        <v>C292</v>
      </c>
      <c r="G88" t="s">
        <v>90</v>
      </c>
      <c r="H88" t="s">
        <v>970</v>
      </c>
      <c r="I88" t="str">
        <f t="shared" si="2"/>
        <v/>
      </c>
    </row>
    <row r="89" spans="1:9" hidden="1" x14ac:dyDescent="0.3">
      <c r="A89">
        <v>2023</v>
      </c>
      <c r="B89">
        <v>88</v>
      </c>
      <c r="C89" t="s">
        <v>13</v>
      </c>
      <c r="D89" t="s">
        <v>5</v>
      </c>
      <c r="E89" t="s">
        <v>222</v>
      </c>
      <c r="F89" t="str">
        <f t="shared" si="3"/>
        <v>C31</v>
      </c>
      <c r="G89" t="s">
        <v>91</v>
      </c>
      <c r="H89" t="s">
        <v>971</v>
      </c>
      <c r="I89" t="str">
        <f t="shared" si="2"/>
        <v/>
      </c>
    </row>
    <row r="90" spans="1:9" hidden="1" x14ac:dyDescent="0.3">
      <c r="A90">
        <v>2023</v>
      </c>
      <c r="B90">
        <v>89</v>
      </c>
      <c r="C90" t="s">
        <v>13</v>
      </c>
      <c r="D90" t="s">
        <v>5</v>
      </c>
      <c r="E90" t="s">
        <v>202</v>
      </c>
      <c r="F90" t="str">
        <f t="shared" si="3"/>
        <v>C33</v>
      </c>
      <c r="G90" t="s">
        <v>71</v>
      </c>
      <c r="H90" t="s">
        <v>972</v>
      </c>
      <c r="I90" t="str">
        <f t="shared" si="2"/>
        <v/>
      </c>
    </row>
    <row r="91" spans="1:9" hidden="1" x14ac:dyDescent="0.3">
      <c r="A91">
        <v>2023</v>
      </c>
      <c r="B91">
        <v>90</v>
      </c>
      <c r="C91" t="s">
        <v>17</v>
      </c>
      <c r="D91" t="s">
        <v>8</v>
      </c>
      <c r="E91" t="s">
        <v>223</v>
      </c>
      <c r="F91" t="str">
        <f t="shared" si="3"/>
        <v>A01113</v>
      </c>
      <c r="G91" t="s">
        <v>92</v>
      </c>
      <c r="H91" t="s">
        <v>973</v>
      </c>
      <c r="I91" t="str">
        <f t="shared" si="2"/>
        <v>agregado</v>
      </c>
    </row>
    <row r="92" spans="1:9" hidden="1" x14ac:dyDescent="0.3">
      <c r="A92">
        <v>2023</v>
      </c>
      <c r="B92">
        <v>91</v>
      </c>
      <c r="C92" t="s">
        <v>17</v>
      </c>
      <c r="D92" t="s">
        <v>8</v>
      </c>
      <c r="E92" t="s">
        <v>163</v>
      </c>
      <c r="F92" t="str">
        <f t="shared" si="3"/>
        <v>A01130</v>
      </c>
      <c r="G92" t="s">
        <v>156</v>
      </c>
      <c r="H92" t="s">
        <v>973</v>
      </c>
      <c r="I92" t="str">
        <f t="shared" si="2"/>
        <v/>
      </c>
    </row>
    <row r="93" spans="1:9" hidden="1" x14ac:dyDescent="0.3">
      <c r="A93">
        <v>2023</v>
      </c>
      <c r="B93">
        <v>92</v>
      </c>
      <c r="C93" t="s">
        <v>17</v>
      </c>
      <c r="D93" t="s">
        <v>8</v>
      </c>
      <c r="E93" t="s">
        <v>208</v>
      </c>
      <c r="F93" t="str">
        <f t="shared" si="3"/>
        <v>A01199</v>
      </c>
      <c r="G93" t="s">
        <v>77</v>
      </c>
      <c r="H93" t="s">
        <v>973</v>
      </c>
      <c r="I93" t="str">
        <f t="shared" si="2"/>
        <v>agregado</v>
      </c>
    </row>
    <row r="94" spans="1:9" hidden="1" x14ac:dyDescent="0.3">
      <c r="A94">
        <v>2023</v>
      </c>
      <c r="B94">
        <v>93</v>
      </c>
      <c r="C94" t="s">
        <v>17</v>
      </c>
      <c r="D94" t="s">
        <v>8</v>
      </c>
      <c r="E94" t="s">
        <v>209</v>
      </c>
      <c r="F94" t="str">
        <f t="shared" si="3"/>
        <v>A01199</v>
      </c>
      <c r="G94" t="s">
        <v>78</v>
      </c>
      <c r="H94" t="s">
        <v>973</v>
      </c>
      <c r="I94" t="str">
        <f t="shared" si="2"/>
        <v>agregado</v>
      </c>
    </row>
    <row r="95" spans="1:9" hidden="1" x14ac:dyDescent="0.3">
      <c r="A95">
        <v>2023</v>
      </c>
      <c r="B95">
        <v>94</v>
      </c>
      <c r="C95" t="s">
        <v>17</v>
      </c>
      <c r="D95" t="s">
        <v>8</v>
      </c>
      <c r="E95" t="s">
        <v>165</v>
      </c>
      <c r="F95" t="str">
        <f t="shared" si="3"/>
        <v>A013</v>
      </c>
      <c r="G95" t="s">
        <v>34</v>
      </c>
      <c r="H95" t="s">
        <v>974</v>
      </c>
      <c r="I95" t="str">
        <f t="shared" si="2"/>
        <v/>
      </c>
    </row>
    <row r="96" spans="1:9" hidden="1" x14ac:dyDescent="0.3">
      <c r="A96">
        <v>2023</v>
      </c>
      <c r="B96">
        <v>95</v>
      </c>
      <c r="C96" t="s">
        <v>17</v>
      </c>
      <c r="D96" t="s">
        <v>8</v>
      </c>
      <c r="E96" t="s">
        <v>166</v>
      </c>
      <c r="F96" t="str">
        <f t="shared" si="3"/>
        <v>A01512</v>
      </c>
      <c r="G96" t="s">
        <v>35</v>
      </c>
      <c r="H96" t="s">
        <v>975</v>
      </c>
      <c r="I96" t="str">
        <f t="shared" si="2"/>
        <v/>
      </c>
    </row>
    <row r="97" spans="1:9" hidden="1" x14ac:dyDescent="0.3">
      <c r="A97">
        <v>2023</v>
      </c>
      <c r="B97">
        <v>96</v>
      </c>
      <c r="C97" t="s">
        <v>17</v>
      </c>
      <c r="D97" t="s">
        <v>8</v>
      </c>
      <c r="E97" t="s">
        <v>168</v>
      </c>
      <c r="F97" t="str">
        <f t="shared" si="3"/>
        <v>A01539</v>
      </c>
      <c r="G97" t="s">
        <v>37</v>
      </c>
      <c r="H97" t="s">
        <v>975</v>
      </c>
      <c r="I97" t="str">
        <f t="shared" si="2"/>
        <v>agregado</v>
      </c>
    </row>
    <row r="98" spans="1:9" hidden="1" x14ac:dyDescent="0.3">
      <c r="A98">
        <v>2023</v>
      </c>
      <c r="B98">
        <v>97</v>
      </c>
      <c r="C98" t="s">
        <v>17</v>
      </c>
      <c r="D98" t="s">
        <v>8</v>
      </c>
      <c r="E98" t="s">
        <v>169</v>
      </c>
      <c r="F98" t="str">
        <f t="shared" si="3"/>
        <v>A01539</v>
      </c>
      <c r="G98" t="s">
        <v>38</v>
      </c>
      <c r="H98" t="s">
        <v>975</v>
      </c>
      <c r="I98" t="str">
        <f t="shared" si="2"/>
        <v>agregado</v>
      </c>
    </row>
    <row r="99" spans="1:9" hidden="1" x14ac:dyDescent="0.3">
      <c r="A99">
        <v>2023</v>
      </c>
      <c r="B99">
        <v>98</v>
      </c>
      <c r="C99" t="s">
        <v>17</v>
      </c>
      <c r="D99" t="s">
        <v>8</v>
      </c>
      <c r="E99" t="s">
        <v>170</v>
      </c>
      <c r="F99" t="str">
        <f t="shared" si="3"/>
        <v>A01547</v>
      </c>
      <c r="G99" t="s">
        <v>39</v>
      </c>
      <c r="H99" t="s">
        <v>975</v>
      </c>
      <c r="I99" t="str">
        <f t="shared" si="2"/>
        <v/>
      </c>
    </row>
    <row r="100" spans="1:9" hidden="1" x14ac:dyDescent="0.3">
      <c r="A100">
        <v>2023</v>
      </c>
      <c r="B100">
        <v>99</v>
      </c>
      <c r="C100" t="s">
        <v>17</v>
      </c>
      <c r="D100" t="s">
        <v>8</v>
      </c>
      <c r="E100" t="s">
        <v>171</v>
      </c>
      <c r="F100" t="str">
        <f t="shared" si="3"/>
        <v>A01555</v>
      </c>
      <c r="G100" t="s">
        <v>40</v>
      </c>
      <c r="H100" t="s">
        <v>975</v>
      </c>
      <c r="I100" t="str">
        <f t="shared" si="2"/>
        <v/>
      </c>
    </row>
    <row r="101" spans="1:9" hidden="1" x14ac:dyDescent="0.3">
      <c r="A101">
        <v>2023</v>
      </c>
      <c r="B101">
        <v>100</v>
      </c>
      <c r="C101" t="s">
        <v>17</v>
      </c>
      <c r="D101" t="s">
        <v>8</v>
      </c>
      <c r="E101" t="s">
        <v>172</v>
      </c>
      <c r="F101" t="str">
        <f t="shared" si="3"/>
        <v>A01598</v>
      </c>
      <c r="G101" t="s">
        <v>41</v>
      </c>
      <c r="H101" t="s">
        <v>975</v>
      </c>
      <c r="I101" t="str">
        <f t="shared" si="2"/>
        <v/>
      </c>
    </row>
    <row r="102" spans="1:9" hidden="1" x14ac:dyDescent="0.3">
      <c r="A102">
        <v>2023</v>
      </c>
      <c r="B102">
        <v>101</v>
      </c>
      <c r="C102" t="s">
        <v>17</v>
      </c>
      <c r="D102" t="s">
        <v>8</v>
      </c>
      <c r="E102" t="s">
        <v>173</v>
      </c>
      <c r="F102" t="str">
        <f t="shared" si="3"/>
        <v>A01610</v>
      </c>
      <c r="G102" t="s">
        <v>42</v>
      </c>
      <c r="H102" t="s">
        <v>976</v>
      </c>
      <c r="I102" t="str">
        <f t="shared" si="2"/>
        <v>agregado</v>
      </c>
    </row>
    <row r="103" spans="1:9" hidden="1" x14ac:dyDescent="0.3">
      <c r="A103">
        <v>2023</v>
      </c>
      <c r="B103">
        <v>102</v>
      </c>
      <c r="C103" t="s">
        <v>17</v>
      </c>
      <c r="D103" t="s">
        <v>8</v>
      </c>
      <c r="E103" t="s">
        <v>174</v>
      </c>
      <c r="F103" t="str">
        <f t="shared" si="3"/>
        <v>A02</v>
      </c>
      <c r="G103" t="s">
        <v>43</v>
      </c>
      <c r="H103" t="s">
        <v>977</v>
      </c>
      <c r="I103" t="str">
        <f t="shared" si="2"/>
        <v/>
      </c>
    </row>
    <row r="104" spans="1:9" hidden="1" x14ac:dyDescent="0.3">
      <c r="A104">
        <v>2023</v>
      </c>
      <c r="B104">
        <v>103</v>
      </c>
      <c r="C104" t="s">
        <v>17</v>
      </c>
      <c r="D104" t="s">
        <v>8</v>
      </c>
      <c r="E104" t="s">
        <v>175</v>
      </c>
      <c r="F104" t="str">
        <f t="shared" si="3"/>
        <v>A031</v>
      </c>
      <c r="G104" t="s">
        <v>44</v>
      </c>
      <c r="H104" t="s">
        <v>978</v>
      </c>
      <c r="I104" t="str">
        <f t="shared" si="2"/>
        <v/>
      </c>
    </row>
    <row r="105" spans="1:9" hidden="1" x14ac:dyDescent="0.3">
      <c r="A105">
        <v>2023</v>
      </c>
      <c r="B105">
        <v>104</v>
      </c>
      <c r="C105" t="s">
        <v>17</v>
      </c>
      <c r="D105" t="s">
        <v>8</v>
      </c>
      <c r="E105" t="s">
        <v>224</v>
      </c>
      <c r="F105" t="str">
        <f t="shared" si="3"/>
        <v>A032</v>
      </c>
      <c r="G105" t="s">
        <v>93</v>
      </c>
      <c r="H105" t="s">
        <v>979</v>
      </c>
      <c r="I105" t="str">
        <f t="shared" si="2"/>
        <v/>
      </c>
    </row>
    <row r="106" spans="1:9" hidden="1" x14ac:dyDescent="0.3">
      <c r="A106">
        <v>2023</v>
      </c>
      <c r="B106">
        <v>105</v>
      </c>
      <c r="C106" t="s">
        <v>17</v>
      </c>
      <c r="D106" t="s">
        <v>5</v>
      </c>
      <c r="E106" t="s">
        <v>177</v>
      </c>
      <c r="F106" t="str">
        <f t="shared" si="3"/>
        <v>B089</v>
      </c>
      <c r="G106" t="s">
        <v>46</v>
      </c>
      <c r="H106" t="s">
        <v>980</v>
      </c>
      <c r="I106" t="str">
        <f t="shared" si="2"/>
        <v/>
      </c>
    </row>
    <row r="107" spans="1:9" hidden="1" x14ac:dyDescent="0.3">
      <c r="A107">
        <v>2023</v>
      </c>
      <c r="B107">
        <v>106</v>
      </c>
      <c r="C107" t="s">
        <v>17</v>
      </c>
      <c r="D107" t="s">
        <v>5</v>
      </c>
      <c r="E107" t="s">
        <v>178</v>
      </c>
      <c r="F107" t="str">
        <f t="shared" si="3"/>
        <v>C10</v>
      </c>
      <c r="G107" t="s">
        <v>47</v>
      </c>
      <c r="H107" t="s">
        <v>981</v>
      </c>
      <c r="I107" t="str">
        <f t="shared" si="2"/>
        <v/>
      </c>
    </row>
    <row r="108" spans="1:9" hidden="1" x14ac:dyDescent="0.3">
      <c r="A108">
        <v>2023</v>
      </c>
      <c r="B108">
        <v>107</v>
      </c>
      <c r="C108" t="s">
        <v>17</v>
      </c>
      <c r="D108" t="s">
        <v>5</v>
      </c>
      <c r="E108" t="s">
        <v>179</v>
      </c>
      <c r="F108" t="str">
        <f t="shared" si="3"/>
        <v>C11</v>
      </c>
      <c r="G108" t="s">
        <v>48</v>
      </c>
      <c r="H108" t="s">
        <v>982</v>
      </c>
      <c r="I108" t="str">
        <f t="shared" si="2"/>
        <v/>
      </c>
    </row>
    <row r="109" spans="1:9" hidden="1" x14ac:dyDescent="0.3">
      <c r="A109">
        <v>2023</v>
      </c>
      <c r="B109">
        <v>108</v>
      </c>
      <c r="C109" t="s">
        <v>17</v>
      </c>
      <c r="D109" t="s">
        <v>5</v>
      </c>
      <c r="E109" t="s">
        <v>180</v>
      </c>
      <c r="F109" t="str">
        <f t="shared" si="3"/>
        <v>C13</v>
      </c>
      <c r="G109" t="s">
        <v>49</v>
      </c>
      <c r="H109" t="s">
        <v>983</v>
      </c>
      <c r="I109" t="str">
        <f t="shared" si="2"/>
        <v/>
      </c>
    </row>
    <row r="110" spans="1:9" hidden="1" x14ac:dyDescent="0.3">
      <c r="A110">
        <v>2023</v>
      </c>
      <c r="B110">
        <v>109</v>
      </c>
      <c r="C110" t="s">
        <v>17</v>
      </c>
      <c r="D110" t="s">
        <v>5</v>
      </c>
      <c r="E110" t="s">
        <v>181</v>
      </c>
      <c r="F110" t="str">
        <f t="shared" si="3"/>
        <v>C14</v>
      </c>
      <c r="G110" t="s">
        <v>50</v>
      </c>
      <c r="H110" t="s">
        <v>984</v>
      </c>
      <c r="I110" t="str">
        <f t="shared" si="2"/>
        <v/>
      </c>
    </row>
    <row r="111" spans="1:9" hidden="1" x14ac:dyDescent="0.3">
      <c r="A111">
        <v>2023</v>
      </c>
      <c r="B111">
        <v>110</v>
      </c>
      <c r="C111" t="s">
        <v>17</v>
      </c>
      <c r="D111" t="s">
        <v>5</v>
      </c>
      <c r="E111" t="s">
        <v>214</v>
      </c>
      <c r="F111" t="str">
        <f t="shared" si="3"/>
        <v>C16</v>
      </c>
      <c r="G111" t="s">
        <v>83</v>
      </c>
      <c r="H111" t="s">
        <v>985</v>
      </c>
      <c r="I111" t="str">
        <f t="shared" si="2"/>
        <v/>
      </c>
    </row>
    <row r="112" spans="1:9" hidden="1" x14ac:dyDescent="0.3">
      <c r="A112">
        <v>2023</v>
      </c>
      <c r="B112">
        <v>111</v>
      </c>
      <c r="C112" t="s">
        <v>17</v>
      </c>
      <c r="D112" t="s">
        <v>5</v>
      </c>
      <c r="E112" t="s">
        <v>225</v>
      </c>
      <c r="F112" t="str">
        <f t="shared" si="3"/>
        <v>C18</v>
      </c>
      <c r="G112" t="s">
        <v>94</v>
      </c>
      <c r="H112" t="s">
        <v>986</v>
      </c>
      <c r="I112" t="str">
        <f t="shared" si="2"/>
        <v/>
      </c>
    </row>
    <row r="113" spans="1:9" hidden="1" x14ac:dyDescent="0.3">
      <c r="A113">
        <v>2023</v>
      </c>
      <c r="B113">
        <v>112</v>
      </c>
      <c r="C113" t="s">
        <v>17</v>
      </c>
      <c r="D113" t="s">
        <v>5</v>
      </c>
      <c r="E113" t="s">
        <v>186</v>
      </c>
      <c r="F113" t="str">
        <f t="shared" si="3"/>
        <v>C20134</v>
      </c>
      <c r="G113" t="s">
        <v>55</v>
      </c>
      <c r="H113" t="s">
        <v>987</v>
      </c>
      <c r="I113" t="str">
        <f t="shared" si="2"/>
        <v/>
      </c>
    </row>
    <row r="114" spans="1:9" hidden="1" x14ac:dyDescent="0.3">
      <c r="A114">
        <v>2023</v>
      </c>
      <c r="B114">
        <v>113</v>
      </c>
      <c r="C114" t="s">
        <v>17</v>
      </c>
      <c r="D114" t="s">
        <v>5</v>
      </c>
      <c r="E114" t="s">
        <v>189</v>
      </c>
      <c r="F114" t="str">
        <f t="shared" si="3"/>
        <v>C203</v>
      </c>
      <c r="G114" t="s">
        <v>58</v>
      </c>
      <c r="H114" t="s">
        <v>988</v>
      </c>
      <c r="I114" t="str">
        <f t="shared" si="2"/>
        <v/>
      </c>
    </row>
    <row r="115" spans="1:9" hidden="1" x14ac:dyDescent="0.3">
      <c r="A115">
        <v>2023</v>
      </c>
      <c r="B115">
        <v>114</v>
      </c>
      <c r="C115" t="s">
        <v>17</v>
      </c>
      <c r="D115" t="s">
        <v>5</v>
      </c>
      <c r="E115" t="s">
        <v>190</v>
      </c>
      <c r="F115" t="str">
        <f t="shared" si="3"/>
        <v>C20517</v>
      </c>
      <c r="G115" t="s">
        <v>59</v>
      </c>
      <c r="H115" t="s">
        <v>989</v>
      </c>
      <c r="I115" t="str">
        <f t="shared" si="2"/>
        <v/>
      </c>
    </row>
    <row r="116" spans="1:9" hidden="1" x14ac:dyDescent="0.3">
      <c r="A116">
        <v>2023</v>
      </c>
      <c r="B116">
        <v>115</v>
      </c>
      <c r="C116" t="s">
        <v>17</v>
      </c>
      <c r="D116" t="s">
        <v>5</v>
      </c>
      <c r="E116" t="s">
        <v>226</v>
      </c>
      <c r="F116" t="str">
        <f t="shared" si="3"/>
        <v>C20711</v>
      </c>
      <c r="G116" t="s">
        <v>95</v>
      </c>
      <c r="H116" t="s">
        <v>990</v>
      </c>
      <c r="I116" t="str">
        <f t="shared" si="2"/>
        <v/>
      </c>
    </row>
    <row r="117" spans="1:9" hidden="1" x14ac:dyDescent="0.3">
      <c r="A117">
        <v>2023</v>
      </c>
      <c r="B117">
        <v>116</v>
      </c>
      <c r="C117" t="s">
        <v>17</v>
      </c>
      <c r="D117" t="s">
        <v>5</v>
      </c>
      <c r="E117" t="s">
        <v>227</v>
      </c>
      <c r="F117" t="str">
        <f t="shared" si="3"/>
        <v>C20720</v>
      </c>
      <c r="G117" t="s">
        <v>96</v>
      </c>
      <c r="H117" t="s">
        <v>990</v>
      </c>
      <c r="I117" t="str">
        <f t="shared" si="2"/>
        <v/>
      </c>
    </row>
    <row r="118" spans="1:9" hidden="1" x14ac:dyDescent="0.3">
      <c r="A118">
        <v>2023</v>
      </c>
      <c r="B118">
        <v>117</v>
      </c>
      <c r="C118" t="s">
        <v>17</v>
      </c>
      <c r="D118" t="s">
        <v>5</v>
      </c>
      <c r="E118" t="s">
        <v>191</v>
      </c>
      <c r="F118" t="str">
        <f t="shared" si="3"/>
        <v>C209</v>
      </c>
      <c r="G118" t="s">
        <v>60</v>
      </c>
      <c r="H118" t="s">
        <v>991</v>
      </c>
      <c r="I118" t="str">
        <f t="shared" si="2"/>
        <v/>
      </c>
    </row>
    <row r="119" spans="1:9" hidden="1" x14ac:dyDescent="0.3">
      <c r="A119">
        <v>2023</v>
      </c>
      <c r="B119">
        <v>118</v>
      </c>
      <c r="C119" t="s">
        <v>17</v>
      </c>
      <c r="D119" t="s">
        <v>5</v>
      </c>
      <c r="E119" t="s">
        <v>193</v>
      </c>
      <c r="F119" t="str">
        <f t="shared" si="3"/>
        <v>C22</v>
      </c>
      <c r="G119" t="s">
        <v>62</v>
      </c>
      <c r="H119" t="s">
        <v>992</v>
      </c>
      <c r="I119" t="str">
        <f t="shared" si="2"/>
        <v/>
      </c>
    </row>
    <row r="120" spans="1:9" hidden="1" x14ac:dyDescent="0.3">
      <c r="A120">
        <v>2023</v>
      </c>
      <c r="B120">
        <v>119</v>
      </c>
      <c r="C120" t="s">
        <v>17</v>
      </c>
      <c r="D120" t="s">
        <v>5</v>
      </c>
      <c r="E120" t="s">
        <v>220</v>
      </c>
      <c r="F120" t="str">
        <f t="shared" si="3"/>
        <v>C25</v>
      </c>
      <c r="G120" t="s">
        <v>89</v>
      </c>
      <c r="H120" t="s">
        <v>993</v>
      </c>
      <c r="I120" t="str">
        <f t="shared" si="2"/>
        <v/>
      </c>
    </row>
    <row r="121" spans="1:9" hidden="1" x14ac:dyDescent="0.3">
      <c r="A121">
        <v>2023</v>
      </c>
      <c r="B121">
        <v>120</v>
      </c>
      <c r="C121" t="s">
        <v>17</v>
      </c>
      <c r="D121" t="s">
        <v>5</v>
      </c>
      <c r="E121" t="s">
        <v>196</v>
      </c>
      <c r="F121" t="str">
        <f t="shared" si="3"/>
        <v>C26</v>
      </c>
      <c r="G121" t="s">
        <v>65</v>
      </c>
      <c r="H121" t="s">
        <v>994</v>
      </c>
      <c r="I121" t="str">
        <f t="shared" si="2"/>
        <v/>
      </c>
    </row>
    <row r="122" spans="1:9" hidden="1" x14ac:dyDescent="0.3">
      <c r="A122">
        <v>2023</v>
      </c>
      <c r="B122">
        <v>121</v>
      </c>
      <c r="C122" t="s">
        <v>17</v>
      </c>
      <c r="D122" t="s">
        <v>5</v>
      </c>
      <c r="E122" t="s">
        <v>197</v>
      </c>
      <c r="F122" t="str">
        <f t="shared" si="3"/>
        <v>C27</v>
      </c>
      <c r="G122" t="s">
        <v>66</v>
      </c>
      <c r="H122" t="s">
        <v>995</v>
      </c>
      <c r="I122" t="str">
        <f t="shared" si="2"/>
        <v/>
      </c>
    </row>
    <row r="123" spans="1:9" hidden="1" x14ac:dyDescent="0.3">
      <c r="A123">
        <v>2023</v>
      </c>
      <c r="B123">
        <v>122</v>
      </c>
      <c r="C123" t="s">
        <v>17</v>
      </c>
      <c r="D123" t="s">
        <v>5</v>
      </c>
      <c r="E123" t="s">
        <v>198</v>
      </c>
      <c r="F123" t="str">
        <f t="shared" si="3"/>
        <v>C28</v>
      </c>
      <c r="G123" t="s">
        <v>67</v>
      </c>
      <c r="H123" t="s">
        <v>996</v>
      </c>
      <c r="I123" t="str">
        <f t="shared" si="2"/>
        <v/>
      </c>
    </row>
    <row r="124" spans="1:9" hidden="1" x14ac:dyDescent="0.3">
      <c r="A124">
        <v>2023</v>
      </c>
      <c r="B124">
        <v>123</v>
      </c>
      <c r="C124" t="s">
        <v>17</v>
      </c>
      <c r="D124" t="s">
        <v>5</v>
      </c>
      <c r="E124" t="s">
        <v>200</v>
      </c>
      <c r="F124" t="str">
        <f t="shared" si="3"/>
        <v>C294</v>
      </c>
      <c r="G124" t="s">
        <v>69</v>
      </c>
      <c r="H124" t="s">
        <v>997</v>
      </c>
      <c r="I124" t="str">
        <f t="shared" si="2"/>
        <v/>
      </c>
    </row>
    <row r="125" spans="1:9" hidden="1" x14ac:dyDescent="0.3">
      <c r="A125">
        <v>2023</v>
      </c>
      <c r="B125">
        <v>124</v>
      </c>
      <c r="C125" t="s">
        <v>17</v>
      </c>
      <c r="D125" t="s">
        <v>5</v>
      </c>
      <c r="E125" t="s">
        <v>228</v>
      </c>
      <c r="F125" t="str">
        <f t="shared" si="3"/>
        <v>C30113</v>
      </c>
      <c r="G125" t="s">
        <v>97</v>
      </c>
      <c r="H125" t="s">
        <v>998</v>
      </c>
      <c r="I125" t="str">
        <f t="shared" si="2"/>
        <v/>
      </c>
    </row>
    <row r="126" spans="1:9" hidden="1" x14ac:dyDescent="0.3">
      <c r="A126">
        <v>2023</v>
      </c>
      <c r="B126">
        <v>125</v>
      </c>
      <c r="C126" t="s">
        <v>17</v>
      </c>
      <c r="D126" t="s">
        <v>5</v>
      </c>
      <c r="E126" t="s">
        <v>229</v>
      </c>
      <c r="F126" t="str">
        <f t="shared" si="3"/>
        <v>C32116</v>
      </c>
      <c r="G126" t="s">
        <v>98</v>
      </c>
      <c r="H126" t="s">
        <v>999</v>
      </c>
      <c r="I126" t="str">
        <f t="shared" si="2"/>
        <v/>
      </c>
    </row>
    <row r="127" spans="1:9" hidden="1" x14ac:dyDescent="0.3">
      <c r="A127">
        <v>2023</v>
      </c>
      <c r="B127">
        <v>126</v>
      </c>
      <c r="C127" t="s">
        <v>17</v>
      </c>
      <c r="D127" t="s">
        <v>5</v>
      </c>
      <c r="E127" t="s">
        <v>202</v>
      </c>
      <c r="F127" t="str">
        <f t="shared" si="3"/>
        <v>C33</v>
      </c>
      <c r="G127" t="s">
        <v>71</v>
      </c>
      <c r="H127" t="s">
        <v>1000</v>
      </c>
      <c r="I127" t="str">
        <f t="shared" si="2"/>
        <v/>
      </c>
    </row>
    <row r="128" spans="1:9" hidden="1" x14ac:dyDescent="0.3">
      <c r="A128">
        <v>2023</v>
      </c>
      <c r="B128">
        <v>127</v>
      </c>
      <c r="C128" t="s">
        <v>18</v>
      </c>
      <c r="D128" t="s">
        <v>8</v>
      </c>
      <c r="E128" t="s">
        <v>230</v>
      </c>
      <c r="F128" t="str">
        <f t="shared" si="3"/>
        <v>A011</v>
      </c>
      <c r="G128" t="s">
        <v>99</v>
      </c>
      <c r="H128" t="s">
        <v>1001</v>
      </c>
      <c r="I128" t="str">
        <f t="shared" si="2"/>
        <v/>
      </c>
    </row>
    <row r="129" spans="1:9" hidden="1" x14ac:dyDescent="0.3">
      <c r="A129">
        <v>2023</v>
      </c>
      <c r="B129">
        <v>128</v>
      </c>
      <c r="C129" t="s">
        <v>18</v>
      </c>
      <c r="D129" t="s">
        <v>8</v>
      </c>
      <c r="E129" t="s">
        <v>231</v>
      </c>
      <c r="F129" t="str">
        <f t="shared" si="3"/>
        <v>A012</v>
      </c>
      <c r="G129" t="s">
        <v>100</v>
      </c>
      <c r="H129" t="s">
        <v>1002</v>
      </c>
      <c r="I129" t="str">
        <f t="shared" si="2"/>
        <v/>
      </c>
    </row>
    <row r="130" spans="1:9" hidden="1" x14ac:dyDescent="0.3">
      <c r="A130">
        <v>2023</v>
      </c>
      <c r="B130">
        <v>129</v>
      </c>
      <c r="C130" t="s">
        <v>18</v>
      </c>
      <c r="D130" t="s">
        <v>8</v>
      </c>
      <c r="E130" t="s">
        <v>165</v>
      </c>
      <c r="F130" t="str">
        <f t="shared" si="3"/>
        <v>A013</v>
      </c>
      <c r="G130" t="s">
        <v>34</v>
      </c>
      <c r="H130" t="s">
        <v>1003</v>
      </c>
      <c r="I130" t="str">
        <f t="shared" ref="I130:I193" si="4">IF(E130=F130,"","agregado")</f>
        <v/>
      </c>
    </row>
    <row r="131" spans="1:9" hidden="1" x14ac:dyDescent="0.3">
      <c r="A131">
        <v>2023</v>
      </c>
      <c r="B131">
        <v>130</v>
      </c>
      <c r="C131" t="s">
        <v>18</v>
      </c>
      <c r="D131" t="s">
        <v>8</v>
      </c>
      <c r="E131" t="s">
        <v>232</v>
      </c>
      <c r="F131" t="str">
        <f t="shared" ref="F131:F194" si="5">MID(E131,1,6)</f>
        <v>A014</v>
      </c>
      <c r="G131" t="s">
        <v>101</v>
      </c>
      <c r="H131" t="s">
        <v>1004</v>
      </c>
      <c r="I131" t="str">
        <f t="shared" si="4"/>
        <v/>
      </c>
    </row>
    <row r="132" spans="1:9" hidden="1" x14ac:dyDescent="0.3">
      <c r="A132">
        <v>2023</v>
      </c>
      <c r="B132">
        <v>131</v>
      </c>
      <c r="C132" t="s">
        <v>18</v>
      </c>
      <c r="D132" t="s">
        <v>8</v>
      </c>
      <c r="E132" t="s">
        <v>233</v>
      </c>
      <c r="F132" t="str">
        <f t="shared" si="5"/>
        <v>A015</v>
      </c>
      <c r="G132" t="s">
        <v>102</v>
      </c>
      <c r="H132" t="s">
        <v>1005</v>
      </c>
      <c r="I132" t="str">
        <f t="shared" si="4"/>
        <v/>
      </c>
    </row>
    <row r="133" spans="1:9" hidden="1" x14ac:dyDescent="0.3">
      <c r="A133">
        <v>2023</v>
      </c>
      <c r="B133">
        <v>132</v>
      </c>
      <c r="C133" t="s">
        <v>18</v>
      </c>
      <c r="D133" t="s">
        <v>8</v>
      </c>
      <c r="E133" t="s">
        <v>234</v>
      </c>
      <c r="F133" t="str">
        <f t="shared" si="5"/>
        <v>A016</v>
      </c>
      <c r="G133" t="s">
        <v>103</v>
      </c>
      <c r="H133" t="s">
        <v>1006</v>
      </c>
      <c r="I133" t="str">
        <f t="shared" si="4"/>
        <v/>
      </c>
    </row>
    <row r="134" spans="1:9" hidden="1" x14ac:dyDescent="0.3">
      <c r="A134">
        <v>2023</v>
      </c>
      <c r="B134">
        <v>133</v>
      </c>
      <c r="C134" t="s">
        <v>18</v>
      </c>
      <c r="D134" t="s">
        <v>8</v>
      </c>
      <c r="E134" t="s">
        <v>174</v>
      </c>
      <c r="F134" t="str">
        <f t="shared" si="5"/>
        <v>A02</v>
      </c>
      <c r="G134" t="s">
        <v>43</v>
      </c>
      <c r="H134" t="s">
        <v>1007</v>
      </c>
      <c r="I134" t="str">
        <f t="shared" si="4"/>
        <v/>
      </c>
    </row>
    <row r="135" spans="1:9" hidden="1" x14ac:dyDescent="0.3">
      <c r="A135">
        <v>2023</v>
      </c>
      <c r="B135">
        <v>134</v>
      </c>
      <c r="C135" t="s">
        <v>18</v>
      </c>
      <c r="D135" t="s">
        <v>8</v>
      </c>
      <c r="E135" t="s">
        <v>175</v>
      </c>
      <c r="F135" t="str">
        <f t="shared" si="5"/>
        <v>A031</v>
      </c>
      <c r="G135" t="s">
        <v>44</v>
      </c>
      <c r="H135" t="s">
        <v>1008</v>
      </c>
      <c r="I135" t="str">
        <f t="shared" si="4"/>
        <v/>
      </c>
    </row>
    <row r="136" spans="1:9" hidden="1" x14ac:dyDescent="0.3">
      <c r="A136">
        <v>2023</v>
      </c>
      <c r="B136">
        <v>135</v>
      </c>
      <c r="C136" t="s">
        <v>18</v>
      </c>
      <c r="D136" t="s">
        <v>8</v>
      </c>
      <c r="E136" t="s">
        <v>224</v>
      </c>
      <c r="F136" t="str">
        <f t="shared" si="5"/>
        <v>A032</v>
      </c>
      <c r="G136" t="s">
        <v>93</v>
      </c>
      <c r="H136" t="s">
        <v>1009</v>
      </c>
      <c r="I136" t="str">
        <f t="shared" si="4"/>
        <v/>
      </c>
    </row>
    <row r="137" spans="1:9" hidden="1" x14ac:dyDescent="0.3">
      <c r="A137">
        <v>2023</v>
      </c>
      <c r="B137">
        <v>136</v>
      </c>
      <c r="C137" t="s">
        <v>18</v>
      </c>
      <c r="D137" t="s">
        <v>5</v>
      </c>
      <c r="E137" t="s">
        <v>212</v>
      </c>
      <c r="F137" t="str">
        <f t="shared" si="5"/>
        <v>B08</v>
      </c>
      <c r="G137" t="s">
        <v>81</v>
      </c>
      <c r="H137" t="s">
        <v>1010</v>
      </c>
      <c r="I137" t="str">
        <f t="shared" si="4"/>
        <v/>
      </c>
    </row>
    <row r="138" spans="1:9" hidden="1" x14ac:dyDescent="0.3">
      <c r="A138">
        <v>2023</v>
      </c>
      <c r="B138">
        <v>137</v>
      </c>
      <c r="C138" t="s">
        <v>18</v>
      </c>
      <c r="D138" t="s">
        <v>5</v>
      </c>
      <c r="E138" t="s">
        <v>178</v>
      </c>
      <c r="F138" t="str">
        <f t="shared" si="5"/>
        <v>C10</v>
      </c>
      <c r="G138" t="s">
        <v>47</v>
      </c>
      <c r="H138" t="s">
        <v>1011</v>
      </c>
      <c r="I138" t="str">
        <f t="shared" si="4"/>
        <v/>
      </c>
    </row>
    <row r="139" spans="1:9" hidden="1" x14ac:dyDescent="0.3">
      <c r="A139">
        <v>2023</v>
      </c>
      <c r="B139">
        <v>138</v>
      </c>
      <c r="C139" t="s">
        <v>18</v>
      </c>
      <c r="D139" t="s">
        <v>5</v>
      </c>
      <c r="E139" t="s">
        <v>179</v>
      </c>
      <c r="F139" t="str">
        <f t="shared" si="5"/>
        <v>C11</v>
      </c>
      <c r="G139" t="s">
        <v>48</v>
      </c>
      <c r="H139" t="s">
        <v>1012</v>
      </c>
      <c r="I139" t="str">
        <f t="shared" si="4"/>
        <v/>
      </c>
    </row>
    <row r="140" spans="1:9" hidden="1" x14ac:dyDescent="0.3">
      <c r="A140">
        <v>2023</v>
      </c>
      <c r="B140">
        <v>139</v>
      </c>
      <c r="C140" t="s">
        <v>18</v>
      </c>
      <c r="D140" t="s">
        <v>5</v>
      </c>
      <c r="E140" t="s">
        <v>180</v>
      </c>
      <c r="F140" t="str">
        <f t="shared" si="5"/>
        <v>C13</v>
      </c>
      <c r="G140" t="s">
        <v>49</v>
      </c>
      <c r="H140" t="s">
        <v>1013</v>
      </c>
      <c r="I140" t="str">
        <f t="shared" si="4"/>
        <v/>
      </c>
    </row>
    <row r="141" spans="1:9" hidden="1" x14ac:dyDescent="0.3">
      <c r="A141">
        <v>2023</v>
      </c>
      <c r="B141">
        <v>140</v>
      </c>
      <c r="C141" t="s">
        <v>18</v>
      </c>
      <c r="D141" t="s">
        <v>5</v>
      </c>
      <c r="E141" t="s">
        <v>235</v>
      </c>
      <c r="F141" t="str">
        <f t="shared" si="5"/>
        <v>C141</v>
      </c>
      <c r="G141" t="s">
        <v>50</v>
      </c>
      <c r="H141" t="s">
        <v>1014</v>
      </c>
      <c r="I141" t="str">
        <f t="shared" si="4"/>
        <v/>
      </c>
    </row>
    <row r="142" spans="1:9" hidden="1" x14ac:dyDescent="0.3">
      <c r="A142">
        <v>2023</v>
      </c>
      <c r="B142">
        <v>141</v>
      </c>
      <c r="C142" t="s">
        <v>18</v>
      </c>
      <c r="D142" t="s">
        <v>5</v>
      </c>
      <c r="E142" t="s">
        <v>214</v>
      </c>
      <c r="F142" t="str">
        <f t="shared" si="5"/>
        <v>C16</v>
      </c>
      <c r="G142" t="s">
        <v>83</v>
      </c>
      <c r="H142" t="s">
        <v>1015</v>
      </c>
      <c r="I142" t="str">
        <f t="shared" si="4"/>
        <v/>
      </c>
    </row>
    <row r="143" spans="1:9" hidden="1" x14ac:dyDescent="0.3">
      <c r="A143">
        <v>2023</v>
      </c>
      <c r="B143">
        <v>142</v>
      </c>
      <c r="C143" t="s">
        <v>18</v>
      </c>
      <c r="D143" t="s">
        <v>5</v>
      </c>
      <c r="E143" t="s">
        <v>225</v>
      </c>
      <c r="F143" t="str">
        <f t="shared" si="5"/>
        <v>C18</v>
      </c>
      <c r="G143" t="s">
        <v>94</v>
      </c>
      <c r="H143" t="s">
        <v>1016</v>
      </c>
      <c r="I143" t="str">
        <f t="shared" si="4"/>
        <v/>
      </c>
    </row>
    <row r="144" spans="1:9" hidden="1" x14ac:dyDescent="0.3">
      <c r="A144">
        <v>2023</v>
      </c>
      <c r="B144">
        <v>143</v>
      </c>
      <c r="C144" t="s">
        <v>18</v>
      </c>
      <c r="D144" t="s">
        <v>5</v>
      </c>
      <c r="E144" t="s">
        <v>236</v>
      </c>
      <c r="F144" t="str">
        <f t="shared" si="5"/>
        <v>C19101</v>
      </c>
      <c r="G144" t="s">
        <v>104</v>
      </c>
      <c r="H144" t="s">
        <v>1017</v>
      </c>
      <c r="I144" t="str">
        <f t="shared" si="4"/>
        <v/>
      </c>
    </row>
    <row r="145" spans="1:9" hidden="1" x14ac:dyDescent="0.3">
      <c r="A145">
        <v>2023</v>
      </c>
      <c r="B145">
        <v>144</v>
      </c>
      <c r="C145" t="s">
        <v>18</v>
      </c>
      <c r="D145" t="s">
        <v>5</v>
      </c>
      <c r="E145" t="s">
        <v>184</v>
      </c>
      <c r="F145" t="str">
        <f t="shared" si="5"/>
        <v>C19225</v>
      </c>
      <c r="G145" t="s">
        <v>53</v>
      </c>
      <c r="H145" t="s">
        <v>1018</v>
      </c>
      <c r="I145" t="str">
        <f t="shared" si="4"/>
        <v/>
      </c>
    </row>
    <row r="146" spans="1:9" hidden="1" x14ac:dyDescent="0.3">
      <c r="A146">
        <v>2023</v>
      </c>
      <c r="B146">
        <v>145</v>
      </c>
      <c r="C146" t="s">
        <v>18</v>
      </c>
      <c r="D146" t="s">
        <v>5</v>
      </c>
      <c r="E146" t="s">
        <v>186</v>
      </c>
      <c r="F146" t="str">
        <f t="shared" si="5"/>
        <v>C20134</v>
      </c>
      <c r="G146" t="s">
        <v>55</v>
      </c>
      <c r="H146" t="s">
        <v>1019</v>
      </c>
      <c r="I146" t="str">
        <f t="shared" si="4"/>
        <v/>
      </c>
    </row>
    <row r="147" spans="1:9" hidden="1" x14ac:dyDescent="0.3">
      <c r="A147">
        <v>2023</v>
      </c>
      <c r="B147">
        <v>146</v>
      </c>
      <c r="C147" t="s">
        <v>18</v>
      </c>
      <c r="D147" t="s">
        <v>5</v>
      </c>
      <c r="E147" t="s">
        <v>237</v>
      </c>
      <c r="F147" t="str">
        <f t="shared" si="5"/>
        <v>C20223</v>
      </c>
      <c r="G147" t="s">
        <v>105</v>
      </c>
      <c r="H147" t="s">
        <v>1020</v>
      </c>
      <c r="I147" t="str">
        <f t="shared" si="4"/>
        <v/>
      </c>
    </row>
    <row r="148" spans="1:9" hidden="1" x14ac:dyDescent="0.3">
      <c r="A148">
        <v>2023</v>
      </c>
      <c r="B148">
        <v>147</v>
      </c>
      <c r="C148" t="s">
        <v>18</v>
      </c>
      <c r="D148" t="s">
        <v>5</v>
      </c>
      <c r="E148" t="s">
        <v>238</v>
      </c>
      <c r="F148" t="str">
        <f t="shared" si="5"/>
        <v>C20321</v>
      </c>
      <c r="G148" t="s">
        <v>106</v>
      </c>
      <c r="H148" t="s">
        <v>1021</v>
      </c>
      <c r="I148" t="str">
        <f t="shared" si="4"/>
        <v/>
      </c>
    </row>
    <row r="149" spans="1:9" hidden="1" x14ac:dyDescent="0.3">
      <c r="A149">
        <v>2023</v>
      </c>
      <c r="B149">
        <v>148</v>
      </c>
      <c r="C149" t="s">
        <v>18</v>
      </c>
      <c r="D149" t="s">
        <v>5</v>
      </c>
      <c r="E149" t="s">
        <v>239</v>
      </c>
      <c r="F149" t="str">
        <f t="shared" si="5"/>
        <v>C20916</v>
      </c>
      <c r="G149" t="s">
        <v>107</v>
      </c>
      <c r="H149" t="s">
        <v>1022</v>
      </c>
      <c r="I149" t="str">
        <f t="shared" si="4"/>
        <v/>
      </c>
    </row>
    <row r="150" spans="1:9" hidden="1" x14ac:dyDescent="0.3">
      <c r="A150">
        <v>2023</v>
      </c>
      <c r="B150">
        <v>149</v>
      </c>
      <c r="C150" t="s">
        <v>18</v>
      </c>
      <c r="D150" t="s">
        <v>5</v>
      </c>
      <c r="E150" t="s">
        <v>240</v>
      </c>
      <c r="F150" t="str">
        <f t="shared" si="5"/>
        <v>C20941</v>
      </c>
      <c r="G150" t="s">
        <v>108</v>
      </c>
      <c r="H150" t="s">
        <v>1022</v>
      </c>
      <c r="I150" t="str">
        <f t="shared" si="4"/>
        <v/>
      </c>
    </row>
    <row r="151" spans="1:9" hidden="1" x14ac:dyDescent="0.3">
      <c r="A151">
        <v>2023</v>
      </c>
      <c r="B151">
        <v>150</v>
      </c>
      <c r="C151" t="s">
        <v>18</v>
      </c>
      <c r="D151" t="s">
        <v>5</v>
      </c>
      <c r="E151" t="s">
        <v>241</v>
      </c>
      <c r="F151" t="str">
        <f t="shared" si="5"/>
        <v>C21106</v>
      </c>
      <c r="G151" t="s">
        <v>109</v>
      </c>
      <c r="H151" t="s">
        <v>1023</v>
      </c>
      <c r="I151" t="str">
        <f t="shared" si="4"/>
        <v/>
      </c>
    </row>
    <row r="152" spans="1:9" hidden="1" x14ac:dyDescent="0.3">
      <c r="A152">
        <v>2023</v>
      </c>
      <c r="B152">
        <v>151</v>
      </c>
      <c r="C152" t="s">
        <v>18</v>
      </c>
      <c r="D152" t="s">
        <v>5</v>
      </c>
      <c r="E152" t="s">
        <v>242</v>
      </c>
      <c r="F152" t="str">
        <f t="shared" si="5"/>
        <v>C21238</v>
      </c>
      <c r="G152" t="s">
        <v>110</v>
      </c>
      <c r="H152" t="s">
        <v>1024</v>
      </c>
      <c r="I152" t="str">
        <f t="shared" si="4"/>
        <v/>
      </c>
    </row>
    <row r="153" spans="1:9" hidden="1" x14ac:dyDescent="0.3">
      <c r="A153">
        <v>2023</v>
      </c>
      <c r="B153">
        <v>152</v>
      </c>
      <c r="C153" t="s">
        <v>18</v>
      </c>
      <c r="D153" t="s">
        <v>5</v>
      </c>
      <c r="E153" t="s">
        <v>243</v>
      </c>
      <c r="F153" t="str">
        <f t="shared" si="5"/>
        <v>C22111</v>
      </c>
      <c r="G153" t="s">
        <v>111</v>
      </c>
      <c r="H153" t="s">
        <v>1025</v>
      </c>
      <c r="I153" t="str">
        <f t="shared" si="4"/>
        <v/>
      </c>
    </row>
    <row r="154" spans="1:9" hidden="1" x14ac:dyDescent="0.3">
      <c r="A154">
        <v>2023</v>
      </c>
      <c r="B154">
        <v>153</v>
      </c>
      <c r="C154" t="s">
        <v>18</v>
      </c>
      <c r="D154" t="s">
        <v>5</v>
      </c>
      <c r="E154" t="s">
        <v>244</v>
      </c>
      <c r="F154" t="str">
        <f t="shared" si="5"/>
        <v>C22226</v>
      </c>
      <c r="G154" t="s">
        <v>112</v>
      </c>
      <c r="H154" t="s">
        <v>1026</v>
      </c>
      <c r="I154" t="str">
        <f t="shared" si="4"/>
        <v/>
      </c>
    </row>
    <row r="155" spans="1:9" hidden="1" x14ac:dyDescent="0.3">
      <c r="A155">
        <v>2023</v>
      </c>
      <c r="B155">
        <v>154</v>
      </c>
      <c r="C155" t="s">
        <v>18</v>
      </c>
      <c r="D155" t="s">
        <v>5</v>
      </c>
      <c r="E155" t="s">
        <v>220</v>
      </c>
      <c r="F155" t="str">
        <f t="shared" si="5"/>
        <v>C25</v>
      </c>
      <c r="G155" t="s">
        <v>89</v>
      </c>
      <c r="H155" t="s">
        <v>1027</v>
      </c>
      <c r="I155" t="str">
        <f t="shared" si="4"/>
        <v/>
      </c>
    </row>
    <row r="156" spans="1:9" hidden="1" x14ac:dyDescent="0.3">
      <c r="A156">
        <v>2023</v>
      </c>
      <c r="B156">
        <v>155</v>
      </c>
      <c r="C156" t="s">
        <v>18</v>
      </c>
      <c r="D156" t="s">
        <v>5</v>
      </c>
      <c r="E156" t="s">
        <v>196</v>
      </c>
      <c r="F156" t="str">
        <f t="shared" si="5"/>
        <v>C26</v>
      </c>
      <c r="G156" t="s">
        <v>65</v>
      </c>
      <c r="H156" t="s">
        <v>1028</v>
      </c>
      <c r="I156" t="str">
        <f t="shared" si="4"/>
        <v/>
      </c>
    </row>
    <row r="157" spans="1:9" hidden="1" x14ac:dyDescent="0.3">
      <c r="A157">
        <v>2023</v>
      </c>
      <c r="B157">
        <v>156</v>
      </c>
      <c r="C157" t="s">
        <v>18</v>
      </c>
      <c r="D157" t="s">
        <v>5</v>
      </c>
      <c r="E157" t="s">
        <v>197</v>
      </c>
      <c r="F157" t="str">
        <f t="shared" si="5"/>
        <v>C27</v>
      </c>
      <c r="G157" t="s">
        <v>66</v>
      </c>
      <c r="H157" t="s">
        <v>1029</v>
      </c>
      <c r="I157" t="str">
        <f t="shared" si="4"/>
        <v/>
      </c>
    </row>
    <row r="158" spans="1:9" hidden="1" x14ac:dyDescent="0.3">
      <c r="A158">
        <v>2023</v>
      </c>
      <c r="B158">
        <v>157</v>
      </c>
      <c r="C158" t="s">
        <v>18</v>
      </c>
      <c r="D158" t="s">
        <v>5</v>
      </c>
      <c r="E158" t="s">
        <v>245</v>
      </c>
      <c r="F158" t="str">
        <f t="shared" si="5"/>
        <v>C28615</v>
      </c>
      <c r="G158" t="s">
        <v>113</v>
      </c>
      <c r="H158" t="s">
        <v>1030</v>
      </c>
      <c r="I158" t="str">
        <f t="shared" si="4"/>
        <v/>
      </c>
    </row>
    <row r="159" spans="1:9" hidden="1" x14ac:dyDescent="0.3">
      <c r="A159">
        <v>2023</v>
      </c>
      <c r="B159">
        <v>158</v>
      </c>
      <c r="C159" t="s">
        <v>18</v>
      </c>
      <c r="D159" t="s">
        <v>5</v>
      </c>
      <c r="E159" t="s">
        <v>246</v>
      </c>
      <c r="F159" t="str">
        <f t="shared" si="5"/>
        <v>C29</v>
      </c>
      <c r="G159" t="s">
        <v>114</v>
      </c>
      <c r="H159" t="s">
        <v>1031</v>
      </c>
      <c r="I159" t="str">
        <f t="shared" si="4"/>
        <v/>
      </c>
    </row>
    <row r="160" spans="1:9" hidden="1" x14ac:dyDescent="0.3">
      <c r="A160">
        <v>2023</v>
      </c>
      <c r="B160">
        <v>159</v>
      </c>
      <c r="C160" t="s">
        <v>18</v>
      </c>
      <c r="D160" t="s">
        <v>5</v>
      </c>
      <c r="E160" t="s">
        <v>222</v>
      </c>
      <c r="F160" t="str">
        <f t="shared" si="5"/>
        <v>C31</v>
      </c>
      <c r="G160" t="s">
        <v>91</v>
      </c>
      <c r="H160" t="s">
        <v>1032</v>
      </c>
      <c r="I160" t="str">
        <f t="shared" si="4"/>
        <v/>
      </c>
    </row>
    <row r="161" spans="1:9" hidden="1" x14ac:dyDescent="0.3">
      <c r="A161">
        <v>2023</v>
      </c>
      <c r="B161">
        <v>160</v>
      </c>
      <c r="C161" t="s">
        <v>20</v>
      </c>
      <c r="D161" t="s">
        <v>8</v>
      </c>
      <c r="E161" t="s">
        <v>162</v>
      </c>
      <c r="F161" t="str">
        <f t="shared" si="5"/>
        <v>A01113</v>
      </c>
      <c r="G161" t="s">
        <v>32</v>
      </c>
      <c r="H161" t="s">
        <v>1033</v>
      </c>
      <c r="I161" t="str">
        <f t="shared" si="4"/>
        <v/>
      </c>
    </row>
    <row r="162" spans="1:9" hidden="1" x14ac:dyDescent="0.3">
      <c r="A162">
        <v>2023</v>
      </c>
      <c r="B162">
        <v>161</v>
      </c>
      <c r="C162" t="s">
        <v>20</v>
      </c>
      <c r="D162" t="s">
        <v>8</v>
      </c>
      <c r="E162" t="s">
        <v>163</v>
      </c>
      <c r="F162" t="str">
        <f t="shared" si="5"/>
        <v>A01130</v>
      </c>
      <c r="G162" t="s">
        <v>156</v>
      </c>
      <c r="H162" t="s">
        <v>1033</v>
      </c>
      <c r="I162" t="str">
        <f t="shared" si="4"/>
        <v/>
      </c>
    </row>
    <row r="163" spans="1:9" hidden="1" x14ac:dyDescent="0.3">
      <c r="A163">
        <v>2023</v>
      </c>
      <c r="B163">
        <v>162</v>
      </c>
      <c r="C163" t="s">
        <v>20</v>
      </c>
      <c r="D163" t="s">
        <v>8</v>
      </c>
      <c r="E163" t="s">
        <v>247</v>
      </c>
      <c r="F163" t="str">
        <f t="shared" si="5"/>
        <v>A01156</v>
      </c>
      <c r="G163" t="s">
        <v>73</v>
      </c>
      <c r="H163" t="s">
        <v>1033</v>
      </c>
      <c r="I163" t="str">
        <f t="shared" si="4"/>
        <v/>
      </c>
    </row>
    <row r="164" spans="1:9" hidden="1" x14ac:dyDescent="0.3">
      <c r="A164">
        <v>2023</v>
      </c>
      <c r="B164">
        <v>163</v>
      </c>
      <c r="C164" t="s">
        <v>20</v>
      </c>
      <c r="D164" t="s">
        <v>8</v>
      </c>
      <c r="E164" t="s">
        <v>164</v>
      </c>
      <c r="F164" t="str">
        <f t="shared" si="5"/>
        <v>A01199</v>
      </c>
      <c r="G164" t="s">
        <v>33</v>
      </c>
      <c r="H164" t="s">
        <v>1033</v>
      </c>
      <c r="I164" t="str">
        <f t="shared" si="4"/>
        <v/>
      </c>
    </row>
    <row r="165" spans="1:9" hidden="1" x14ac:dyDescent="0.3">
      <c r="A165">
        <v>2023</v>
      </c>
      <c r="B165">
        <v>164</v>
      </c>
      <c r="C165" t="s">
        <v>20</v>
      </c>
      <c r="D165" t="s">
        <v>8</v>
      </c>
      <c r="E165" t="s">
        <v>248</v>
      </c>
      <c r="F165" t="str">
        <f t="shared" si="5"/>
        <v>A01211</v>
      </c>
      <c r="G165" t="s">
        <v>115</v>
      </c>
      <c r="H165" t="s">
        <v>1034</v>
      </c>
      <c r="I165" t="str">
        <f t="shared" si="4"/>
        <v/>
      </c>
    </row>
    <row r="166" spans="1:9" hidden="1" x14ac:dyDescent="0.3">
      <c r="A166">
        <v>2023</v>
      </c>
      <c r="B166">
        <v>165</v>
      </c>
      <c r="C166" t="s">
        <v>20</v>
      </c>
      <c r="D166" t="s">
        <v>8</v>
      </c>
      <c r="E166" t="s">
        <v>165</v>
      </c>
      <c r="F166" t="str">
        <f t="shared" si="5"/>
        <v>A013</v>
      </c>
      <c r="G166" t="s">
        <v>34</v>
      </c>
      <c r="H166" t="s">
        <v>1035</v>
      </c>
      <c r="I166" t="str">
        <f t="shared" si="4"/>
        <v/>
      </c>
    </row>
    <row r="167" spans="1:9" hidden="1" x14ac:dyDescent="0.3">
      <c r="A167">
        <v>2023</v>
      </c>
      <c r="B167">
        <v>166</v>
      </c>
      <c r="C167" t="s">
        <v>20</v>
      </c>
      <c r="D167" t="s">
        <v>8</v>
      </c>
      <c r="E167" t="s">
        <v>166</v>
      </c>
      <c r="F167" t="str">
        <f t="shared" si="5"/>
        <v>A01512</v>
      </c>
      <c r="G167" t="s">
        <v>35</v>
      </c>
      <c r="H167" t="s">
        <v>1036</v>
      </c>
      <c r="I167" t="str">
        <f t="shared" si="4"/>
        <v/>
      </c>
    </row>
    <row r="168" spans="1:9" hidden="1" x14ac:dyDescent="0.3">
      <c r="A168">
        <v>2023</v>
      </c>
      <c r="B168">
        <v>167</v>
      </c>
      <c r="C168" t="s">
        <v>20</v>
      </c>
      <c r="D168" t="s">
        <v>8</v>
      </c>
      <c r="E168" t="s">
        <v>168</v>
      </c>
      <c r="F168" t="str">
        <f t="shared" si="5"/>
        <v>A01539</v>
      </c>
      <c r="G168" t="s">
        <v>37</v>
      </c>
      <c r="H168" t="s">
        <v>1036</v>
      </c>
      <c r="I168" t="str">
        <f t="shared" si="4"/>
        <v>agregado</v>
      </c>
    </row>
    <row r="169" spans="1:9" hidden="1" x14ac:dyDescent="0.3">
      <c r="A169">
        <v>2023</v>
      </c>
      <c r="B169">
        <v>168</v>
      </c>
      <c r="C169" t="s">
        <v>20</v>
      </c>
      <c r="D169" t="s">
        <v>8</v>
      </c>
      <c r="E169" t="s">
        <v>169</v>
      </c>
      <c r="F169" t="str">
        <f t="shared" si="5"/>
        <v>A01539</v>
      </c>
      <c r="G169" t="s">
        <v>38</v>
      </c>
      <c r="H169" t="s">
        <v>1036</v>
      </c>
      <c r="I169" t="str">
        <f t="shared" si="4"/>
        <v>agregado</v>
      </c>
    </row>
    <row r="170" spans="1:9" hidden="1" x14ac:dyDescent="0.3">
      <c r="A170">
        <v>2023</v>
      </c>
      <c r="B170">
        <v>169</v>
      </c>
      <c r="C170" t="s">
        <v>20</v>
      </c>
      <c r="D170" t="s">
        <v>8</v>
      </c>
      <c r="E170" t="s">
        <v>170</v>
      </c>
      <c r="F170" t="str">
        <f t="shared" si="5"/>
        <v>A01547</v>
      </c>
      <c r="G170" t="s">
        <v>39</v>
      </c>
      <c r="H170" t="s">
        <v>1036</v>
      </c>
      <c r="I170" t="str">
        <f t="shared" si="4"/>
        <v/>
      </c>
    </row>
    <row r="171" spans="1:9" hidden="1" x14ac:dyDescent="0.3">
      <c r="A171">
        <v>2023</v>
      </c>
      <c r="B171">
        <v>170</v>
      </c>
      <c r="C171" t="s">
        <v>20</v>
      </c>
      <c r="D171" t="s">
        <v>8</v>
      </c>
      <c r="E171" t="s">
        <v>171</v>
      </c>
      <c r="F171" t="str">
        <f t="shared" si="5"/>
        <v>A01555</v>
      </c>
      <c r="G171" t="s">
        <v>40</v>
      </c>
      <c r="H171" t="s">
        <v>1036</v>
      </c>
      <c r="I171" t="str">
        <f t="shared" si="4"/>
        <v/>
      </c>
    </row>
    <row r="172" spans="1:9" hidden="1" x14ac:dyDescent="0.3">
      <c r="A172">
        <v>2023</v>
      </c>
      <c r="B172">
        <v>171</v>
      </c>
      <c r="C172" t="s">
        <v>20</v>
      </c>
      <c r="D172" t="s">
        <v>8</v>
      </c>
      <c r="E172" t="s">
        <v>172</v>
      </c>
      <c r="F172" t="str">
        <f t="shared" si="5"/>
        <v>A01598</v>
      </c>
      <c r="G172" t="s">
        <v>41</v>
      </c>
      <c r="H172" t="s">
        <v>1036</v>
      </c>
      <c r="I172" t="str">
        <f t="shared" si="4"/>
        <v/>
      </c>
    </row>
    <row r="173" spans="1:9" hidden="1" x14ac:dyDescent="0.3">
      <c r="A173">
        <v>2023</v>
      </c>
      <c r="B173">
        <v>172</v>
      </c>
      <c r="C173" t="s">
        <v>20</v>
      </c>
      <c r="D173" t="s">
        <v>8</v>
      </c>
      <c r="E173" t="s">
        <v>173</v>
      </c>
      <c r="F173" t="str">
        <f t="shared" si="5"/>
        <v>A01610</v>
      </c>
      <c r="G173" t="s">
        <v>42</v>
      </c>
      <c r="H173" t="s">
        <v>1037</v>
      </c>
      <c r="I173" t="str">
        <f t="shared" si="4"/>
        <v>agregado</v>
      </c>
    </row>
    <row r="174" spans="1:9" hidden="1" x14ac:dyDescent="0.3">
      <c r="A174">
        <v>2023</v>
      </c>
      <c r="B174">
        <v>173</v>
      </c>
      <c r="C174" t="s">
        <v>20</v>
      </c>
      <c r="D174" t="s">
        <v>8</v>
      </c>
      <c r="E174" t="s">
        <v>174</v>
      </c>
      <c r="F174" t="str">
        <f t="shared" si="5"/>
        <v>A02</v>
      </c>
      <c r="G174" t="s">
        <v>43</v>
      </c>
      <c r="H174" t="s">
        <v>1038</v>
      </c>
      <c r="I174" t="str">
        <f t="shared" si="4"/>
        <v/>
      </c>
    </row>
    <row r="175" spans="1:9" hidden="1" x14ac:dyDescent="0.3">
      <c r="A175">
        <v>2023</v>
      </c>
      <c r="B175">
        <v>174</v>
      </c>
      <c r="C175" t="s">
        <v>20</v>
      </c>
      <c r="D175" t="s">
        <v>8</v>
      </c>
      <c r="E175" t="s">
        <v>175</v>
      </c>
      <c r="F175" t="str">
        <f t="shared" si="5"/>
        <v>A031</v>
      </c>
      <c r="G175" t="s">
        <v>44</v>
      </c>
      <c r="H175" t="s">
        <v>1039</v>
      </c>
      <c r="I175" t="str">
        <f t="shared" si="4"/>
        <v/>
      </c>
    </row>
    <row r="176" spans="1:9" hidden="1" x14ac:dyDescent="0.3">
      <c r="A176">
        <v>2023</v>
      </c>
      <c r="B176">
        <v>175</v>
      </c>
      <c r="C176" t="s">
        <v>20</v>
      </c>
      <c r="D176" t="s">
        <v>5</v>
      </c>
      <c r="E176" t="s">
        <v>212</v>
      </c>
      <c r="F176" t="str">
        <f t="shared" si="5"/>
        <v>B08</v>
      </c>
      <c r="G176" t="s">
        <v>81</v>
      </c>
      <c r="H176" t="s">
        <v>1040</v>
      </c>
      <c r="I176" t="str">
        <f t="shared" si="4"/>
        <v/>
      </c>
    </row>
    <row r="177" spans="1:9" hidden="1" x14ac:dyDescent="0.3">
      <c r="A177">
        <v>2023</v>
      </c>
      <c r="B177">
        <v>176</v>
      </c>
      <c r="C177" t="s">
        <v>20</v>
      </c>
      <c r="D177" t="s">
        <v>5</v>
      </c>
      <c r="E177" t="s">
        <v>213</v>
      </c>
      <c r="F177" t="str">
        <f t="shared" si="5"/>
        <v>B09</v>
      </c>
      <c r="G177" t="s">
        <v>82</v>
      </c>
      <c r="H177" t="s">
        <v>1041</v>
      </c>
      <c r="I177" t="str">
        <f t="shared" si="4"/>
        <v/>
      </c>
    </row>
    <row r="178" spans="1:9" hidden="1" x14ac:dyDescent="0.3">
      <c r="A178">
        <v>2023</v>
      </c>
      <c r="B178">
        <v>177</v>
      </c>
      <c r="C178" t="s">
        <v>20</v>
      </c>
      <c r="D178" t="s">
        <v>5</v>
      </c>
      <c r="E178" t="s">
        <v>249</v>
      </c>
      <c r="F178" t="str">
        <f t="shared" si="5"/>
        <v>C101</v>
      </c>
      <c r="G178" t="s">
        <v>116</v>
      </c>
      <c r="H178" t="s">
        <v>1042</v>
      </c>
      <c r="I178" t="str">
        <f t="shared" si="4"/>
        <v/>
      </c>
    </row>
    <row r="179" spans="1:9" hidden="1" x14ac:dyDescent="0.3">
      <c r="A179">
        <v>2023</v>
      </c>
      <c r="B179">
        <v>178</v>
      </c>
      <c r="C179" t="s">
        <v>20</v>
      </c>
      <c r="D179" t="s">
        <v>5</v>
      </c>
      <c r="E179" t="s">
        <v>250</v>
      </c>
      <c r="F179" t="str">
        <f t="shared" si="5"/>
        <v>C103</v>
      </c>
      <c r="G179" t="s">
        <v>117</v>
      </c>
      <c r="H179" t="s">
        <v>1043</v>
      </c>
      <c r="I179" t="str">
        <f t="shared" si="4"/>
        <v/>
      </c>
    </row>
    <row r="180" spans="1:9" hidden="1" x14ac:dyDescent="0.3">
      <c r="A180">
        <v>2023</v>
      </c>
      <c r="B180">
        <v>179</v>
      </c>
      <c r="C180" t="s">
        <v>20</v>
      </c>
      <c r="D180" t="s">
        <v>5</v>
      </c>
      <c r="E180" t="s">
        <v>251</v>
      </c>
      <c r="F180" t="str">
        <f t="shared" si="5"/>
        <v>C10414</v>
      </c>
      <c r="G180" t="s">
        <v>118</v>
      </c>
      <c r="H180" t="s">
        <v>1044</v>
      </c>
      <c r="I180" t="str">
        <f t="shared" si="4"/>
        <v/>
      </c>
    </row>
    <row r="181" spans="1:9" hidden="1" x14ac:dyDescent="0.3">
      <c r="A181">
        <v>2023</v>
      </c>
      <c r="B181">
        <v>180</v>
      </c>
      <c r="C181" t="s">
        <v>20</v>
      </c>
      <c r="D181" t="s">
        <v>5</v>
      </c>
      <c r="E181" t="s">
        <v>252</v>
      </c>
      <c r="F181" t="str">
        <f t="shared" si="5"/>
        <v>C10431</v>
      </c>
      <c r="G181" t="s">
        <v>119</v>
      </c>
      <c r="H181" t="s">
        <v>1044</v>
      </c>
      <c r="I181" t="str">
        <f t="shared" si="4"/>
        <v/>
      </c>
    </row>
    <row r="182" spans="1:9" hidden="1" x14ac:dyDescent="0.3">
      <c r="A182">
        <v>2023</v>
      </c>
      <c r="B182">
        <v>181</v>
      </c>
      <c r="C182" t="s">
        <v>20</v>
      </c>
      <c r="D182" t="s">
        <v>5</v>
      </c>
      <c r="E182" t="s">
        <v>253</v>
      </c>
      <c r="F182" t="str">
        <f t="shared" si="5"/>
        <v>C10961</v>
      </c>
      <c r="G182" t="s">
        <v>120</v>
      </c>
      <c r="H182" t="s">
        <v>1045</v>
      </c>
      <c r="I182" t="str">
        <f t="shared" si="4"/>
        <v/>
      </c>
    </row>
    <row r="183" spans="1:9" hidden="1" x14ac:dyDescent="0.3">
      <c r="A183">
        <v>2023</v>
      </c>
      <c r="B183">
        <v>182</v>
      </c>
      <c r="C183" t="s">
        <v>20</v>
      </c>
      <c r="D183" t="s">
        <v>5</v>
      </c>
      <c r="E183" t="s">
        <v>179</v>
      </c>
      <c r="F183" t="str">
        <f t="shared" si="5"/>
        <v>C11</v>
      </c>
      <c r="G183" t="s">
        <v>48</v>
      </c>
      <c r="H183" t="s">
        <v>1046</v>
      </c>
      <c r="I183" t="str">
        <f t="shared" si="4"/>
        <v/>
      </c>
    </row>
    <row r="184" spans="1:9" hidden="1" x14ac:dyDescent="0.3">
      <c r="A184">
        <v>2023</v>
      </c>
      <c r="B184">
        <v>183</v>
      </c>
      <c r="C184" t="s">
        <v>20</v>
      </c>
      <c r="D184" t="s">
        <v>5</v>
      </c>
      <c r="E184" t="s">
        <v>180</v>
      </c>
      <c r="F184" t="str">
        <f t="shared" si="5"/>
        <v>C13</v>
      </c>
      <c r="G184" t="s">
        <v>49</v>
      </c>
      <c r="H184" t="s">
        <v>1047</v>
      </c>
      <c r="I184" t="str">
        <f t="shared" si="4"/>
        <v/>
      </c>
    </row>
    <row r="185" spans="1:9" hidden="1" x14ac:dyDescent="0.3">
      <c r="A185">
        <v>2023</v>
      </c>
      <c r="B185">
        <v>184</v>
      </c>
      <c r="C185" t="s">
        <v>20</v>
      </c>
      <c r="D185" t="s">
        <v>5</v>
      </c>
      <c r="E185" t="s">
        <v>235</v>
      </c>
      <c r="F185" t="str">
        <f t="shared" si="5"/>
        <v>C141</v>
      </c>
      <c r="G185" t="s">
        <v>50</v>
      </c>
      <c r="H185" t="s">
        <v>1048</v>
      </c>
      <c r="I185" t="str">
        <f t="shared" si="4"/>
        <v/>
      </c>
    </row>
    <row r="186" spans="1:9" hidden="1" x14ac:dyDescent="0.3">
      <c r="A186">
        <v>2023</v>
      </c>
      <c r="B186">
        <v>185</v>
      </c>
      <c r="C186" t="s">
        <v>20</v>
      </c>
      <c r="D186" t="s">
        <v>5</v>
      </c>
      <c r="E186" t="s">
        <v>182</v>
      </c>
      <c r="F186" t="str">
        <f t="shared" si="5"/>
        <v>C16234</v>
      </c>
      <c r="G186" t="s">
        <v>51</v>
      </c>
      <c r="H186" t="s">
        <v>1049</v>
      </c>
      <c r="I186" t="str">
        <f t="shared" si="4"/>
        <v/>
      </c>
    </row>
    <row r="187" spans="1:9" hidden="1" x14ac:dyDescent="0.3">
      <c r="A187">
        <v>2023</v>
      </c>
      <c r="B187">
        <v>186</v>
      </c>
      <c r="C187" t="s">
        <v>20</v>
      </c>
      <c r="D187" t="s">
        <v>5</v>
      </c>
      <c r="E187" t="s">
        <v>186</v>
      </c>
      <c r="F187" t="str">
        <f t="shared" si="5"/>
        <v>C20134</v>
      </c>
      <c r="G187" t="s">
        <v>55</v>
      </c>
      <c r="H187" t="s">
        <v>1050</v>
      </c>
      <c r="I187" t="str">
        <f t="shared" si="4"/>
        <v/>
      </c>
    </row>
    <row r="188" spans="1:9" hidden="1" x14ac:dyDescent="0.3">
      <c r="A188">
        <v>2023</v>
      </c>
      <c r="B188">
        <v>187</v>
      </c>
      <c r="C188" t="s">
        <v>20</v>
      </c>
      <c r="D188" t="s">
        <v>5</v>
      </c>
      <c r="E188" t="s">
        <v>254</v>
      </c>
      <c r="F188" t="str">
        <f t="shared" si="5"/>
        <v>C20312</v>
      </c>
      <c r="G188" t="s">
        <v>121</v>
      </c>
      <c r="H188" t="s">
        <v>1051</v>
      </c>
      <c r="I188" t="str">
        <f t="shared" si="4"/>
        <v/>
      </c>
    </row>
    <row r="189" spans="1:9" hidden="1" x14ac:dyDescent="0.3">
      <c r="A189">
        <v>2023</v>
      </c>
      <c r="B189">
        <v>188</v>
      </c>
      <c r="C189" t="s">
        <v>20</v>
      </c>
      <c r="D189" t="s">
        <v>5</v>
      </c>
      <c r="E189" t="s">
        <v>238</v>
      </c>
      <c r="F189" t="str">
        <f t="shared" si="5"/>
        <v>C20321</v>
      </c>
      <c r="G189" t="s">
        <v>106</v>
      </c>
      <c r="H189" t="s">
        <v>1051</v>
      </c>
      <c r="I189" t="str">
        <f t="shared" si="4"/>
        <v/>
      </c>
    </row>
    <row r="190" spans="1:9" hidden="1" x14ac:dyDescent="0.3">
      <c r="A190">
        <v>2023</v>
      </c>
      <c r="B190">
        <v>189</v>
      </c>
      <c r="C190" t="s">
        <v>20</v>
      </c>
      <c r="D190" t="s">
        <v>5</v>
      </c>
      <c r="E190" t="s">
        <v>190</v>
      </c>
      <c r="F190" t="str">
        <f t="shared" si="5"/>
        <v>C20517</v>
      </c>
      <c r="G190" t="s">
        <v>59</v>
      </c>
      <c r="H190" t="s">
        <v>1052</v>
      </c>
      <c r="I190" t="str">
        <f t="shared" si="4"/>
        <v/>
      </c>
    </row>
    <row r="191" spans="1:9" hidden="1" x14ac:dyDescent="0.3">
      <c r="A191">
        <v>2023</v>
      </c>
      <c r="B191">
        <v>190</v>
      </c>
      <c r="C191" t="s">
        <v>20</v>
      </c>
      <c r="D191" t="s">
        <v>5</v>
      </c>
      <c r="E191" t="s">
        <v>191</v>
      </c>
      <c r="F191" t="str">
        <f t="shared" si="5"/>
        <v>C209</v>
      </c>
      <c r="G191" t="s">
        <v>60</v>
      </c>
      <c r="H191" t="s">
        <v>1053</v>
      </c>
      <c r="I191" t="str">
        <f t="shared" si="4"/>
        <v/>
      </c>
    </row>
    <row r="192" spans="1:9" hidden="1" x14ac:dyDescent="0.3">
      <c r="A192">
        <v>2023</v>
      </c>
      <c r="B192">
        <v>191</v>
      </c>
      <c r="C192" t="s">
        <v>20</v>
      </c>
      <c r="D192" t="s">
        <v>5</v>
      </c>
      <c r="E192" t="s">
        <v>220</v>
      </c>
      <c r="F192" t="str">
        <f t="shared" si="5"/>
        <v>C25</v>
      </c>
      <c r="G192" t="s">
        <v>89</v>
      </c>
      <c r="H192" t="s">
        <v>1054</v>
      </c>
      <c r="I192" t="str">
        <f t="shared" si="4"/>
        <v/>
      </c>
    </row>
    <row r="193" spans="1:9" hidden="1" x14ac:dyDescent="0.3">
      <c r="A193">
        <v>2023</v>
      </c>
      <c r="B193">
        <v>192</v>
      </c>
      <c r="C193" t="s">
        <v>20</v>
      </c>
      <c r="D193" t="s">
        <v>5</v>
      </c>
      <c r="E193" t="s">
        <v>196</v>
      </c>
      <c r="F193" t="str">
        <f t="shared" si="5"/>
        <v>C26</v>
      </c>
      <c r="G193" t="s">
        <v>65</v>
      </c>
      <c r="H193" t="s">
        <v>1055</v>
      </c>
      <c r="I193" t="str">
        <f t="shared" si="4"/>
        <v/>
      </c>
    </row>
    <row r="194" spans="1:9" hidden="1" x14ac:dyDescent="0.3">
      <c r="A194">
        <v>2023</v>
      </c>
      <c r="B194">
        <v>193</v>
      </c>
      <c r="C194" t="s">
        <v>20</v>
      </c>
      <c r="D194" t="s">
        <v>5</v>
      </c>
      <c r="E194" t="s">
        <v>255</v>
      </c>
      <c r="F194" t="str">
        <f t="shared" si="5"/>
        <v>C27104</v>
      </c>
      <c r="G194" t="s">
        <v>122</v>
      </c>
      <c r="H194" t="s">
        <v>1056</v>
      </c>
      <c r="I194" t="str">
        <f t="shared" ref="I194:I257" si="6">IF(E194=F194,"","agregado")</f>
        <v/>
      </c>
    </row>
    <row r="195" spans="1:9" hidden="1" x14ac:dyDescent="0.3">
      <c r="A195">
        <v>2023</v>
      </c>
      <c r="B195">
        <v>194</v>
      </c>
      <c r="C195" t="s">
        <v>20</v>
      </c>
      <c r="D195" t="s">
        <v>5</v>
      </c>
      <c r="E195" t="s">
        <v>199</v>
      </c>
      <c r="F195" t="str">
        <f t="shared" ref="F195:F258" si="7">MID(E195,1,6)</f>
        <v>C291</v>
      </c>
      <c r="G195" t="s">
        <v>68</v>
      </c>
      <c r="H195" t="s">
        <v>1057</v>
      </c>
      <c r="I195" t="str">
        <f t="shared" si="6"/>
        <v/>
      </c>
    </row>
    <row r="196" spans="1:9" hidden="1" x14ac:dyDescent="0.3">
      <c r="A196">
        <v>2023</v>
      </c>
      <c r="B196">
        <v>195</v>
      </c>
      <c r="C196" t="s">
        <v>20</v>
      </c>
      <c r="D196" t="s">
        <v>5</v>
      </c>
      <c r="E196" t="s">
        <v>200</v>
      </c>
      <c r="F196" t="str">
        <f t="shared" si="7"/>
        <v>C294</v>
      </c>
      <c r="G196" t="s">
        <v>69</v>
      </c>
      <c r="H196" t="s">
        <v>1058</v>
      </c>
      <c r="I196" t="str">
        <f t="shared" si="6"/>
        <v/>
      </c>
    </row>
    <row r="197" spans="1:9" hidden="1" x14ac:dyDescent="0.3">
      <c r="A197">
        <v>2023</v>
      </c>
      <c r="B197">
        <v>196</v>
      </c>
      <c r="C197" t="s">
        <v>20</v>
      </c>
      <c r="D197" t="s">
        <v>5</v>
      </c>
      <c r="E197" t="s">
        <v>256</v>
      </c>
      <c r="F197" t="str">
        <f t="shared" si="7"/>
        <v>C310</v>
      </c>
      <c r="G197" t="s">
        <v>91</v>
      </c>
      <c r="H197" t="s">
        <v>1059</v>
      </c>
      <c r="I197" t="str">
        <f t="shared" si="6"/>
        <v/>
      </c>
    </row>
    <row r="198" spans="1:9" hidden="1" x14ac:dyDescent="0.3">
      <c r="A198">
        <v>2023</v>
      </c>
      <c r="B198">
        <v>197</v>
      </c>
      <c r="C198" t="s">
        <v>20</v>
      </c>
      <c r="D198" t="s">
        <v>5</v>
      </c>
      <c r="E198" t="s">
        <v>257</v>
      </c>
      <c r="F198" t="str">
        <f t="shared" si="7"/>
        <v>C32205</v>
      </c>
      <c r="G198" t="s">
        <v>123</v>
      </c>
      <c r="H198" t="s">
        <v>1060</v>
      </c>
      <c r="I198" t="str">
        <f t="shared" si="6"/>
        <v/>
      </c>
    </row>
    <row r="199" spans="1:9" hidden="1" x14ac:dyDescent="0.3">
      <c r="A199">
        <v>2023</v>
      </c>
      <c r="B199">
        <v>198</v>
      </c>
      <c r="C199" t="s">
        <v>20</v>
      </c>
      <c r="D199" t="s">
        <v>5</v>
      </c>
      <c r="E199" t="s">
        <v>258</v>
      </c>
      <c r="F199" t="str">
        <f t="shared" si="7"/>
        <v>C32302</v>
      </c>
      <c r="G199" t="s">
        <v>124</v>
      </c>
      <c r="H199" t="s">
        <v>1061</v>
      </c>
      <c r="I199" t="str">
        <f t="shared" si="6"/>
        <v/>
      </c>
    </row>
    <row r="200" spans="1:9" hidden="1" x14ac:dyDescent="0.3">
      <c r="A200">
        <v>2023</v>
      </c>
      <c r="B200">
        <v>199</v>
      </c>
      <c r="C200" t="s">
        <v>21</v>
      </c>
      <c r="D200" t="s">
        <v>8</v>
      </c>
      <c r="E200" t="s">
        <v>223</v>
      </c>
      <c r="F200" t="str">
        <f t="shared" si="7"/>
        <v>A01113</v>
      </c>
      <c r="G200" t="s">
        <v>92</v>
      </c>
      <c r="H200" t="s">
        <v>1062</v>
      </c>
      <c r="I200" t="str">
        <f t="shared" si="6"/>
        <v>agregado</v>
      </c>
    </row>
    <row r="201" spans="1:9" hidden="1" x14ac:dyDescent="0.3">
      <c r="A201">
        <v>2023</v>
      </c>
      <c r="B201">
        <v>200</v>
      </c>
      <c r="C201" t="s">
        <v>21</v>
      </c>
      <c r="D201" t="s">
        <v>8</v>
      </c>
      <c r="E201" t="s">
        <v>163</v>
      </c>
      <c r="F201" t="str">
        <f t="shared" si="7"/>
        <v>A01130</v>
      </c>
      <c r="G201" t="s">
        <v>156</v>
      </c>
      <c r="H201" t="s">
        <v>1062</v>
      </c>
      <c r="I201" t="str">
        <f t="shared" si="6"/>
        <v/>
      </c>
    </row>
    <row r="202" spans="1:9" hidden="1" x14ac:dyDescent="0.3">
      <c r="A202">
        <v>2023</v>
      </c>
      <c r="B202">
        <v>201</v>
      </c>
      <c r="C202" t="s">
        <v>21</v>
      </c>
      <c r="D202" t="s">
        <v>8</v>
      </c>
      <c r="E202" t="s">
        <v>259</v>
      </c>
      <c r="F202" t="str">
        <f t="shared" si="7"/>
        <v>A01199</v>
      </c>
      <c r="G202" t="s">
        <v>125</v>
      </c>
      <c r="H202" t="s">
        <v>1062</v>
      </c>
      <c r="I202" t="str">
        <f t="shared" si="6"/>
        <v>agregado</v>
      </c>
    </row>
    <row r="203" spans="1:9" hidden="1" x14ac:dyDescent="0.3">
      <c r="A203">
        <v>2023</v>
      </c>
      <c r="B203">
        <v>202</v>
      </c>
      <c r="C203" t="s">
        <v>21</v>
      </c>
      <c r="D203" t="s">
        <v>8</v>
      </c>
      <c r="E203" t="s">
        <v>207</v>
      </c>
      <c r="F203" t="str">
        <f t="shared" si="7"/>
        <v>A01199</v>
      </c>
      <c r="G203" t="s">
        <v>76</v>
      </c>
      <c r="H203" t="s">
        <v>1062</v>
      </c>
      <c r="I203" t="str">
        <f t="shared" si="6"/>
        <v>agregado</v>
      </c>
    </row>
    <row r="204" spans="1:9" hidden="1" x14ac:dyDescent="0.3">
      <c r="A204">
        <v>2023</v>
      </c>
      <c r="B204">
        <v>203</v>
      </c>
      <c r="C204" t="s">
        <v>21</v>
      </c>
      <c r="D204" t="s">
        <v>8</v>
      </c>
      <c r="E204" t="s">
        <v>208</v>
      </c>
      <c r="F204" t="str">
        <f t="shared" si="7"/>
        <v>A01199</v>
      </c>
      <c r="G204" t="s">
        <v>77</v>
      </c>
      <c r="H204" t="s">
        <v>1062</v>
      </c>
      <c r="I204" t="str">
        <f t="shared" si="6"/>
        <v>agregado</v>
      </c>
    </row>
    <row r="205" spans="1:9" hidden="1" x14ac:dyDescent="0.3">
      <c r="A205">
        <v>2023</v>
      </c>
      <c r="B205">
        <v>204</v>
      </c>
      <c r="C205" t="s">
        <v>21</v>
      </c>
      <c r="D205" t="s">
        <v>8</v>
      </c>
      <c r="E205" t="s">
        <v>209</v>
      </c>
      <c r="F205" t="str">
        <f t="shared" si="7"/>
        <v>A01199</v>
      </c>
      <c r="G205" t="s">
        <v>78</v>
      </c>
      <c r="H205" t="s">
        <v>1062</v>
      </c>
      <c r="I205" t="str">
        <f t="shared" si="6"/>
        <v>agregado</v>
      </c>
    </row>
    <row r="206" spans="1:9" hidden="1" x14ac:dyDescent="0.3">
      <c r="A206">
        <v>2023</v>
      </c>
      <c r="B206">
        <v>205</v>
      </c>
      <c r="C206" t="s">
        <v>21</v>
      </c>
      <c r="D206" t="s">
        <v>8</v>
      </c>
      <c r="E206" t="s">
        <v>260</v>
      </c>
      <c r="F206" t="str">
        <f t="shared" si="7"/>
        <v>A01199</v>
      </c>
      <c r="G206" t="s">
        <v>126</v>
      </c>
      <c r="H206" t="s">
        <v>1062</v>
      </c>
      <c r="I206" t="str">
        <f t="shared" si="6"/>
        <v>agregado</v>
      </c>
    </row>
    <row r="207" spans="1:9" hidden="1" x14ac:dyDescent="0.3">
      <c r="A207">
        <v>2023</v>
      </c>
      <c r="B207">
        <v>206</v>
      </c>
      <c r="C207" t="s">
        <v>21</v>
      </c>
      <c r="D207" t="s">
        <v>8</v>
      </c>
      <c r="E207" t="s">
        <v>210</v>
      </c>
      <c r="F207" t="str">
        <f t="shared" si="7"/>
        <v>A01211</v>
      </c>
      <c r="G207" t="s">
        <v>79</v>
      </c>
      <c r="H207" t="s">
        <v>1063</v>
      </c>
      <c r="I207" t="str">
        <f t="shared" si="6"/>
        <v>agregado</v>
      </c>
    </row>
    <row r="208" spans="1:9" hidden="1" x14ac:dyDescent="0.3">
      <c r="A208">
        <v>2023</v>
      </c>
      <c r="B208">
        <v>207</v>
      </c>
      <c r="C208" t="s">
        <v>21</v>
      </c>
      <c r="D208" t="s">
        <v>8</v>
      </c>
      <c r="E208" t="s">
        <v>165</v>
      </c>
      <c r="F208" t="str">
        <f t="shared" si="7"/>
        <v>A013</v>
      </c>
      <c r="G208" t="s">
        <v>34</v>
      </c>
      <c r="H208" t="s">
        <v>1064</v>
      </c>
      <c r="I208" t="str">
        <f t="shared" si="6"/>
        <v/>
      </c>
    </row>
    <row r="209" spans="1:9" hidden="1" x14ac:dyDescent="0.3">
      <c r="A209">
        <v>2023</v>
      </c>
      <c r="B209">
        <v>208</v>
      </c>
      <c r="C209" t="s">
        <v>21</v>
      </c>
      <c r="D209" t="s">
        <v>8</v>
      </c>
      <c r="E209" t="s">
        <v>166</v>
      </c>
      <c r="F209" t="str">
        <f t="shared" si="7"/>
        <v>A01512</v>
      </c>
      <c r="G209" t="s">
        <v>35</v>
      </c>
      <c r="H209" t="s">
        <v>1065</v>
      </c>
      <c r="I209" t="str">
        <f t="shared" si="6"/>
        <v/>
      </c>
    </row>
    <row r="210" spans="1:9" hidden="1" x14ac:dyDescent="0.3">
      <c r="A210">
        <v>2023</v>
      </c>
      <c r="B210">
        <v>209</v>
      </c>
      <c r="C210" t="s">
        <v>21</v>
      </c>
      <c r="D210" t="s">
        <v>8</v>
      </c>
      <c r="E210" t="s">
        <v>169</v>
      </c>
      <c r="F210" t="str">
        <f t="shared" si="7"/>
        <v>A01539</v>
      </c>
      <c r="G210" t="s">
        <v>38</v>
      </c>
      <c r="H210" t="s">
        <v>1065</v>
      </c>
      <c r="I210" t="str">
        <f t="shared" si="6"/>
        <v>agregado</v>
      </c>
    </row>
    <row r="211" spans="1:9" hidden="1" x14ac:dyDescent="0.3">
      <c r="A211">
        <v>2023</v>
      </c>
      <c r="B211">
        <v>210</v>
      </c>
      <c r="C211" t="s">
        <v>21</v>
      </c>
      <c r="D211" t="s">
        <v>8</v>
      </c>
      <c r="E211" t="s">
        <v>170</v>
      </c>
      <c r="F211" t="str">
        <f t="shared" si="7"/>
        <v>A01547</v>
      </c>
      <c r="G211" t="s">
        <v>39</v>
      </c>
      <c r="H211" t="s">
        <v>1065</v>
      </c>
      <c r="I211" t="str">
        <f t="shared" si="6"/>
        <v/>
      </c>
    </row>
    <row r="212" spans="1:9" hidden="1" x14ac:dyDescent="0.3">
      <c r="A212">
        <v>2023</v>
      </c>
      <c r="B212">
        <v>211</v>
      </c>
      <c r="C212" t="s">
        <v>21</v>
      </c>
      <c r="D212" t="s">
        <v>8</v>
      </c>
      <c r="E212" t="s">
        <v>171</v>
      </c>
      <c r="F212" t="str">
        <f t="shared" si="7"/>
        <v>A01555</v>
      </c>
      <c r="G212" t="s">
        <v>40</v>
      </c>
      <c r="H212" t="s">
        <v>1065</v>
      </c>
      <c r="I212" t="str">
        <f t="shared" si="6"/>
        <v/>
      </c>
    </row>
    <row r="213" spans="1:9" hidden="1" x14ac:dyDescent="0.3">
      <c r="A213">
        <v>2023</v>
      </c>
      <c r="B213">
        <v>212</v>
      </c>
      <c r="C213" t="s">
        <v>21</v>
      </c>
      <c r="D213" t="s">
        <v>8</v>
      </c>
      <c r="E213" t="s">
        <v>172</v>
      </c>
      <c r="F213" t="str">
        <f t="shared" si="7"/>
        <v>A01598</v>
      </c>
      <c r="G213" t="s">
        <v>41</v>
      </c>
      <c r="H213" t="s">
        <v>1065</v>
      </c>
      <c r="I213" t="str">
        <f t="shared" si="6"/>
        <v/>
      </c>
    </row>
    <row r="214" spans="1:9" hidden="1" x14ac:dyDescent="0.3">
      <c r="A214">
        <v>2023</v>
      </c>
      <c r="B214">
        <v>213</v>
      </c>
      <c r="C214" t="s">
        <v>21</v>
      </c>
      <c r="D214" t="s">
        <v>8</v>
      </c>
      <c r="E214" t="s">
        <v>261</v>
      </c>
      <c r="F214" t="str">
        <f t="shared" si="7"/>
        <v>A01610</v>
      </c>
      <c r="G214" t="s">
        <v>127</v>
      </c>
      <c r="H214" t="s">
        <v>1066</v>
      </c>
      <c r="I214" t="str">
        <f t="shared" si="6"/>
        <v>agregado</v>
      </c>
    </row>
    <row r="215" spans="1:9" hidden="1" x14ac:dyDescent="0.3">
      <c r="A215">
        <v>2023</v>
      </c>
      <c r="B215">
        <v>214</v>
      </c>
      <c r="C215" t="s">
        <v>21</v>
      </c>
      <c r="D215" t="s">
        <v>8</v>
      </c>
      <c r="E215" t="s">
        <v>262</v>
      </c>
      <c r="F215" t="str">
        <f t="shared" si="7"/>
        <v>A01610</v>
      </c>
      <c r="G215" t="s">
        <v>128</v>
      </c>
      <c r="H215" t="s">
        <v>1066</v>
      </c>
      <c r="I215" t="str">
        <f t="shared" si="6"/>
        <v>agregado</v>
      </c>
    </row>
    <row r="216" spans="1:9" hidden="1" x14ac:dyDescent="0.3">
      <c r="A216">
        <v>2023</v>
      </c>
      <c r="B216">
        <v>215</v>
      </c>
      <c r="C216" t="s">
        <v>21</v>
      </c>
      <c r="D216" t="s">
        <v>8</v>
      </c>
      <c r="E216" t="s">
        <v>263</v>
      </c>
      <c r="F216" t="str">
        <f t="shared" si="7"/>
        <v>A01610</v>
      </c>
      <c r="G216" t="s">
        <v>129</v>
      </c>
      <c r="H216" t="s">
        <v>1066</v>
      </c>
      <c r="I216" t="str">
        <f t="shared" si="6"/>
        <v>agregado</v>
      </c>
    </row>
    <row r="217" spans="1:9" hidden="1" x14ac:dyDescent="0.3">
      <c r="A217">
        <v>2023</v>
      </c>
      <c r="B217">
        <v>216</v>
      </c>
      <c r="C217" t="s">
        <v>21</v>
      </c>
      <c r="D217" t="s">
        <v>8</v>
      </c>
      <c r="E217" t="s">
        <v>173</v>
      </c>
      <c r="F217" t="str">
        <f t="shared" si="7"/>
        <v>A01610</v>
      </c>
      <c r="G217" t="s">
        <v>42</v>
      </c>
      <c r="H217" t="s">
        <v>1066</v>
      </c>
      <c r="I217" t="str">
        <f t="shared" si="6"/>
        <v>agregado</v>
      </c>
    </row>
    <row r="218" spans="1:9" hidden="1" x14ac:dyDescent="0.3">
      <c r="A218">
        <v>2023</v>
      </c>
      <c r="B218">
        <v>217</v>
      </c>
      <c r="C218" t="s">
        <v>21</v>
      </c>
      <c r="D218" t="s">
        <v>8</v>
      </c>
      <c r="E218" t="s">
        <v>264</v>
      </c>
      <c r="F218" t="str">
        <f t="shared" si="7"/>
        <v>A01628</v>
      </c>
      <c r="G218" t="s">
        <v>130</v>
      </c>
      <c r="H218" t="s">
        <v>1066</v>
      </c>
      <c r="I218" t="str">
        <f t="shared" si="6"/>
        <v>agregado</v>
      </c>
    </row>
    <row r="219" spans="1:9" hidden="1" x14ac:dyDescent="0.3">
      <c r="A219">
        <v>2023</v>
      </c>
      <c r="B219">
        <v>218</v>
      </c>
      <c r="C219" t="s">
        <v>21</v>
      </c>
      <c r="D219" t="s">
        <v>8</v>
      </c>
      <c r="E219" t="s">
        <v>265</v>
      </c>
      <c r="F219" t="str">
        <f t="shared" si="7"/>
        <v>A01628</v>
      </c>
      <c r="G219" t="s">
        <v>131</v>
      </c>
      <c r="H219" t="s">
        <v>1066</v>
      </c>
      <c r="I219" t="str">
        <f t="shared" si="6"/>
        <v>agregado</v>
      </c>
    </row>
    <row r="220" spans="1:9" hidden="1" x14ac:dyDescent="0.3">
      <c r="A220">
        <v>2023</v>
      </c>
      <c r="B220">
        <v>219</v>
      </c>
      <c r="C220" t="s">
        <v>21</v>
      </c>
      <c r="D220" t="s">
        <v>8</v>
      </c>
      <c r="E220" t="s">
        <v>266</v>
      </c>
      <c r="F220" t="str">
        <f t="shared" si="7"/>
        <v>A01628</v>
      </c>
      <c r="G220" t="s">
        <v>132</v>
      </c>
      <c r="H220" t="s">
        <v>1066</v>
      </c>
      <c r="I220" t="str">
        <f t="shared" si="6"/>
        <v>agregado</v>
      </c>
    </row>
    <row r="221" spans="1:9" hidden="1" x14ac:dyDescent="0.3">
      <c r="A221">
        <v>2023</v>
      </c>
      <c r="B221">
        <v>220</v>
      </c>
      <c r="C221" t="s">
        <v>21</v>
      </c>
      <c r="D221" t="s">
        <v>8</v>
      </c>
      <c r="E221" t="s">
        <v>267</v>
      </c>
      <c r="F221" t="str">
        <f t="shared" si="7"/>
        <v>A01636</v>
      </c>
      <c r="G221" t="s">
        <v>133</v>
      </c>
      <c r="H221" t="s">
        <v>1066</v>
      </c>
      <c r="I221" t="str">
        <f t="shared" si="6"/>
        <v>agregado</v>
      </c>
    </row>
    <row r="222" spans="1:9" hidden="1" x14ac:dyDescent="0.3">
      <c r="A222">
        <v>2023</v>
      </c>
      <c r="B222">
        <v>221</v>
      </c>
      <c r="C222" t="s">
        <v>21</v>
      </c>
      <c r="D222" t="s">
        <v>8</v>
      </c>
      <c r="E222" t="s">
        <v>174</v>
      </c>
      <c r="F222" t="str">
        <f t="shared" si="7"/>
        <v>A02</v>
      </c>
      <c r="G222" t="s">
        <v>43</v>
      </c>
      <c r="H222" t="s">
        <v>1067</v>
      </c>
      <c r="I222" t="str">
        <f t="shared" si="6"/>
        <v/>
      </c>
    </row>
    <row r="223" spans="1:9" hidden="1" x14ac:dyDescent="0.3">
      <c r="A223">
        <v>2023</v>
      </c>
      <c r="B223">
        <v>222</v>
      </c>
      <c r="C223" t="s">
        <v>21</v>
      </c>
      <c r="D223" t="s">
        <v>8</v>
      </c>
      <c r="E223" t="s">
        <v>175</v>
      </c>
      <c r="F223" t="str">
        <f t="shared" si="7"/>
        <v>A031</v>
      </c>
      <c r="G223" t="s">
        <v>44</v>
      </c>
      <c r="H223" t="s">
        <v>1068</v>
      </c>
      <c r="I223" t="str">
        <f t="shared" si="6"/>
        <v/>
      </c>
    </row>
    <row r="224" spans="1:9" hidden="1" x14ac:dyDescent="0.3">
      <c r="A224">
        <v>2023</v>
      </c>
      <c r="B224">
        <v>223</v>
      </c>
      <c r="C224" t="s">
        <v>21</v>
      </c>
      <c r="D224" t="s">
        <v>8</v>
      </c>
      <c r="E224" t="s">
        <v>268</v>
      </c>
      <c r="F224" t="str">
        <f t="shared" si="7"/>
        <v>A03221</v>
      </c>
      <c r="G224" t="s">
        <v>134</v>
      </c>
      <c r="H224" t="s">
        <v>1069</v>
      </c>
      <c r="I224" t="str">
        <f t="shared" si="6"/>
        <v>agregado</v>
      </c>
    </row>
    <row r="225" spans="1:9" hidden="1" x14ac:dyDescent="0.3">
      <c r="A225">
        <v>2023</v>
      </c>
      <c r="B225">
        <v>224</v>
      </c>
      <c r="C225" t="s">
        <v>21</v>
      </c>
      <c r="D225" t="s">
        <v>8</v>
      </c>
      <c r="E225" t="s">
        <v>269</v>
      </c>
      <c r="F225" t="str">
        <f t="shared" si="7"/>
        <v>A03221</v>
      </c>
      <c r="G225" t="s">
        <v>135</v>
      </c>
      <c r="H225" t="s">
        <v>1069</v>
      </c>
      <c r="I225" t="str">
        <f t="shared" si="6"/>
        <v>agregado</v>
      </c>
    </row>
    <row r="226" spans="1:9" hidden="1" x14ac:dyDescent="0.3">
      <c r="A226">
        <v>2023</v>
      </c>
      <c r="B226">
        <v>225</v>
      </c>
      <c r="C226" t="s">
        <v>21</v>
      </c>
      <c r="D226" t="s">
        <v>5</v>
      </c>
      <c r="E226" t="s">
        <v>270</v>
      </c>
      <c r="F226" t="str">
        <f t="shared" si="7"/>
        <v>B07103</v>
      </c>
      <c r="G226" t="s">
        <v>136</v>
      </c>
      <c r="H226" t="s">
        <v>1070</v>
      </c>
      <c r="I226" t="str">
        <f t="shared" si="6"/>
        <v/>
      </c>
    </row>
    <row r="227" spans="1:9" hidden="1" x14ac:dyDescent="0.3">
      <c r="A227">
        <v>2023</v>
      </c>
      <c r="B227">
        <v>226</v>
      </c>
      <c r="C227" t="s">
        <v>21</v>
      </c>
      <c r="D227" t="s">
        <v>5</v>
      </c>
      <c r="E227" t="s">
        <v>177</v>
      </c>
      <c r="F227" t="str">
        <f t="shared" si="7"/>
        <v>B089</v>
      </c>
      <c r="G227" t="s">
        <v>46</v>
      </c>
      <c r="H227" t="s">
        <v>1071</v>
      </c>
      <c r="I227" t="str">
        <f t="shared" si="6"/>
        <v/>
      </c>
    </row>
    <row r="228" spans="1:9" hidden="1" x14ac:dyDescent="0.3">
      <c r="A228">
        <v>2023</v>
      </c>
      <c r="B228">
        <v>227</v>
      </c>
      <c r="C228" t="s">
        <v>21</v>
      </c>
      <c r="D228" t="s">
        <v>5</v>
      </c>
      <c r="E228" t="s">
        <v>250</v>
      </c>
      <c r="F228" t="str">
        <f t="shared" si="7"/>
        <v>C103</v>
      </c>
      <c r="G228" t="s">
        <v>117</v>
      </c>
      <c r="H228" t="s">
        <v>1072</v>
      </c>
      <c r="I228" t="str">
        <f t="shared" si="6"/>
        <v/>
      </c>
    </row>
    <row r="229" spans="1:9" hidden="1" x14ac:dyDescent="0.3">
      <c r="A229">
        <v>2023</v>
      </c>
      <c r="B229">
        <v>228</v>
      </c>
      <c r="C229" t="s">
        <v>21</v>
      </c>
      <c r="D229" t="s">
        <v>5</v>
      </c>
      <c r="E229" t="s">
        <v>251</v>
      </c>
      <c r="F229" t="str">
        <f t="shared" si="7"/>
        <v>C10414</v>
      </c>
      <c r="G229" t="s">
        <v>118</v>
      </c>
      <c r="H229" t="s">
        <v>1073</v>
      </c>
      <c r="I229" t="str">
        <f t="shared" si="6"/>
        <v/>
      </c>
    </row>
    <row r="230" spans="1:9" hidden="1" x14ac:dyDescent="0.3">
      <c r="A230">
        <v>2023</v>
      </c>
      <c r="B230">
        <v>229</v>
      </c>
      <c r="C230" t="s">
        <v>21</v>
      </c>
      <c r="D230" t="s">
        <v>5</v>
      </c>
      <c r="E230" t="s">
        <v>253</v>
      </c>
      <c r="F230" t="str">
        <f t="shared" si="7"/>
        <v>C10961</v>
      </c>
      <c r="G230" t="s">
        <v>120</v>
      </c>
      <c r="H230" t="s">
        <v>1074</v>
      </c>
      <c r="I230" t="str">
        <f t="shared" si="6"/>
        <v/>
      </c>
    </row>
    <row r="231" spans="1:9" hidden="1" x14ac:dyDescent="0.3">
      <c r="A231">
        <v>2023</v>
      </c>
      <c r="B231">
        <v>230</v>
      </c>
      <c r="C231" t="s">
        <v>21</v>
      </c>
      <c r="D231" t="s">
        <v>5</v>
      </c>
      <c r="E231" t="s">
        <v>179</v>
      </c>
      <c r="F231" t="str">
        <f t="shared" si="7"/>
        <v>C11</v>
      </c>
      <c r="G231" t="s">
        <v>48</v>
      </c>
      <c r="H231" t="s">
        <v>1075</v>
      </c>
      <c r="I231" t="str">
        <f t="shared" si="6"/>
        <v/>
      </c>
    </row>
    <row r="232" spans="1:9" hidden="1" x14ac:dyDescent="0.3">
      <c r="A232">
        <v>2023</v>
      </c>
      <c r="B232">
        <v>231</v>
      </c>
      <c r="C232" t="s">
        <v>21</v>
      </c>
      <c r="D232" t="s">
        <v>5</v>
      </c>
      <c r="E232" t="s">
        <v>180</v>
      </c>
      <c r="F232" t="str">
        <f t="shared" si="7"/>
        <v>C13</v>
      </c>
      <c r="G232" t="s">
        <v>49</v>
      </c>
      <c r="H232" t="s">
        <v>1076</v>
      </c>
      <c r="I232" t="str">
        <f t="shared" si="6"/>
        <v/>
      </c>
    </row>
    <row r="233" spans="1:9" hidden="1" x14ac:dyDescent="0.3">
      <c r="A233">
        <v>2023</v>
      </c>
      <c r="B233">
        <v>232</v>
      </c>
      <c r="C233" t="s">
        <v>21</v>
      </c>
      <c r="D233" t="s">
        <v>5</v>
      </c>
      <c r="E233" t="s">
        <v>181</v>
      </c>
      <c r="F233" t="str">
        <f t="shared" si="7"/>
        <v>C14</v>
      </c>
      <c r="G233" t="s">
        <v>50</v>
      </c>
      <c r="H233" t="s">
        <v>1077</v>
      </c>
      <c r="I233" t="str">
        <f t="shared" si="6"/>
        <v/>
      </c>
    </row>
    <row r="234" spans="1:9" hidden="1" x14ac:dyDescent="0.3">
      <c r="A234">
        <v>2023</v>
      </c>
      <c r="B234">
        <v>233</v>
      </c>
      <c r="C234" t="s">
        <v>21</v>
      </c>
      <c r="D234" t="s">
        <v>5</v>
      </c>
      <c r="E234" t="s">
        <v>183</v>
      </c>
      <c r="F234" t="str">
        <f t="shared" si="7"/>
        <v>C16293</v>
      </c>
      <c r="G234" t="s">
        <v>52</v>
      </c>
      <c r="H234" t="s">
        <v>1078</v>
      </c>
      <c r="I234" t="str">
        <f t="shared" si="6"/>
        <v>agregado</v>
      </c>
    </row>
    <row r="235" spans="1:9" hidden="1" x14ac:dyDescent="0.3">
      <c r="A235">
        <v>2023</v>
      </c>
      <c r="B235">
        <v>234</v>
      </c>
      <c r="C235" t="s">
        <v>21</v>
      </c>
      <c r="D235" t="s">
        <v>5</v>
      </c>
      <c r="E235" t="s">
        <v>225</v>
      </c>
      <c r="F235" t="str">
        <f t="shared" si="7"/>
        <v>C18</v>
      </c>
      <c r="G235" t="s">
        <v>94</v>
      </c>
      <c r="H235" t="s">
        <v>1079</v>
      </c>
      <c r="I235" t="str">
        <f t="shared" si="6"/>
        <v/>
      </c>
    </row>
    <row r="236" spans="1:9" hidden="1" x14ac:dyDescent="0.3">
      <c r="A236">
        <v>2023</v>
      </c>
      <c r="B236">
        <v>235</v>
      </c>
      <c r="C236" t="s">
        <v>21</v>
      </c>
      <c r="D236" t="s">
        <v>5</v>
      </c>
      <c r="E236" t="s">
        <v>184</v>
      </c>
      <c r="F236" t="str">
        <f t="shared" si="7"/>
        <v>C19225</v>
      </c>
      <c r="G236" t="s">
        <v>53</v>
      </c>
      <c r="H236" t="s">
        <v>1080</v>
      </c>
      <c r="I236" t="str">
        <f t="shared" si="6"/>
        <v/>
      </c>
    </row>
    <row r="237" spans="1:9" hidden="1" x14ac:dyDescent="0.3">
      <c r="A237">
        <v>2023</v>
      </c>
      <c r="B237">
        <v>236</v>
      </c>
      <c r="C237" t="s">
        <v>21</v>
      </c>
      <c r="D237" t="s">
        <v>5</v>
      </c>
      <c r="E237" t="s">
        <v>186</v>
      </c>
      <c r="F237" t="str">
        <f t="shared" si="7"/>
        <v>C20134</v>
      </c>
      <c r="G237" t="s">
        <v>55</v>
      </c>
      <c r="H237" t="s">
        <v>1081</v>
      </c>
      <c r="I237" t="str">
        <f t="shared" si="6"/>
        <v/>
      </c>
    </row>
    <row r="238" spans="1:9" hidden="1" x14ac:dyDescent="0.3">
      <c r="A238">
        <v>2023</v>
      </c>
      <c r="B238">
        <v>237</v>
      </c>
      <c r="C238" t="s">
        <v>21</v>
      </c>
      <c r="D238" t="s">
        <v>5</v>
      </c>
      <c r="E238" t="s">
        <v>191</v>
      </c>
      <c r="F238" t="str">
        <f t="shared" si="7"/>
        <v>C209</v>
      </c>
      <c r="G238" t="s">
        <v>60</v>
      </c>
      <c r="H238" t="s">
        <v>1082</v>
      </c>
      <c r="I238" t="str">
        <f t="shared" si="6"/>
        <v/>
      </c>
    </row>
    <row r="239" spans="1:9" hidden="1" x14ac:dyDescent="0.3">
      <c r="A239">
        <v>2023</v>
      </c>
      <c r="B239">
        <v>238</v>
      </c>
      <c r="C239" t="s">
        <v>21</v>
      </c>
      <c r="D239" t="s">
        <v>5</v>
      </c>
      <c r="E239" t="s">
        <v>192</v>
      </c>
      <c r="F239" t="str">
        <f t="shared" si="7"/>
        <v>C21</v>
      </c>
      <c r="G239" t="s">
        <v>61</v>
      </c>
      <c r="H239" t="s">
        <v>1083</v>
      </c>
      <c r="I239" t="str">
        <f t="shared" si="6"/>
        <v/>
      </c>
    </row>
    <row r="240" spans="1:9" hidden="1" x14ac:dyDescent="0.3">
      <c r="A240">
        <v>2023</v>
      </c>
      <c r="B240">
        <v>239</v>
      </c>
      <c r="C240" t="s">
        <v>21</v>
      </c>
      <c r="D240" t="s">
        <v>5</v>
      </c>
      <c r="E240" t="s">
        <v>193</v>
      </c>
      <c r="F240" t="str">
        <f t="shared" si="7"/>
        <v>C22</v>
      </c>
      <c r="G240" t="s">
        <v>62</v>
      </c>
      <c r="H240" t="s">
        <v>1084</v>
      </c>
      <c r="I240" t="str">
        <f t="shared" si="6"/>
        <v/>
      </c>
    </row>
    <row r="241" spans="1:9" hidden="1" x14ac:dyDescent="0.3">
      <c r="A241">
        <v>2023</v>
      </c>
      <c r="B241">
        <v>240</v>
      </c>
      <c r="C241" t="s">
        <v>21</v>
      </c>
      <c r="D241" t="s">
        <v>5</v>
      </c>
      <c r="E241" t="s">
        <v>220</v>
      </c>
      <c r="F241" t="str">
        <f t="shared" si="7"/>
        <v>C25</v>
      </c>
      <c r="G241" t="s">
        <v>89</v>
      </c>
      <c r="H241" t="s">
        <v>1085</v>
      </c>
      <c r="I241" t="str">
        <f t="shared" si="6"/>
        <v/>
      </c>
    </row>
    <row r="242" spans="1:9" hidden="1" x14ac:dyDescent="0.3">
      <c r="A242">
        <v>2023</v>
      </c>
      <c r="B242">
        <v>241</v>
      </c>
      <c r="C242" t="s">
        <v>21</v>
      </c>
      <c r="D242" t="s">
        <v>5</v>
      </c>
      <c r="E242" t="s">
        <v>196</v>
      </c>
      <c r="F242" t="str">
        <f t="shared" si="7"/>
        <v>C26</v>
      </c>
      <c r="G242" t="s">
        <v>65</v>
      </c>
      <c r="H242" t="s">
        <v>1086</v>
      </c>
      <c r="I242" t="str">
        <f t="shared" si="6"/>
        <v/>
      </c>
    </row>
    <row r="243" spans="1:9" hidden="1" x14ac:dyDescent="0.3">
      <c r="A243">
        <v>2023</v>
      </c>
      <c r="B243">
        <v>242</v>
      </c>
      <c r="C243" t="s">
        <v>21</v>
      </c>
      <c r="D243" t="s">
        <v>5</v>
      </c>
      <c r="E243" t="s">
        <v>197</v>
      </c>
      <c r="F243" t="str">
        <f t="shared" si="7"/>
        <v>C27</v>
      </c>
      <c r="G243" t="s">
        <v>66</v>
      </c>
      <c r="H243" t="s">
        <v>1087</v>
      </c>
      <c r="I243" t="str">
        <f t="shared" si="6"/>
        <v/>
      </c>
    </row>
    <row r="244" spans="1:9" hidden="1" x14ac:dyDescent="0.3">
      <c r="A244">
        <v>2023</v>
      </c>
      <c r="B244">
        <v>243</v>
      </c>
      <c r="C244" t="s">
        <v>21</v>
      </c>
      <c r="D244" t="s">
        <v>5</v>
      </c>
      <c r="E244" t="s">
        <v>198</v>
      </c>
      <c r="F244" t="str">
        <f t="shared" si="7"/>
        <v>C28</v>
      </c>
      <c r="G244" t="s">
        <v>67</v>
      </c>
      <c r="H244" t="s">
        <v>1088</v>
      </c>
      <c r="I244" t="str">
        <f t="shared" si="6"/>
        <v/>
      </c>
    </row>
    <row r="245" spans="1:9" hidden="1" x14ac:dyDescent="0.3">
      <c r="A245">
        <v>2023</v>
      </c>
      <c r="B245">
        <v>244</v>
      </c>
      <c r="C245" t="s">
        <v>21</v>
      </c>
      <c r="D245" t="s">
        <v>5</v>
      </c>
      <c r="E245" t="s">
        <v>200</v>
      </c>
      <c r="F245" t="str">
        <f t="shared" si="7"/>
        <v>C294</v>
      </c>
      <c r="G245" t="s">
        <v>69</v>
      </c>
      <c r="H245" t="s">
        <v>1089</v>
      </c>
      <c r="I245" t="str">
        <f t="shared" si="6"/>
        <v/>
      </c>
    </row>
    <row r="246" spans="1:9" hidden="1" x14ac:dyDescent="0.3">
      <c r="A246">
        <v>2023</v>
      </c>
      <c r="B246">
        <v>245</v>
      </c>
      <c r="C246" t="s">
        <v>21</v>
      </c>
      <c r="D246" t="s">
        <v>5</v>
      </c>
      <c r="E246" t="s">
        <v>271</v>
      </c>
      <c r="F246" t="str">
        <f t="shared" si="7"/>
        <v>C30</v>
      </c>
      <c r="G246" t="s">
        <v>137</v>
      </c>
      <c r="H246" t="s">
        <v>1090</v>
      </c>
      <c r="I246" t="str">
        <f t="shared" si="6"/>
        <v/>
      </c>
    </row>
    <row r="247" spans="1:9" hidden="1" x14ac:dyDescent="0.3">
      <c r="A247">
        <v>2023</v>
      </c>
      <c r="B247">
        <v>246</v>
      </c>
      <c r="C247" t="s">
        <v>21</v>
      </c>
      <c r="D247" t="s">
        <v>5</v>
      </c>
      <c r="E247" t="s">
        <v>222</v>
      </c>
      <c r="F247" t="str">
        <f t="shared" si="7"/>
        <v>C31</v>
      </c>
      <c r="G247" t="s">
        <v>91</v>
      </c>
      <c r="H247" t="s">
        <v>1091</v>
      </c>
      <c r="I247" t="str">
        <f t="shared" si="6"/>
        <v/>
      </c>
    </row>
    <row r="248" spans="1:9" hidden="1" x14ac:dyDescent="0.3">
      <c r="A248">
        <v>2023</v>
      </c>
      <c r="B248">
        <v>247</v>
      </c>
      <c r="C248" t="s">
        <v>21</v>
      </c>
      <c r="D248" t="s">
        <v>5</v>
      </c>
      <c r="E248" t="s">
        <v>229</v>
      </c>
      <c r="F248" t="str">
        <f t="shared" si="7"/>
        <v>C32116</v>
      </c>
      <c r="G248" t="s">
        <v>98</v>
      </c>
      <c r="H248" t="s">
        <v>1092</v>
      </c>
      <c r="I248" t="str">
        <f t="shared" si="6"/>
        <v/>
      </c>
    </row>
    <row r="249" spans="1:9" hidden="1" x14ac:dyDescent="0.3">
      <c r="A249">
        <v>2023</v>
      </c>
      <c r="B249">
        <v>248</v>
      </c>
      <c r="C249" t="s">
        <v>21</v>
      </c>
      <c r="D249" t="s">
        <v>5</v>
      </c>
      <c r="E249" t="s">
        <v>202</v>
      </c>
      <c r="F249" t="str">
        <f t="shared" si="7"/>
        <v>C33</v>
      </c>
      <c r="G249" t="s">
        <v>71</v>
      </c>
      <c r="H249" t="s">
        <v>1093</v>
      </c>
      <c r="I249" t="str">
        <f t="shared" si="6"/>
        <v/>
      </c>
    </row>
    <row r="250" spans="1:9" hidden="1" x14ac:dyDescent="0.3">
      <c r="A250">
        <v>2023</v>
      </c>
      <c r="B250">
        <v>249</v>
      </c>
      <c r="C250" t="s">
        <v>22</v>
      </c>
      <c r="D250" t="s">
        <v>8</v>
      </c>
      <c r="E250" t="s">
        <v>223</v>
      </c>
      <c r="F250" t="str">
        <f t="shared" si="7"/>
        <v>A01113</v>
      </c>
      <c r="G250" t="s">
        <v>92</v>
      </c>
      <c r="H250" t="s">
        <v>1094</v>
      </c>
      <c r="I250" t="str">
        <f t="shared" si="6"/>
        <v>agregado</v>
      </c>
    </row>
    <row r="251" spans="1:9" hidden="1" x14ac:dyDescent="0.3">
      <c r="A251">
        <v>2023</v>
      </c>
      <c r="B251">
        <v>250</v>
      </c>
      <c r="C251" t="s">
        <v>22</v>
      </c>
      <c r="D251" t="s">
        <v>8</v>
      </c>
      <c r="E251" t="s">
        <v>203</v>
      </c>
      <c r="F251" t="str">
        <f t="shared" si="7"/>
        <v>A01121</v>
      </c>
      <c r="G251" t="s">
        <v>72</v>
      </c>
      <c r="H251" t="s">
        <v>1094</v>
      </c>
      <c r="I251" t="str">
        <f t="shared" si="6"/>
        <v/>
      </c>
    </row>
    <row r="252" spans="1:9" hidden="1" x14ac:dyDescent="0.3">
      <c r="A252">
        <v>2023</v>
      </c>
      <c r="B252">
        <v>251</v>
      </c>
      <c r="C252" t="s">
        <v>22</v>
      </c>
      <c r="D252" t="s">
        <v>8</v>
      </c>
      <c r="E252" t="s">
        <v>163</v>
      </c>
      <c r="F252" t="str">
        <f t="shared" si="7"/>
        <v>A01130</v>
      </c>
      <c r="G252" t="s">
        <v>156</v>
      </c>
      <c r="H252" t="s">
        <v>1094</v>
      </c>
      <c r="I252" t="str">
        <f t="shared" si="6"/>
        <v/>
      </c>
    </row>
    <row r="253" spans="1:9" hidden="1" x14ac:dyDescent="0.3">
      <c r="A253">
        <v>2023</v>
      </c>
      <c r="B253">
        <v>252</v>
      </c>
      <c r="C253" t="s">
        <v>22</v>
      </c>
      <c r="D253" t="s">
        <v>8</v>
      </c>
      <c r="E253" t="s">
        <v>247</v>
      </c>
      <c r="F253" t="str">
        <f t="shared" si="7"/>
        <v>A01156</v>
      </c>
      <c r="G253" t="s">
        <v>73</v>
      </c>
      <c r="H253" t="s">
        <v>1094</v>
      </c>
      <c r="I253" t="str">
        <f t="shared" si="6"/>
        <v/>
      </c>
    </row>
    <row r="254" spans="1:9" hidden="1" x14ac:dyDescent="0.3">
      <c r="A254">
        <v>2023</v>
      </c>
      <c r="B254">
        <v>253</v>
      </c>
      <c r="C254" t="s">
        <v>22</v>
      </c>
      <c r="D254" t="s">
        <v>8</v>
      </c>
      <c r="E254" t="s">
        <v>208</v>
      </c>
      <c r="F254" t="str">
        <f t="shared" si="7"/>
        <v>A01199</v>
      </c>
      <c r="G254" t="s">
        <v>77</v>
      </c>
      <c r="H254" t="s">
        <v>1094</v>
      </c>
      <c r="I254" t="str">
        <f t="shared" si="6"/>
        <v>agregado</v>
      </c>
    </row>
    <row r="255" spans="1:9" hidden="1" x14ac:dyDescent="0.3">
      <c r="A255">
        <v>2023</v>
      </c>
      <c r="B255">
        <v>254</v>
      </c>
      <c r="C255" t="s">
        <v>22</v>
      </c>
      <c r="D255" t="s">
        <v>8</v>
      </c>
      <c r="E255" t="s">
        <v>209</v>
      </c>
      <c r="F255" t="str">
        <f t="shared" si="7"/>
        <v>A01199</v>
      </c>
      <c r="G255" t="s">
        <v>78</v>
      </c>
      <c r="H255" t="s">
        <v>1094</v>
      </c>
      <c r="I255" t="str">
        <f t="shared" si="6"/>
        <v>agregado</v>
      </c>
    </row>
    <row r="256" spans="1:9" hidden="1" x14ac:dyDescent="0.3">
      <c r="A256">
        <v>2023</v>
      </c>
      <c r="B256">
        <v>255</v>
      </c>
      <c r="C256" t="s">
        <v>22</v>
      </c>
      <c r="D256" t="s">
        <v>8</v>
      </c>
      <c r="E256" t="s">
        <v>165</v>
      </c>
      <c r="F256" t="str">
        <f t="shared" si="7"/>
        <v>A013</v>
      </c>
      <c r="G256" t="s">
        <v>34</v>
      </c>
      <c r="H256" t="s">
        <v>1095</v>
      </c>
      <c r="I256" t="str">
        <f t="shared" si="6"/>
        <v/>
      </c>
    </row>
    <row r="257" spans="1:9" hidden="1" x14ac:dyDescent="0.3">
      <c r="A257">
        <v>2023</v>
      </c>
      <c r="B257">
        <v>256</v>
      </c>
      <c r="C257" t="s">
        <v>22</v>
      </c>
      <c r="D257" t="s">
        <v>8</v>
      </c>
      <c r="E257" t="s">
        <v>166</v>
      </c>
      <c r="F257" t="str">
        <f t="shared" si="7"/>
        <v>A01512</v>
      </c>
      <c r="G257" t="s">
        <v>35</v>
      </c>
      <c r="H257" t="s">
        <v>1096</v>
      </c>
      <c r="I257" t="str">
        <f t="shared" si="6"/>
        <v/>
      </c>
    </row>
    <row r="258" spans="1:9" hidden="1" x14ac:dyDescent="0.3">
      <c r="A258">
        <v>2023</v>
      </c>
      <c r="B258">
        <v>257</v>
      </c>
      <c r="C258" t="s">
        <v>22</v>
      </c>
      <c r="D258" t="s">
        <v>8</v>
      </c>
      <c r="E258" t="s">
        <v>168</v>
      </c>
      <c r="F258" t="str">
        <f t="shared" si="7"/>
        <v>A01539</v>
      </c>
      <c r="G258" t="s">
        <v>37</v>
      </c>
      <c r="H258" t="s">
        <v>1096</v>
      </c>
      <c r="I258" t="str">
        <f t="shared" ref="I258:I321" si="8">IF(E258=F258,"","agregado")</f>
        <v>agregado</v>
      </c>
    </row>
    <row r="259" spans="1:9" hidden="1" x14ac:dyDescent="0.3">
      <c r="A259">
        <v>2023</v>
      </c>
      <c r="B259">
        <v>258</v>
      </c>
      <c r="C259" t="s">
        <v>22</v>
      </c>
      <c r="D259" t="s">
        <v>8</v>
      </c>
      <c r="E259" t="s">
        <v>169</v>
      </c>
      <c r="F259" t="str">
        <f t="shared" ref="F259:F322" si="9">MID(E259,1,6)</f>
        <v>A01539</v>
      </c>
      <c r="G259" t="s">
        <v>38</v>
      </c>
      <c r="H259" t="s">
        <v>1096</v>
      </c>
      <c r="I259" t="str">
        <f t="shared" si="8"/>
        <v>agregado</v>
      </c>
    </row>
    <row r="260" spans="1:9" hidden="1" x14ac:dyDescent="0.3">
      <c r="A260">
        <v>2023</v>
      </c>
      <c r="B260">
        <v>259</v>
      </c>
      <c r="C260" t="s">
        <v>22</v>
      </c>
      <c r="D260" t="s">
        <v>8</v>
      </c>
      <c r="E260" t="s">
        <v>170</v>
      </c>
      <c r="F260" t="str">
        <f t="shared" si="9"/>
        <v>A01547</v>
      </c>
      <c r="G260" t="s">
        <v>39</v>
      </c>
      <c r="H260" t="s">
        <v>1096</v>
      </c>
      <c r="I260" t="str">
        <f t="shared" si="8"/>
        <v/>
      </c>
    </row>
    <row r="261" spans="1:9" hidden="1" x14ac:dyDescent="0.3">
      <c r="A261">
        <v>2023</v>
      </c>
      <c r="B261">
        <v>260</v>
      </c>
      <c r="C261" t="s">
        <v>22</v>
      </c>
      <c r="D261" t="s">
        <v>8</v>
      </c>
      <c r="E261" t="s">
        <v>171</v>
      </c>
      <c r="F261" t="str">
        <f t="shared" si="9"/>
        <v>A01555</v>
      </c>
      <c r="G261" t="s">
        <v>40</v>
      </c>
      <c r="H261" t="s">
        <v>1096</v>
      </c>
      <c r="I261" t="str">
        <f t="shared" si="8"/>
        <v/>
      </c>
    </row>
    <row r="262" spans="1:9" hidden="1" x14ac:dyDescent="0.3">
      <c r="A262">
        <v>2023</v>
      </c>
      <c r="B262">
        <v>261</v>
      </c>
      <c r="C262" t="s">
        <v>22</v>
      </c>
      <c r="D262" t="s">
        <v>8</v>
      </c>
      <c r="E262" t="s">
        <v>172</v>
      </c>
      <c r="F262" t="str">
        <f t="shared" si="9"/>
        <v>A01598</v>
      </c>
      <c r="G262" t="s">
        <v>41</v>
      </c>
      <c r="H262" t="s">
        <v>1096</v>
      </c>
      <c r="I262" t="str">
        <f t="shared" si="8"/>
        <v/>
      </c>
    </row>
    <row r="263" spans="1:9" hidden="1" x14ac:dyDescent="0.3">
      <c r="A263">
        <v>2023</v>
      </c>
      <c r="B263">
        <v>262</v>
      </c>
      <c r="C263" t="s">
        <v>22</v>
      </c>
      <c r="D263" t="s">
        <v>8</v>
      </c>
      <c r="E263" t="s">
        <v>173</v>
      </c>
      <c r="F263" t="str">
        <f t="shared" si="9"/>
        <v>A01610</v>
      </c>
      <c r="G263" t="s">
        <v>42</v>
      </c>
      <c r="H263" t="s">
        <v>1097</v>
      </c>
      <c r="I263" t="str">
        <f t="shared" si="8"/>
        <v>agregado</v>
      </c>
    </row>
    <row r="264" spans="1:9" hidden="1" x14ac:dyDescent="0.3">
      <c r="A264">
        <v>2023</v>
      </c>
      <c r="B264">
        <v>263</v>
      </c>
      <c r="C264" t="s">
        <v>22</v>
      </c>
      <c r="D264" t="s">
        <v>8</v>
      </c>
      <c r="E264" t="s">
        <v>174</v>
      </c>
      <c r="F264" t="str">
        <f t="shared" si="9"/>
        <v>A02</v>
      </c>
      <c r="G264" t="s">
        <v>43</v>
      </c>
      <c r="H264" t="s">
        <v>1098</v>
      </c>
      <c r="I264" t="str">
        <f t="shared" si="8"/>
        <v/>
      </c>
    </row>
    <row r="265" spans="1:9" hidden="1" x14ac:dyDescent="0.3">
      <c r="A265">
        <v>2023</v>
      </c>
      <c r="B265">
        <v>264</v>
      </c>
      <c r="C265" t="s">
        <v>22</v>
      </c>
      <c r="D265" t="s">
        <v>8</v>
      </c>
      <c r="E265" t="s">
        <v>175</v>
      </c>
      <c r="F265" t="str">
        <f t="shared" si="9"/>
        <v>A031</v>
      </c>
      <c r="G265" t="s">
        <v>44</v>
      </c>
      <c r="H265" t="s">
        <v>1099</v>
      </c>
      <c r="I265" t="str">
        <f t="shared" si="8"/>
        <v/>
      </c>
    </row>
    <row r="266" spans="1:9" hidden="1" x14ac:dyDescent="0.3">
      <c r="A266">
        <v>2023</v>
      </c>
      <c r="B266">
        <v>265</v>
      </c>
      <c r="C266" t="s">
        <v>22</v>
      </c>
      <c r="D266" t="s">
        <v>8</v>
      </c>
      <c r="E266" t="s">
        <v>224</v>
      </c>
      <c r="F266" t="str">
        <f t="shared" si="9"/>
        <v>A032</v>
      </c>
      <c r="G266" t="s">
        <v>93</v>
      </c>
      <c r="H266" t="s">
        <v>1100</v>
      </c>
      <c r="I266" t="str">
        <f t="shared" si="8"/>
        <v/>
      </c>
    </row>
    <row r="267" spans="1:9" hidden="1" x14ac:dyDescent="0.3">
      <c r="A267">
        <v>2023</v>
      </c>
      <c r="B267">
        <v>266</v>
      </c>
      <c r="C267" t="s">
        <v>22</v>
      </c>
      <c r="D267" t="s">
        <v>5</v>
      </c>
      <c r="E267" t="s">
        <v>177</v>
      </c>
      <c r="F267" t="str">
        <f t="shared" si="9"/>
        <v>B089</v>
      </c>
      <c r="G267" t="s">
        <v>46</v>
      </c>
      <c r="H267" t="s">
        <v>1101</v>
      </c>
      <c r="I267" t="str">
        <f t="shared" si="8"/>
        <v/>
      </c>
    </row>
    <row r="268" spans="1:9" hidden="1" x14ac:dyDescent="0.3">
      <c r="A268">
        <v>2023</v>
      </c>
      <c r="B268">
        <v>267</v>
      </c>
      <c r="C268" t="s">
        <v>22</v>
      </c>
      <c r="D268" t="s">
        <v>5</v>
      </c>
      <c r="E268" t="s">
        <v>251</v>
      </c>
      <c r="F268" t="str">
        <f t="shared" si="9"/>
        <v>C10414</v>
      </c>
      <c r="G268" t="s">
        <v>118</v>
      </c>
      <c r="H268" t="s">
        <v>1102</v>
      </c>
      <c r="I268" t="str">
        <f t="shared" si="8"/>
        <v/>
      </c>
    </row>
    <row r="269" spans="1:9" hidden="1" x14ac:dyDescent="0.3">
      <c r="A269">
        <v>2023</v>
      </c>
      <c r="B269">
        <v>268</v>
      </c>
      <c r="C269" t="s">
        <v>22</v>
      </c>
      <c r="D269" t="s">
        <v>5</v>
      </c>
      <c r="E269" t="s">
        <v>179</v>
      </c>
      <c r="F269" t="str">
        <f t="shared" si="9"/>
        <v>C11</v>
      </c>
      <c r="G269" t="s">
        <v>48</v>
      </c>
      <c r="H269" t="s">
        <v>1103</v>
      </c>
      <c r="I269" t="str">
        <f t="shared" si="8"/>
        <v/>
      </c>
    </row>
    <row r="270" spans="1:9" hidden="1" x14ac:dyDescent="0.3">
      <c r="A270">
        <v>2023</v>
      </c>
      <c r="B270">
        <v>269</v>
      </c>
      <c r="C270" t="s">
        <v>22</v>
      </c>
      <c r="D270" t="s">
        <v>5</v>
      </c>
      <c r="E270" t="s">
        <v>180</v>
      </c>
      <c r="F270" t="str">
        <f t="shared" si="9"/>
        <v>C13</v>
      </c>
      <c r="G270" t="s">
        <v>49</v>
      </c>
      <c r="H270" t="s">
        <v>1104</v>
      </c>
      <c r="I270" t="str">
        <f t="shared" si="8"/>
        <v/>
      </c>
    </row>
    <row r="271" spans="1:9" hidden="1" x14ac:dyDescent="0.3">
      <c r="A271">
        <v>2023</v>
      </c>
      <c r="B271">
        <v>270</v>
      </c>
      <c r="C271" t="s">
        <v>22</v>
      </c>
      <c r="D271" t="s">
        <v>5</v>
      </c>
      <c r="E271" t="s">
        <v>181</v>
      </c>
      <c r="F271" t="str">
        <f t="shared" si="9"/>
        <v>C14</v>
      </c>
      <c r="G271" t="s">
        <v>50</v>
      </c>
      <c r="H271" t="s">
        <v>1105</v>
      </c>
      <c r="I271" t="str">
        <f t="shared" si="8"/>
        <v/>
      </c>
    </row>
    <row r="272" spans="1:9" hidden="1" x14ac:dyDescent="0.3">
      <c r="A272">
        <v>2023</v>
      </c>
      <c r="B272">
        <v>271</v>
      </c>
      <c r="C272" t="s">
        <v>22</v>
      </c>
      <c r="D272" t="s">
        <v>5</v>
      </c>
      <c r="E272" t="s">
        <v>182</v>
      </c>
      <c r="F272" t="str">
        <f t="shared" si="9"/>
        <v>C16234</v>
      </c>
      <c r="G272" t="s">
        <v>51</v>
      </c>
      <c r="H272" t="s">
        <v>1106</v>
      </c>
      <c r="I272" t="str">
        <f t="shared" si="8"/>
        <v/>
      </c>
    </row>
    <row r="273" spans="1:9" hidden="1" x14ac:dyDescent="0.3">
      <c r="A273">
        <v>2023</v>
      </c>
      <c r="B273">
        <v>272</v>
      </c>
      <c r="C273" t="s">
        <v>22</v>
      </c>
      <c r="D273" t="s">
        <v>5</v>
      </c>
      <c r="E273" t="s">
        <v>183</v>
      </c>
      <c r="F273" t="str">
        <f t="shared" si="9"/>
        <v>C16293</v>
      </c>
      <c r="G273" t="s">
        <v>52</v>
      </c>
      <c r="H273" t="s">
        <v>1106</v>
      </c>
      <c r="I273" t="str">
        <f t="shared" si="8"/>
        <v>agregado</v>
      </c>
    </row>
    <row r="274" spans="1:9" hidden="1" x14ac:dyDescent="0.3">
      <c r="A274">
        <v>2023</v>
      </c>
      <c r="B274">
        <v>273</v>
      </c>
      <c r="C274" t="s">
        <v>22</v>
      </c>
      <c r="D274" t="s">
        <v>5</v>
      </c>
      <c r="E274" t="s">
        <v>225</v>
      </c>
      <c r="F274" t="str">
        <f t="shared" si="9"/>
        <v>C18</v>
      </c>
      <c r="G274" t="s">
        <v>94</v>
      </c>
      <c r="H274" t="s">
        <v>1107</v>
      </c>
      <c r="I274" t="str">
        <f t="shared" si="8"/>
        <v/>
      </c>
    </row>
    <row r="275" spans="1:9" hidden="1" x14ac:dyDescent="0.3">
      <c r="A275">
        <v>2023</v>
      </c>
      <c r="B275">
        <v>274</v>
      </c>
      <c r="C275" t="s">
        <v>22</v>
      </c>
      <c r="D275" t="s">
        <v>5</v>
      </c>
      <c r="E275" t="s">
        <v>186</v>
      </c>
      <c r="F275" t="str">
        <f t="shared" si="9"/>
        <v>C20134</v>
      </c>
      <c r="G275" t="s">
        <v>55</v>
      </c>
      <c r="H275" t="s">
        <v>1108</v>
      </c>
      <c r="I275" t="str">
        <f t="shared" si="8"/>
        <v/>
      </c>
    </row>
    <row r="276" spans="1:9" hidden="1" x14ac:dyDescent="0.3">
      <c r="A276">
        <v>2023</v>
      </c>
      <c r="B276">
        <v>275</v>
      </c>
      <c r="C276" t="s">
        <v>22</v>
      </c>
      <c r="D276" t="s">
        <v>5</v>
      </c>
      <c r="E276" t="s">
        <v>189</v>
      </c>
      <c r="F276" t="str">
        <f t="shared" si="9"/>
        <v>C203</v>
      </c>
      <c r="G276" t="s">
        <v>58</v>
      </c>
      <c r="H276" t="s">
        <v>1109</v>
      </c>
      <c r="I276" t="str">
        <f t="shared" si="8"/>
        <v/>
      </c>
    </row>
    <row r="277" spans="1:9" hidden="1" x14ac:dyDescent="0.3">
      <c r="A277">
        <v>2023</v>
      </c>
      <c r="B277">
        <v>276</v>
      </c>
      <c r="C277" t="s">
        <v>22</v>
      </c>
      <c r="D277" t="s">
        <v>5</v>
      </c>
      <c r="E277" t="s">
        <v>190</v>
      </c>
      <c r="F277" t="str">
        <f t="shared" si="9"/>
        <v>C20517</v>
      </c>
      <c r="G277" t="s">
        <v>59</v>
      </c>
      <c r="H277" t="s">
        <v>1110</v>
      </c>
      <c r="I277" t="str">
        <f t="shared" si="8"/>
        <v/>
      </c>
    </row>
    <row r="278" spans="1:9" hidden="1" x14ac:dyDescent="0.3">
      <c r="A278">
        <v>2023</v>
      </c>
      <c r="B278">
        <v>277</v>
      </c>
      <c r="C278" t="s">
        <v>22</v>
      </c>
      <c r="D278" t="s">
        <v>5</v>
      </c>
      <c r="E278" t="s">
        <v>226</v>
      </c>
      <c r="F278" t="str">
        <f t="shared" si="9"/>
        <v>C20711</v>
      </c>
      <c r="G278" t="s">
        <v>95</v>
      </c>
      <c r="H278" t="s">
        <v>1111</v>
      </c>
      <c r="I278" t="str">
        <f t="shared" si="8"/>
        <v/>
      </c>
    </row>
    <row r="279" spans="1:9" hidden="1" x14ac:dyDescent="0.3">
      <c r="A279">
        <v>2023</v>
      </c>
      <c r="B279">
        <v>278</v>
      </c>
      <c r="C279" t="s">
        <v>22</v>
      </c>
      <c r="D279" t="s">
        <v>5</v>
      </c>
      <c r="E279" t="s">
        <v>191</v>
      </c>
      <c r="F279" t="str">
        <f t="shared" si="9"/>
        <v>C209</v>
      </c>
      <c r="G279" t="s">
        <v>60</v>
      </c>
      <c r="H279" t="s">
        <v>1112</v>
      </c>
      <c r="I279" t="str">
        <f t="shared" si="8"/>
        <v/>
      </c>
    </row>
    <row r="280" spans="1:9" hidden="1" x14ac:dyDescent="0.3">
      <c r="A280">
        <v>2023</v>
      </c>
      <c r="B280">
        <v>279</v>
      </c>
      <c r="C280" t="s">
        <v>22</v>
      </c>
      <c r="D280" t="s">
        <v>5</v>
      </c>
      <c r="E280" t="s">
        <v>192</v>
      </c>
      <c r="F280" t="str">
        <f t="shared" si="9"/>
        <v>C21</v>
      </c>
      <c r="G280" t="s">
        <v>61</v>
      </c>
      <c r="H280" t="s">
        <v>1113</v>
      </c>
      <c r="I280" t="str">
        <f t="shared" si="8"/>
        <v/>
      </c>
    </row>
    <row r="281" spans="1:9" hidden="1" x14ac:dyDescent="0.3">
      <c r="A281">
        <v>2023</v>
      </c>
      <c r="B281">
        <v>280</v>
      </c>
      <c r="C281" t="s">
        <v>22</v>
      </c>
      <c r="D281" t="s">
        <v>5</v>
      </c>
      <c r="E281" t="s">
        <v>193</v>
      </c>
      <c r="F281" t="str">
        <f t="shared" si="9"/>
        <v>C22</v>
      </c>
      <c r="G281" t="s">
        <v>62</v>
      </c>
      <c r="H281" t="s">
        <v>1114</v>
      </c>
      <c r="I281" t="str">
        <f t="shared" si="8"/>
        <v/>
      </c>
    </row>
    <row r="282" spans="1:9" hidden="1" x14ac:dyDescent="0.3">
      <c r="A282">
        <v>2023</v>
      </c>
      <c r="B282">
        <v>281</v>
      </c>
      <c r="C282" t="s">
        <v>22</v>
      </c>
      <c r="D282" t="s">
        <v>5</v>
      </c>
      <c r="E282" t="s">
        <v>194</v>
      </c>
      <c r="F282" t="str">
        <f t="shared" si="9"/>
        <v>C25136</v>
      </c>
      <c r="G282" t="s">
        <v>63</v>
      </c>
      <c r="H282" t="s">
        <v>1115</v>
      </c>
      <c r="I282" t="str">
        <f t="shared" si="8"/>
        <v/>
      </c>
    </row>
    <row r="283" spans="1:9" hidden="1" x14ac:dyDescent="0.3">
      <c r="A283">
        <v>2023</v>
      </c>
      <c r="B283">
        <v>282</v>
      </c>
      <c r="C283" t="s">
        <v>22</v>
      </c>
      <c r="D283" t="s">
        <v>5</v>
      </c>
      <c r="E283" t="s">
        <v>272</v>
      </c>
      <c r="F283" t="str">
        <f t="shared" si="9"/>
        <v>C25390</v>
      </c>
      <c r="G283" t="s">
        <v>138</v>
      </c>
      <c r="H283" t="s">
        <v>1116</v>
      </c>
      <c r="I283" t="str">
        <f t="shared" si="8"/>
        <v/>
      </c>
    </row>
    <row r="284" spans="1:9" hidden="1" x14ac:dyDescent="0.3">
      <c r="A284">
        <v>2023</v>
      </c>
      <c r="B284">
        <v>283</v>
      </c>
      <c r="C284" t="s">
        <v>22</v>
      </c>
      <c r="D284" t="s">
        <v>5</v>
      </c>
      <c r="E284" t="s">
        <v>196</v>
      </c>
      <c r="F284" t="str">
        <f t="shared" si="9"/>
        <v>C26</v>
      </c>
      <c r="G284" t="s">
        <v>65</v>
      </c>
      <c r="H284" t="s">
        <v>1117</v>
      </c>
      <c r="I284" t="str">
        <f t="shared" si="8"/>
        <v/>
      </c>
    </row>
    <row r="285" spans="1:9" hidden="1" x14ac:dyDescent="0.3">
      <c r="A285">
        <v>2023</v>
      </c>
      <c r="B285">
        <v>284</v>
      </c>
      <c r="C285" t="s">
        <v>22</v>
      </c>
      <c r="D285" t="s">
        <v>5</v>
      </c>
      <c r="E285" t="s">
        <v>197</v>
      </c>
      <c r="F285" t="str">
        <f t="shared" si="9"/>
        <v>C27</v>
      </c>
      <c r="G285" t="s">
        <v>66</v>
      </c>
      <c r="H285" t="s">
        <v>1118</v>
      </c>
      <c r="I285" t="str">
        <f t="shared" si="8"/>
        <v/>
      </c>
    </row>
    <row r="286" spans="1:9" hidden="1" x14ac:dyDescent="0.3">
      <c r="A286">
        <v>2023</v>
      </c>
      <c r="B286">
        <v>285</v>
      </c>
      <c r="C286" t="s">
        <v>22</v>
      </c>
      <c r="D286" t="s">
        <v>5</v>
      </c>
      <c r="E286" t="s">
        <v>273</v>
      </c>
      <c r="F286" t="str">
        <f t="shared" si="9"/>
        <v>C28127</v>
      </c>
      <c r="G286" t="s">
        <v>139</v>
      </c>
      <c r="H286" t="s">
        <v>1119</v>
      </c>
      <c r="I286" t="str">
        <f t="shared" si="8"/>
        <v/>
      </c>
    </row>
    <row r="287" spans="1:9" hidden="1" x14ac:dyDescent="0.3">
      <c r="A287">
        <v>2023</v>
      </c>
      <c r="B287">
        <v>286</v>
      </c>
      <c r="C287" t="s">
        <v>22</v>
      </c>
      <c r="D287" t="s">
        <v>5</v>
      </c>
      <c r="E287" t="s">
        <v>245</v>
      </c>
      <c r="F287" t="str">
        <f t="shared" si="9"/>
        <v>C28615</v>
      </c>
      <c r="G287" t="s">
        <v>113</v>
      </c>
      <c r="H287" t="s">
        <v>1120</v>
      </c>
      <c r="I287" t="str">
        <f t="shared" si="8"/>
        <v/>
      </c>
    </row>
    <row r="288" spans="1:9" hidden="1" x14ac:dyDescent="0.3">
      <c r="A288">
        <v>2023</v>
      </c>
      <c r="B288">
        <v>287</v>
      </c>
      <c r="C288" t="s">
        <v>22</v>
      </c>
      <c r="D288" t="s">
        <v>5</v>
      </c>
      <c r="E288" t="s">
        <v>274</v>
      </c>
      <c r="F288" t="str">
        <f t="shared" si="9"/>
        <v>C29107</v>
      </c>
      <c r="G288" t="s">
        <v>68</v>
      </c>
      <c r="H288" t="s">
        <v>1121</v>
      </c>
      <c r="I288" t="str">
        <f t="shared" si="8"/>
        <v/>
      </c>
    </row>
    <row r="289" spans="1:9" hidden="1" x14ac:dyDescent="0.3">
      <c r="A289">
        <v>2023</v>
      </c>
      <c r="B289">
        <v>288</v>
      </c>
      <c r="C289" t="s">
        <v>22</v>
      </c>
      <c r="D289" t="s">
        <v>5</v>
      </c>
      <c r="E289" t="s">
        <v>200</v>
      </c>
      <c r="F289" t="str">
        <f t="shared" si="9"/>
        <v>C294</v>
      </c>
      <c r="G289" t="s">
        <v>69</v>
      </c>
      <c r="H289" t="s">
        <v>1122</v>
      </c>
      <c r="I289" t="str">
        <f t="shared" si="8"/>
        <v/>
      </c>
    </row>
    <row r="290" spans="1:9" hidden="1" x14ac:dyDescent="0.3">
      <c r="A290">
        <v>2023</v>
      </c>
      <c r="B290">
        <v>289</v>
      </c>
      <c r="C290" t="s">
        <v>22</v>
      </c>
      <c r="D290" t="s">
        <v>5</v>
      </c>
      <c r="E290" t="s">
        <v>222</v>
      </c>
      <c r="F290" t="str">
        <f t="shared" si="9"/>
        <v>C31</v>
      </c>
      <c r="G290" t="s">
        <v>91</v>
      </c>
      <c r="H290" t="s">
        <v>1123</v>
      </c>
      <c r="I290" t="str">
        <f t="shared" si="8"/>
        <v/>
      </c>
    </row>
    <row r="291" spans="1:9" hidden="1" x14ac:dyDescent="0.3">
      <c r="A291">
        <v>2023</v>
      </c>
      <c r="B291">
        <v>290</v>
      </c>
      <c r="C291" t="s">
        <v>23</v>
      </c>
      <c r="D291" t="s">
        <v>8</v>
      </c>
      <c r="E291" t="s">
        <v>162</v>
      </c>
      <c r="F291" t="str">
        <f t="shared" si="9"/>
        <v>A01113</v>
      </c>
      <c r="G291" t="s">
        <v>32</v>
      </c>
      <c r="H291" t="s">
        <v>1124</v>
      </c>
      <c r="I291" t="str">
        <f t="shared" si="8"/>
        <v/>
      </c>
    </row>
    <row r="292" spans="1:9" hidden="1" x14ac:dyDescent="0.3">
      <c r="A292">
        <v>2023</v>
      </c>
      <c r="B292">
        <v>291</v>
      </c>
      <c r="C292" t="s">
        <v>23</v>
      </c>
      <c r="D292" t="s">
        <v>8</v>
      </c>
      <c r="E292" t="s">
        <v>163</v>
      </c>
      <c r="F292" t="str">
        <f t="shared" si="9"/>
        <v>A01130</v>
      </c>
      <c r="G292" t="s">
        <v>156</v>
      </c>
      <c r="H292" t="s">
        <v>1124</v>
      </c>
      <c r="I292" t="str">
        <f t="shared" si="8"/>
        <v/>
      </c>
    </row>
    <row r="293" spans="1:9" hidden="1" x14ac:dyDescent="0.3">
      <c r="A293">
        <v>2023</v>
      </c>
      <c r="B293">
        <v>292</v>
      </c>
      <c r="C293" t="s">
        <v>23</v>
      </c>
      <c r="D293" t="s">
        <v>8</v>
      </c>
      <c r="E293" t="s">
        <v>208</v>
      </c>
      <c r="F293" t="str">
        <f t="shared" si="9"/>
        <v>A01199</v>
      </c>
      <c r="G293" t="s">
        <v>77</v>
      </c>
      <c r="H293" t="s">
        <v>1124</v>
      </c>
      <c r="I293" t="str">
        <f t="shared" si="8"/>
        <v>agregado</v>
      </c>
    </row>
    <row r="294" spans="1:9" hidden="1" x14ac:dyDescent="0.3">
      <c r="A294">
        <v>2023</v>
      </c>
      <c r="B294">
        <v>293</v>
      </c>
      <c r="C294" t="s">
        <v>23</v>
      </c>
      <c r="D294" t="s">
        <v>8</v>
      </c>
      <c r="E294" t="s">
        <v>209</v>
      </c>
      <c r="F294" t="str">
        <f t="shared" si="9"/>
        <v>A01199</v>
      </c>
      <c r="G294" t="s">
        <v>78</v>
      </c>
      <c r="H294" t="s">
        <v>1124</v>
      </c>
      <c r="I294" t="str">
        <f t="shared" si="8"/>
        <v>agregado</v>
      </c>
    </row>
    <row r="295" spans="1:9" hidden="1" x14ac:dyDescent="0.3">
      <c r="A295">
        <v>2023</v>
      </c>
      <c r="B295">
        <v>294</v>
      </c>
      <c r="C295" t="s">
        <v>23</v>
      </c>
      <c r="D295" t="s">
        <v>8</v>
      </c>
      <c r="E295" t="s">
        <v>165</v>
      </c>
      <c r="F295" t="str">
        <f t="shared" si="9"/>
        <v>A013</v>
      </c>
      <c r="G295" t="s">
        <v>34</v>
      </c>
      <c r="H295" t="s">
        <v>1125</v>
      </c>
      <c r="I295" t="str">
        <f t="shared" si="8"/>
        <v/>
      </c>
    </row>
    <row r="296" spans="1:9" hidden="1" x14ac:dyDescent="0.3">
      <c r="A296">
        <v>2023</v>
      </c>
      <c r="B296">
        <v>295</v>
      </c>
      <c r="C296" t="s">
        <v>23</v>
      </c>
      <c r="D296" t="s">
        <v>8</v>
      </c>
      <c r="E296" t="s">
        <v>166</v>
      </c>
      <c r="F296" t="str">
        <f t="shared" si="9"/>
        <v>A01512</v>
      </c>
      <c r="G296" t="s">
        <v>35</v>
      </c>
      <c r="H296" t="s">
        <v>1126</v>
      </c>
      <c r="I296" t="str">
        <f t="shared" si="8"/>
        <v/>
      </c>
    </row>
    <row r="297" spans="1:9" hidden="1" x14ac:dyDescent="0.3">
      <c r="A297">
        <v>2023</v>
      </c>
      <c r="B297">
        <v>296</v>
      </c>
      <c r="C297" t="s">
        <v>23</v>
      </c>
      <c r="D297" t="s">
        <v>8</v>
      </c>
      <c r="E297" t="s">
        <v>275</v>
      </c>
      <c r="F297" t="str">
        <f t="shared" si="9"/>
        <v>A01539</v>
      </c>
      <c r="G297" t="s">
        <v>140</v>
      </c>
      <c r="H297" t="s">
        <v>1126</v>
      </c>
      <c r="I297" t="str">
        <f t="shared" si="8"/>
        <v/>
      </c>
    </row>
    <row r="298" spans="1:9" hidden="1" x14ac:dyDescent="0.3">
      <c r="A298">
        <v>2023</v>
      </c>
      <c r="B298">
        <v>297</v>
      </c>
      <c r="C298" t="s">
        <v>23</v>
      </c>
      <c r="D298" t="s">
        <v>8</v>
      </c>
      <c r="E298" t="s">
        <v>170</v>
      </c>
      <c r="F298" t="str">
        <f t="shared" si="9"/>
        <v>A01547</v>
      </c>
      <c r="G298" t="s">
        <v>39</v>
      </c>
      <c r="H298" t="s">
        <v>1126</v>
      </c>
      <c r="I298" t="str">
        <f t="shared" si="8"/>
        <v/>
      </c>
    </row>
    <row r="299" spans="1:9" hidden="1" x14ac:dyDescent="0.3">
      <c r="A299">
        <v>2023</v>
      </c>
      <c r="B299">
        <v>298</v>
      </c>
      <c r="C299" t="s">
        <v>23</v>
      </c>
      <c r="D299" t="s">
        <v>8</v>
      </c>
      <c r="E299" t="s">
        <v>171</v>
      </c>
      <c r="F299" t="str">
        <f t="shared" si="9"/>
        <v>A01555</v>
      </c>
      <c r="G299" t="s">
        <v>40</v>
      </c>
      <c r="H299" t="s">
        <v>1126</v>
      </c>
      <c r="I299" t="str">
        <f t="shared" si="8"/>
        <v/>
      </c>
    </row>
    <row r="300" spans="1:9" hidden="1" x14ac:dyDescent="0.3">
      <c r="A300">
        <v>2023</v>
      </c>
      <c r="B300">
        <v>299</v>
      </c>
      <c r="C300" t="s">
        <v>23</v>
      </c>
      <c r="D300" t="s">
        <v>8</v>
      </c>
      <c r="E300" t="s">
        <v>172</v>
      </c>
      <c r="F300" t="str">
        <f t="shared" si="9"/>
        <v>A01598</v>
      </c>
      <c r="G300" t="s">
        <v>41</v>
      </c>
      <c r="H300" t="s">
        <v>1126</v>
      </c>
      <c r="I300" t="str">
        <f t="shared" si="8"/>
        <v/>
      </c>
    </row>
    <row r="301" spans="1:9" hidden="1" x14ac:dyDescent="0.3">
      <c r="A301">
        <v>2023</v>
      </c>
      <c r="B301">
        <v>300</v>
      </c>
      <c r="C301" t="s">
        <v>23</v>
      </c>
      <c r="D301" t="s">
        <v>8</v>
      </c>
      <c r="E301" t="s">
        <v>173</v>
      </c>
      <c r="F301" t="str">
        <f t="shared" si="9"/>
        <v>A01610</v>
      </c>
      <c r="G301" t="s">
        <v>42</v>
      </c>
      <c r="H301" t="s">
        <v>1127</v>
      </c>
      <c r="I301" t="str">
        <f t="shared" si="8"/>
        <v>agregado</v>
      </c>
    </row>
    <row r="302" spans="1:9" hidden="1" x14ac:dyDescent="0.3">
      <c r="A302">
        <v>2023</v>
      </c>
      <c r="B302">
        <v>301</v>
      </c>
      <c r="C302" t="s">
        <v>23</v>
      </c>
      <c r="D302" t="s">
        <v>8</v>
      </c>
      <c r="E302" t="s">
        <v>174</v>
      </c>
      <c r="F302" t="str">
        <f t="shared" si="9"/>
        <v>A02</v>
      </c>
      <c r="G302" t="s">
        <v>43</v>
      </c>
      <c r="H302" t="s">
        <v>1128</v>
      </c>
      <c r="I302" t="str">
        <f t="shared" si="8"/>
        <v/>
      </c>
    </row>
    <row r="303" spans="1:9" hidden="1" x14ac:dyDescent="0.3">
      <c r="A303">
        <v>2023</v>
      </c>
      <c r="B303">
        <v>302</v>
      </c>
      <c r="C303" t="s">
        <v>23</v>
      </c>
      <c r="D303" t="s">
        <v>8</v>
      </c>
      <c r="E303" t="s">
        <v>175</v>
      </c>
      <c r="F303" t="str">
        <f t="shared" si="9"/>
        <v>A031</v>
      </c>
      <c r="G303" t="s">
        <v>44</v>
      </c>
      <c r="H303" t="s">
        <v>1129</v>
      </c>
      <c r="I303" t="str">
        <f t="shared" si="8"/>
        <v/>
      </c>
    </row>
    <row r="304" spans="1:9" hidden="1" x14ac:dyDescent="0.3">
      <c r="A304">
        <v>2023</v>
      </c>
      <c r="B304">
        <v>303</v>
      </c>
      <c r="C304" t="s">
        <v>23</v>
      </c>
      <c r="D304" t="s">
        <v>8</v>
      </c>
      <c r="E304" t="s">
        <v>224</v>
      </c>
      <c r="F304" t="str">
        <f t="shared" si="9"/>
        <v>A032</v>
      </c>
      <c r="G304" t="s">
        <v>93</v>
      </c>
      <c r="H304" t="s">
        <v>1130</v>
      </c>
      <c r="I304" t="str">
        <f t="shared" si="8"/>
        <v/>
      </c>
    </row>
    <row r="305" spans="1:9" hidden="1" x14ac:dyDescent="0.3">
      <c r="A305">
        <v>2023</v>
      </c>
      <c r="B305">
        <v>304</v>
      </c>
      <c r="C305" t="s">
        <v>23</v>
      </c>
      <c r="D305" t="s">
        <v>5</v>
      </c>
      <c r="E305" t="s">
        <v>178</v>
      </c>
      <c r="F305" t="str">
        <f t="shared" si="9"/>
        <v>C10</v>
      </c>
      <c r="G305" t="s">
        <v>47</v>
      </c>
      <c r="H305" t="s">
        <v>1131</v>
      </c>
      <c r="I305" t="str">
        <f t="shared" si="8"/>
        <v/>
      </c>
    </row>
    <row r="306" spans="1:9" hidden="1" x14ac:dyDescent="0.3">
      <c r="A306">
        <v>2023</v>
      </c>
      <c r="B306">
        <v>305</v>
      </c>
      <c r="C306" t="s">
        <v>23</v>
      </c>
      <c r="D306" t="s">
        <v>5</v>
      </c>
      <c r="E306" t="s">
        <v>179</v>
      </c>
      <c r="F306" t="str">
        <f t="shared" si="9"/>
        <v>C11</v>
      </c>
      <c r="G306" t="s">
        <v>48</v>
      </c>
      <c r="H306" t="s">
        <v>1132</v>
      </c>
      <c r="I306" t="str">
        <f t="shared" si="8"/>
        <v/>
      </c>
    </row>
    <row r="307" spans="1:9" hidden="1" x14ac:dyDescent="0.3">
      <c r="A307">
        <v>2023</v>
      </c>
      <c r="B307">
        <v>306</v>
      </c>
      <c r="C307" t="s">
        <v>23</v>
      </c>
      <c r="D307" t="s">
        <v>5</v>
      </c>
      <c r="E307" t="s">
        <v>180</v>
      </c>
      <c r="F307" t="str">
        <f t="shared" si="9"/>
        <v>C13</v>
      </c>
      <c r="G307" t="s">
        <v>49</v>
      </c>
      <c r="H307" t="s">
        <v>1133</v>
      </c>
      <c r="I307" t="str">
        <f t="shared" si="8"/>
        <v/>
      </c>
    </row>
    <row r="308" spans="1:9" hidden="1" x14ac:dyDescent="0.3">
      <c r="A308">
        <v>2023</v>
      </c>
      <c r="B308">
        <v>307</v>
      </c>
      <c r="C308" t="s">
        <v>23</v>
      </c>
      <c r="D308" t="s">
        <v>5</v>
      </c>
      <c r="E308" t="s">
        <v>181</v>
      </c>
      <c r="F308" t="str">
        <f t="shared" si="9"/>
        <v>C14</v>
      </c>
      <c r="G308" t="s">
        <v>50</v>
      </c>
      <c r="H308" t="s">
        <v>1134</v>
      </c>
      <c r="I308" t="str">
        <f t="shared" si="8"/>
        <v/>
      </c>
    </row>
    <row r="309" spans="1:9" hidden="1" x14ac:dyDescent="0.3">
      <c r="A309">
        <v>2023</v>
      </c>
      <c r="B309">
        <v>308</v>
      </c>
      <c r="C309" t="s">
        <v>23</v>
      </c>
      <c r="D309" t="s">
        <v>5</v>
      </c>
      <c r="E309" t="s">
        <v>182</v>
      </c>
      <c r="F309" t="str">
        <f t="shared" si="9"/>
        <v>C16234</v>
      </c>
      <c r="G309" t="s">
        <v>51</v>
      </c>
      <c r="H309" t="s">
        <v>1135</v>
      </c>
      <c r="I309" t="str">
        <f t="shared" si="8"/>
        <v/>
      </c>
    </row>
    <row r="310" spans="1:9" hidden="1" x14ac:dyDescent="0.3">
      <c r="A310">
        <v>2023</v>
      </c>
      <c r="B310">
        <v>309</v>
      </c>
      <c r="C310" t="s">
        <v>23</v>
      </c>
      <c r="D310" t="s">
        <v>5</v>
      </c>
      <c r="E310" t="s">
        <v>183</v>
      </c>
      <c r="F310" t="str">
        <f t="shared" si="9"/>
        <v>C16293</v>
      </c>
      <c r="G310" t="s">
        <v>52</v>
      </c>
      <c r="H310" t="s">
        <v>1135</v>
      </c>
      <c r="I310" t="str">
        <f t="shared" si="8"/>
        <v>agregado</v>
      </c>
    </row>
    <row r="311" spans="1:9" hidden="1" x14ac:dyDescent="0.3">
      <c r="A311">
        <v>2023</v>
      </c>
      <c r="B311">
        <v>310</v>
      </c>
      <c r="C311" t="s">
        <v>23</v>
      </c>
      <c r="D311" t="s">
        <v>5</v>
      </c>
      <c r="E311" t="s">
        <v>225</v>
      </c>
      <c r="F311" t="str">
        <f t="shared" si="9"/>
        <v>C18</v>
      </c>
      <c r="G311" t="s">
        <v>94</v>
      </c>
      <c r="H311" t="s">
        <v>1136</v>
      </c>
      <c r="I311" t="str">
        <f t="shared" si="8"/>
        <v/>
      </c>
    </row>
    <row r="312" spans="1:9" hidden="1" x14ac:dyDescent="0.3">
      <c r="A312">
        <v>2023</v>
      </c>
      <c r="B312">
        <v>311</v>
      </c>
      <c r="C312" t="s">
        <v>23</v>
      </c>
      <c r="D312" t="s">
        <v>5</v>
      </c>
      <c r="E312" t="s">
        <v>219</v>
      </c>
      <c r="F312" t="str">
        <f t="shared" si="9"/>
        <v>C20</v>
      </c>
      <c r="G312" t="s">
        <v>88</v>
      </c>
      <c r="H312" t="s">
        <v>1137</v>
      </c>
      <c r="I312" t="str">
        <f t="shared" si="8"/>
        <v/>
      </c>
    </row>
    <row r="313" spans="1:9" hidden="1" x14ac:dyDescent="0.3">
      <c r="A313">
        <v>2023</v>
      </c>
      <c r="B313">
        <v>312</v>
      </c>
      <c r="C313" t="s">
        <v>23</v>
      </c>
      <c r="D313" t="s">
        <v>5</v>
      </c>
      <c r="E313" t="s">
        <v>192</v>
      </c>
      <c r="F313" t="str">
        <f t="shared" si="9"/>
        <v>C21</v>
      </c>
      <c r="G313" t="s">
        <v>61</v>
      </c>
      <c r="H313" t="s">
        <v>1138</v>
      </c>
      <c r="I313" t="str">
        <f t="shared" si="8"/>
        <v/>
      </c>
    </row>
    <row r="314" spans="1:9" hidden="1" x14ac:dyDescent="0.3">
      <c r="A314">
        <v>2023</v>
      </c>
      <c r="B314">
        <v>313</v>
      </c>
      <c r="C314" t="s">
        <v>23</v>
      </c>
      <c r="D314" t="s">
        <v>5</v>
      </c>
      <c r="E314" t="s">
        <v>193</v>
      </c>
      <c r="F314" t="str">
        <f t="shared" si="9"/>
        <v>C22</v>
      </c>
      <c r="G314" t="s">
        <v>62</v>
      </c>
      <c r="H314" t="s">
        <v>1139</v>
      </c>
      <c r="I314" t="str">
        <f t="shared" si="8"/>
        <v/>
      </c>
    </row>
    <row r="315" spans="1:9" hidden="1" x14ac:dyDescent="0.3">
      <c r="A315">
        <v>2023</v>
      </c>
      <c r="B315">
        <v>314</v>
      </c>
      <c r="C315" t="s">
        <v>23</v>
      </c>
      <c r="D315" t="s">
        <v>5</v>
      </c>
      <c r="E315" t="s">
        <v>220</v>
      </c>
      <c r="F315" t="str">
        <f t="shared" si="9"/>
        <v>C25</v>
      </c>
      <c r="G315" t="s">
        <v>89</v>
      </c>
      <c r="H315" t="s">
        <v>1140</v>
      </c>
      <c r="I315" t="str">
        <f t="shared" si="8"/>
        <v/>
      </c>
    </row>
    <row r="316" spans="1:9" hidden="1" x14ac:dyDescent="0.3">
      <c r="A316">
        <v>2023</v>
      </c>
      <c r="B316">
        <v>315</v>
      </c>
      <c r="C316" t="s">
        <v>23</v>
      </c>
      <c r="D316" t="s">
        <v>5</v>
      </c>
      <c r="E316" t="s">
        <v>196</v>
      </c>
      <c r="F316" t="str">
        <f t="shared" si="9"/>
        <v>C26</v>
      </c>
      <c r="G316" t="s">
        <v>65</v>
      </c>
      <c r="H316" t="s">
        <v>1141</v>
      </c>
      <c r="I316" t="str">
        <f t="shared" si="8"/>
        <v/>
      </c>
    </row>
    <row r="317" spans="1:9" hidden="1" x14ac:dyDescent="0.3">
      <c r="A317">
        <v>2023</v>
      </c>
      <c r="B317">
        <v>316</v>
      </c>
      <c r="C317" t="s">
        <v>23</v>
      </c>
      <c r="D317" t="s">
        <v>5</v>
      </c>
      <c r="E317" t="s">
        <v>197</v>
      </c>
      <c r="F317" t="str">
        <f t="shared" si="9"/>
        <v>C27</v>
      </c>
      <c r="G317" t="s">
        <v>66</v>
      </c>
      <c r="H317" t="s">
        <v>1142</v>
      </c>
      <c r="I317" t="str">
        <f t="shared" si="8"/>
        <v/>
      </c>
    </row>
    <row r="318" spans="1:9" hidden="1" x14ac:dyDescent="0.3">
      <c r="A318">
        <v>2023</v>
      </c>
      <c r="B318">
        <v>317</v>
      </c>
      <c r="C318" t="s">
        <v>23</v>
      </c>
      <c r="D318" t="s">
        <v>5</v>
      </c>
      <c r="E318" t="s">
        <v>198</v>
      </c>
      <c r="F318" t="str">
        <f t="shared" si="9"/>
        <v>C28</v>
      </c>
      <c r="G318" t="s">
        <v>67</v>
      </c>
      <c r="H318" t="s">
        <v>1143</v>
      </c>
      <c r="I318" t="str">
        <f t="shared" si="8"/>
        <v/>
      </c>
    </row>
    <row r="319" spans="1:9" hidden="1" x14ac:dyDescent="0.3">
      <c r="A319">
        <v>2023</v>
      </c>
      <c r="B319">
        <v>318</v>
      </c>
      <c r="C319" t="s">
        <v>23</v>
      </c>
      <c r="D319" t="s">
        <v>5</v>
      </c>
      <c r="E319" t="s">
        <v>246</v>
      </c>
      <c r="F319" t="str">
        <f t="shared" si="9"/>
        <v>C29</v>
      </c>
      <c r="G319" t="s">
        <v>114</v>
      </c>
      <c r="H319" t="s">
        <v>1144</v>
      </c>
      <c r="I319" t="str">
        <f t="shared" si="8"/>
        <v/>
      </c>
    </row>
    <row r="320" spans="1:9" hidden="1" x14ac:dyDescent="0.3">
      <c r="A320">
        <v>2023</v>
      </c>
      <c r="B320">
        <v>319</v>
      </c>
      <c r="C320" t="s">
        <v>23</v>
      </c>
      <c r="D320" t="s">
        <v>5</v>
      </c>
      <c r="E320" t="s">
        <v>271</v>
      </c>
      <c r="F320" t="str">
        <f t="shared" si="9"/>
        <v>C30</v>
      </c>
      <c r="G320" t="s">
        <v>137</v>
      </c>
      <c r="H320" t="s">
        <v>1145</v>
      </c>
      <c r="I320" t="str">
        <f t="shared" si="8"/>
        <v/>
      </c>
    </row>
    <row r="321" spans="1:9" hidden="1" x14ac:dyDescent="0.3">
      <c r="A321">
        <v>2023</v>
      </c>
      <c r="B321">
        <v>320</v>
      </c>
      <c r="C321" t="s">
        <v>23</v>
      </c>
      <c r="D321" t="s">
        <v>5</v>
      </c>
      <c r="E321" t="s">
        <v>222</v>
      </c>
      <c r="F321" t="str">
        <f t="shared" si="9"/>
        <v>C31</v>
      </c>
      <c r="G321" t="s">
        <v>91</v>
      </c>
      <c r="H321" t="s">
        <v>1146</v>
      </c>
      <c r="I321" t="str">
        <f t="shared" si="8"/>
        <v/>
      </c>
    </row>
    <row r="322" spans="1:9" hidden="1" x14ac:dyDescent="0.3">
      <c r="A322">
        <v>2023</v>
      </c>
      <c r="B322">
        <v>321</v>
      </c>
      <c r="C322" t="s">
        <v>24</v>
      </c>
      <c r="D322" t="s">
        <v>8</v>
      </c>
      <c r="E322" t="s">
        <v>223</v>
      </c>
      <c r="F322" t="str">
        <f t="shared" si="9"/>
        <v>A01113</v>
      </c>
      <c r="G322" t="s">
        <v>92</v>
      </c>
      <c r="H322" t="s">
        <v>1147</v>
      </c>
      <c r="I322" t="str">
        <f t="shared" ref="I322:I385" si="10">IF(E322=F322,"","agregado")</f>
        <v>agregado</v>
      </c>
    </row>
    <row r="323" spans="1:9" hidden="1" x14ac:dyDescent="0.3">
      <c r="A323">
        <v>2023</v>
      </c>
      <c r="B323">
        <v>322</v>
      </c>
      <c r="C323" t="s">
        <v>24</v>
      </c>
      <c r="D323" t="s">
        <v>8</v>
      </c>
      <c r="E323" t="s">
        <v>203</v>
      </c>
      <c r="F323" t="str">
        <f t="shared" ref="F323:F386" si="11">MID(E323,1,6)</f>
        <v>A01121</v>
      </c>
      <c r="G323" t="s">
        <v>72</v>
      </c>
      <c r="H323" t="s">
        <v>1147</v>
      </c>
      <c r="I323" t="str">
        <f t="shared" si="10"/>
        <v/>
      </c>
    </row>
    <row r="324" spans="1:9" hidden="1" x14ac:dyDescent="0.3">
      <c r="A324">
        <v>2023</v>
      </c>
      <c r="B324">
        <v>323</v>
      </c>
      <c r="C324" t="s">
        <v>24</v>
      </c>
      <c r="D324" t="s">
        <v>8</v>
      </c>
      <c r="E324" t="s">
        <v>163</v>
      </c>
      <c r="F324" t="str">
        <f t="shared" si="11"/>
        <v>A01130</v>
      </c>
      <c r="G324" t="s">
        <v>156</v>
      </c>
      <c r="H324" t="s">
        <v>1147</v>
      </c>
      <c r="I324" t="str">
        <f t="shared" si="10"/>
        <v/>
      </c>
    </row>
    <row r="325" spans="1:9" hidden="1" x14ac:dyDescent="0.3">
      <c r="A325">
        <v>2023</v>
      </c>
      <c r="B325">
        <v>324</v>
      </c>
      <c r="C325" t="s">
        <v>24</v>
      </c>
      <c r="D325" t="s">
        <v>8</v>
      </c>
      <c r="E325" t="s">
        <v>247</v>
      </c>
      <c r="F325" t="str">
        <f t="shared" si="11"/>
        <v>A01156</v>
      </c>
      <c r="G325" t="s">
        <v>73</v>
      </c>
      <c r="H325" t="s">
        <v>1147</v>
      </c>
      <c r="I325" t="str">
        <f t="shared" si="10"/>
        <v/>
      </c>
    </row>
    <row r="326" spans="1:9" hidden="1" x14ac:dyDescent="0.3">
      <c r="A326">
        <v>2023</v>
      </c>
      <c r="B326">
        <v>325</v>
      </c>
      <c r="C326" t="s">
        <v>24</v>
      </c>
      <c r="D326" t="s">
        <v>8</v>
      </c>
      <c r="E326" t="s">
        <v>208</v>
      </c>
      <c r="F326" t="str">
        <f t="shared" si="11"/>
        <v>A01199</v>
      </c>
      <c r="G326" t="s">
        <v>77</v>
      </c>
      <c r="H326" t="s">
        <v>1147</v>
      </c>
      <c r="I326" t="str">
        <f t="shared" si="10"/>
        <v>agregado</v>
      </c>
    </row>
    <row r="327" spans="1:9" hidden="1" x14ac:dyDescent="0.3">
      <c r="A327">
        <v>2023</v>
      </c>
      <c r="B327">
        <v>326</v>
      </c>
      <c r="C327" t="s">
        <v>24</v>
      </c>
      <c r="D327" t="s">
        <v>8</v>
      </c>
      <c r="E327" t="s">
        <v>248</v>
      </c>
      <c r="F327" t="str">
        <f t="shared" si="11"/>
        <v>A01211</v>
      </c>
      <c r="G327" t="s">
        <v>115</v>
      </c>
      <c r="H327" t="s">
        <v>1148</v>
      </c>
      <c r="I327" t="str">
        <f t="shared" si="10"/>
        <v/>
      </c>
    </row>
    <row r="328" spans="1:9" hidden="1" x14ac:dyDescent="0.3">
      <c r="A328">
        <v>2023</v>
      </c>
      <c r="B328">
        <v>327</v>
      </c>
      <c r="C328" t="s">
        <v>24</v>
      </c>
      <c r="D328" t="s">
        <v>8</v>
      </c>
      <c r="E328" t="s">
        <v>165</v>
      </c>
      <c r="F328" t="str">
        <f t="shared" si="11"/>
        <v>A013</v>
      </c>
      <c r="G328" t="s">
        <v>34</v>
      </c>
      <c r="H328" t="s">
        <v>1149</v>
      </c>
      <c r="I328" t="str">
        <f t="shared" si="10"/>
        <v/>
      </c>
    </row>
    <row r="329" spans="1:9" hidden="1" x14ac:dyDescent="0.3">
      <c r="A329">
        <v>2023</v>
      </c>
      <c r="B329">
        <v>328</v>
      </c>
      <c r="C329" t="s">
        <v>24</v>
      </c>
      <c r="D329" t="s">
        <v>8</v>
      </c>
      <c r="E329" t="s">
        <v>166</v>
      </c>
      <c r="F329" t="str">
        <f t="shared" si="11"/>
        <v>A01512</v>
      </c>
      <c r="G329" t="s">
        <v>35</v>
      </c>
      <c r="H329" t="s">
        <v>1150</v>
      </c>
      <c r="I329" t="str">
        <f t="shared" si="10"/>
        <v/>
      </c>
    </row>
    <row r="330" spans="1:9" hidden="1" x14ac:dyDescent="0.3">
      <c r="A330">
        <v>2023</v>
      </c>
      <c r="B330">
        <v>329</v>
      </c>
      <c r="C330" t="s">
        <v>24</v>
      </c>
      <c r="D330" t="s">
        <v>8</v>
      </c>
      <c r="E330" t="s">
        <v>275</v>
      </c>
      <c r="F330" t="str">
        <f t="shared" si="11"/>
        <v>A01539</v>
      </c>
      <c r="G330" t="s">
        <v>140</v>
      </c>
      <c r="H330" t="s">
        <v>1150</v>
      </c>
      <c r="I330" t="str">
        <f t="shared" si="10"/>
        <v/>
      </c>
    </row>
    <row r="331" spans="1:9" hidden="1" x14ac:dyDescent="0.3">
      <c r="A331">
        <v>2023</v>
      </c>
      <c r="B331">
        <v>330</v>
      </c>
      <c r="C331" t="s">
        <v>24</v>
      </c>
      <c r="D331" t="s">
        <v>8</v>
      </c>
      <c r="E331" t="s">
        <v>170</v>
      </c>
      <c r="F331" t="str">
        <f t="shared" si="11"/>
        <v>A01547</v>
      </c>
      <c r="G331" t="s">
        <v>39</v>
      </c>
      <c r="H331" t="s">
        <v>1150</v>
      </c>
      <c r="I331" t="str">
        <f t="shared" si="10"/>
        <v/>
      </c>
    </row>
    <row r="332" spans="1:9" hidden="1" x14ac:dyDescent="0.3">
      <c r="A332">
        <v>2023</v>
      </c>
      <c r="B332">
        <v>331</v>
      </c>
      <c r="C332" t="s">
        <v>24</v>
      </c>
      <c r="D332" t="s">
        <v>8</v>
      </c>
      <c r="E332" t="s">
        <v>171</v>
      </c>
      <c r="F332" t="str">
        <f t="shared" si="11"/>
        <v>A01555</v>
      </c>
      <c r="G332" t="s">
        <v>40</v>
      </c>
      <c r="H332" t="s">
        <v>1150</v>
      </c>
      <c r="I332" t="str">
        <f t="shared" si="10"/>
        <v/>
      </c>
    </row>
    <row r="333" spans="1:9" hidden="1" x14ac:dyDescent="0.3">
      <c r="A333">
        <v>2023</v>
      </c>
      <c r="B333">
        <v>332</v>
      </c>
      <c r="C333" t="s">
        <v>24</v>
      </c>
      <c r="D333" t="s">
        <v>8</v>
      </c>
      <c r="E333" t="s">
        <v>172</v>
      </c>
      <c r="F333" t="str">
        <f t="shared" si="11"/>
        <v>A01598</v>
      </c>
      <c r="G333" t="s">
        <v>41</v>
      </c>
      <c r="H333" t="s">
        <v>1150</v>
      </c>
      <c r="I333" t="str">
        <f t="shared" si="10"/>
        <v/>
      </c>
    </row>
    <row r="334" spans="1:9" hidden="1" x14ac:dyDescent="0.3">
      <c r="A334">
        <v>2023</v>
      </c>
      <c r="B334">
        <v>333</v>
      </c>
      <c r="C334" t="s">
        <v>24</v>
      </c>
      <c r="D334" t="s">
        <v>8</v>
      </c>
      <c r="E334" t="s">
        <v>173</v>
      </c>
      <c r="F334" t="str">
        <f t="shared" si="11"/>
        <v>A01610</v>
      </c>
      <c r="G334" t="s">
        <v>42</v>
      </c>
      <c r="H334" t="s">
        <v>1151</v>
      </c>
      <c r="I334" t="str">
        <f t="shared" si="10"/>
        <v>agregado</v>
      </c>
    </row>
    <row r="335" spans="1:9" hidden="1" x14ac:dyDescent="0.3">
      <c r="A335">
        <v>2023</v>
      </c>
      <c r="B335">
        <v>334</v>
      </c>
      <c r="C335" t="s">
        <v>24</v>
      </c>
      <c r="D335" t="s">
        <v>8</v>
      </c>
      <c r="E335" t="s">
        <v>174</v>
      </c>
      <c r="F335" t="str">
        <f t="shared" si="11"/>
        <v>A02</v>
      </c>
      <c r="G335" t="s">
        <v>43</v>
      </c>
      <c r="H335" t="s">
        <v>1152</v>
      </c>
      <c r="I335" t="str">
        <f t="shared" si="10"/>
        <v/>
      </c>
    </row>
    <row r="336" spans="1:9" hidden="1" x14ac:dyDescent="0.3">
      <c r="A336">
        <v>2023</v>
      </c>
      <c r="B336">
        <v>335</v>
      </c>
      <c r="C336" t="s">
        <v>24</v>
      </c>
      <c r="D336" t="s">
        <v>8</v>
      </c>
      <c r="E336" t="s">
        <v>175</v>
      </c>
      <c r="F336" t="str">
        <f t="shared" si="11"/>
        <v>A031</v>
      </c>
      <c r="G336" t="s">
        <v>44</v>
      </c>
      <c r="H336" t="s">
        <v>1153</v>
      </c>
      <c r="I336" t="str">
        <f t="shared" si="10"/>
        <v/>
      </c>
    </row>
    <row r="337" spans="1:9" hidden="1" x14ac:dyDescent="0.3">
      <c r="A337">
        <v>2023</v>
      </c>
      <c r="B337">
        <v>336</v>
      </c>
      <c r="C337" t="s">
        <v>24</v>
      </c>
      <c r="D337" t="s">
        <v>8</v>
      </c>
      <c r="E337" t="s">
        <v>276</v>
      </c>
      <c r="F337" t="str">
        <f t="shared" si="11"/>
        <v>A03213</v>
      </c>
      <c r="G337" t="s">
        <v>141</v>
      </c>
      <c r="H337" t="s">
        <v>1154</v>
      </c>
      <c r="I337" t="str">
        <f t="shared" si="10"/>
        <v>agregado</v>
      </c>
    </row>
    <row r="338" spans="1:9" hidden="1" x14ac:dyDescent="0.3">
      <c r="A338">
        <v>2023</v>
      </c>
      <c r="B338">
        <v>337</v>
      </c>
      <c r="C338" t="s">
        <v>24</v>
      </c>
      <c r="D338" t="s">
        <v>8</v>
      </c>
      <c r="E338" t="s">
        <v>277</v>
      </c>
      <c r="F338" t="str">
        <f t="shared" si="11"/>
        <v>A03213</v>
      </c>
      <c r="G338" t="s">
        <v>142</v>
      </c>
      <c r="H338" t="s">
        <v>1154</v>
      </c>
      <c r="I338" t="str">
        <f t="shared" si="10"/>
        <v>agregado</v>
      </c>
    </row>
    <row r="339" spans="1:9" hidden="1" x14ac:dyDescent="0.3">
      <c r="A339">
        <v>2023</v>
      </c>
      <c r="B339">
        <v>338</v>
      </c>
      <c r="C339" t="s">
        <v>24</v>
      </c>
      <c r="D339" t="s">
        <v>8</v>
      </c>
      <c r="E339" t="s">
        <v>268</v>
      </c>
      <c r="F339" t="str">
        <f t="shared" si="11"/>
        <v>A03221</v>
      </c>
      <c r="G339" t="s">
        <v>134</v>
      </c>
      <c r="H339" t="s">
        <v>1154</v>
      </c>
      <c r="I339" t="str">
        <f t="shared" si="10"/>
        <v>agregado</v>
      </c>
    </row>
    <row r="340" spans="1:9" hidden="1" x14ac:dyDescent="0.3">
      <c r="A340">
        <v>2023</v>
      </c>
      <c r="B340">
        <v>339</v>
      </c>
      <c r="C340" t="s">
        <v>24</v>
      </c>
      <c r="D340" t="s">
        <v>8</v>
      </c>
      <c r="E340" t="s">
        <v>278</v>
      </c>
      <c r="F340" t="str">
        <f t="shared" si="11"/>
        <v>A03221</v>
      </c>
      <c r="G340" t="s">
        <v>143</v>
      </c>
      <c r="H340" t="s">
        <v>1154</v>
      </c>
      <c r="I340" t="str">
        <f t="shared" si="10"/>
        <v>agregado</v>
      </c>
    </row>
    <row r="341" spans="1:9" hidden="1" x14ac:dyDescent="0.3">
      <c r="A341">
        <v>2023</v>
      </c>
      <c r="B341">
        <v>340</v>
      </c>
      <c r="C341" t="s">
        <v>24</v>
      </c>
      <c r="D341" t="s">
        <v>5</v>
      </c>
      <c r="E341" t="s">
        <v>177</v>
      </c>
      <c r="F341" t="str">
        <f t="shared" si="11"/>
        <v>B089</v>
      </c>
      <c r="G341" t="s">
        <v>46</v>
      </c>
      <c r="H341" t="s">
        <v>1155</v>
      </c>
      <c r="I341" t="str">
        <f t="shared" si="10"/>
        <v/>
      </c>
    </row>
    <row r="342" spans="1:9" hidden="1" x14ac:dyDescent="0.3">
      <c r="A342">
        <v>2023</v>
      </c>
      <c r="B342">
        <v>341</v>
      </c>
      <c r="C342" t="s">
        <v>24</v>
      </c>
      <c r="D342" t="s">
        <v>5</v>
      </c>
      <c r="E342" t="s">
        <v>251</v>
      </c>
      <c r="F342" t="str">
        <f t="shared" si="11"/>
        <v>C10414</v>
      </c>
      <c r="G342" t="s">
        <v>118</v>
      </c>
      <c r="H342" t="s">
        <v>1156</v>
      </c>
      <c r="I342" t="str">
        <f t="shared" si="10"/>
        <v/>
      </c>
    </row>
    <row r="343" spans="1:9" hidden="1" x14ac:dyDescent="0.3">
      <c r="A343">
        <v>2023</v>
      </c>
      <c r="B343">
        <v>342</v>
      </c>
      <c r="C343" t="s">
        <v>24</v>
      </c>
      <c r="D343" t="s">
        <v>5</v>
      </c>
      <c r="E343" t="s">
        <v>279</v>
      </c>
      <c r="F343" t="str">
        <f t="shared" si="11"/>
        <v>C10945</v>
      </c>
      <c r="G343" t="s">
        <v>144</v>
      </c>
      <c r="H343" t="s">
        <v>1157</v>
      </c>
      <c r="I343" t="str">
        <f t="shared" si="10"/>
        <v/>
      </c>
    </row>
    <row r="344" spans="1:9" hidden="1" x14ac:dyDescent="0.3">
      <c r="A344">
        <v>2023</v>
      </c>
      <c r="B344">
        <v>343</v>
      </c>
      <c r="C344" t="s">
        <v>24</v>
      </c>
      <c r="D344" t="s">
        <v>5</v>
      </c>
      <c r="E344" t="s">
        <v>178</v>
      </c>
      <c r="F344" t="str">
        <f t="shared" si="11"/>
        <v>C10</v>
      </c>
      <c r="G344" t="s">
        <v>47</v>
      </c>
      <c r="H344" t="s">
        <v>1158</v>
      </c>
      <c r="I344" t="str">
        <f t="shared" si="10"/>
        <v/>
      </c>
    </row>
    <row r="345" spans="1:9" hidden="1" x14ac:dyDescent="0.3">
      <c r="A345">
        <v>2023</v>
      </c>
      <c r="B345">
        <v>344</v>
      </c>
      <c r="C345" t="s">
        <v>24</v>
      </c>
      <c r="D345" t="s">
        <v>5</v>
      </c>
      <c r="E345" t="s">
        <v>179</v>
      </c>
      <c r="F345" t="str">
        <f t="shared" si="11"/>
        <v>C11</v>
      </c>
      <c r="G345" t="s">
        <v>48</v>
      </c>
      <c r="H345" t="s">
        <v>1159</v>
      </c>
      <c r="I345" t="str">
        <f t="shared" si="10"/>
        <v/>
      </c>
    </row>
    <row r="346" spans="1:9" hidden="1" x14ac:dyDescent="0.3">
      <c r="A346">
        <v>2023</v>
      </c>
      <c r="B346">
        <v>345</v>
      </c>
      <c r="C346" t="s">
        <v>24</v>
      </c>
      <c r="D346" t="s">
        <v>5</v>
      </c>
      <c r="E346" t="s">
        <v>180</v>
      </c>
      <c r="F346" t="str">
        <f t="shared" si="11"/>
        <v>C13</v>
      </c>
      <c r="G346" t="s">
        <v>49</v>
      </c>
      <c r="H346" t="s">
        <v>1160</v>
      </c>
      <c r="I346" t="str">
        <f t="shared" si="10"/>
        <v/>
      </c>
    </row>
    <row r="347" spans="1:9" hidden="1" x14ac:dyDescent="0.3">
      <c r="A347">
        <v>2023</v>
      </c>
      <c r="B347">
        <v>346</v>
      </c>
      <c r="C347" t="s">
        <v>24</v>
      </c>
      <c r="D347" t="s">
        <v>5</v>
      </c>
      <c r="E347" t="s">
        <v>181</v>
      </c>
      <c r="F347" t="str">
        <f t="shared" si="11"/>
        <v>C14</v>
      </c>
      <c r="G347" t="s">
        <v>50</v>
      </c>
      <c r="H347" t="s">
        <v>1161</v>
      </c>
      <c r="I347" t="str">
        <f t="shared" si="10"/>
        <v/>
      </c>
    </row>
    <row r="348" spans="1:9" hidden="1" x14ac:dyDescent="0.3">
      <c r="A348">
        <v>2023</v>
      </c>
      <c r="B348">
        <v>347</v>
      </c>
      <c r="C348" t="s">
        <v>24</v>
      </c>
      <c r="D348" t="s">
        <v>5</v>
      </c>
      <c r="E348" t="s">
        <v>182</v>
      </c>
      <c r="F348" t="str">
        <f t="shared" si="11"/>
        <v>C16234</v>
      </c>
      <c r="G348" t="s">
        <v>51</v>
      </c>
      <c r="H348" t="s">
        <v>1162</v>
      </c>
      <c r="I348" t="str">
        <f t="shared" si="10"/>
        <v/>
      </c>
    </row>
    <row r="349" spans="1:9" hidden="1" x14ac:dyDescent="0.3">
      <c r="A349">
        <v>2023</v>
      </c>
      <c r="B349">
        <v>348</v>
      </c>
      <c r="C349" t="s">
        <v>24</v>
      </c>
      <c r="D349" t="s">
        <v>5</v>
      </c>
      <c r="E349" t="s">
        <v>225</v>
      </c>
      <c r="F349" t="str">
        <f t="shared" si="11"/>
        <v>C18</v>
      </c>
      <c r="G349" t="s">
        <v>94</v>
      </c>
      <c r="H349" t="s">
        <v>1163</v>
      </c>
      <c r="I349" t="str">
        <f t="shared" si="10"/>
        <v/>
      </c>
    </row>
    <row r="350" spans="1:9" hidden="1" x14ac:dyDescent="0.3">
      <c r="A350">
        <v>2023</v>
      </c>
      <c r="B350">
        <v>349</v>
      </c>
      <c r="C350" t="s">
        <v>24</v>
      </c>
      <c r="D350" t="s">
        <v>5</v>
      </c>
      <c r="E350" t="s">
        <v>186</v>
      </c>
      <c r="F350" t="str">
        <f t="shared" si="11"/>
        <v>C20134</v>
      </c>
      <c r="G350" t="s">
        <v>55</v>
      </c>
      <c r="H350" t="s">
        <v>1164</v>
      </c>
      <c r="I350" t="str">
        <f t="shared" si="10"/>
        <v/>
      </c>
    </row>
    <row r="351" spans="1:9" hidden="1" x14ac:dyDescent="0.3">
      <c r="A351">
        <v>2023</v>
      </c>
      <c r="B351">
        <v>350</v>
      </c>
      <c r="C351" t="s">
        <v>24</v>
      </c>
      <c r="D351" t="s">
        <v>5</v>
      </c>
      <c r="E351" t="s">
        <v>190</v>
      </c>
      <c r="F351" t="str">
        <f t="shared" si="11"/>
        <v>C20517</v>
      </c>
      <c r="G351" t="s">
        <v>59</v>
      </c>
      <c r="H351" t="s">
        <v>1165</v>
      </c>
      <c r="I351" t="str">
        <f t="shared" si="10"/>
        <v/>
      </c>
    </row>
    <row r="352" spans="1:9" hidden="1" x14ac:dyDescent="0.3">
      <c r="A352">
        <v>2023</v>
      </c>
      <c r="B352">
        <v>351</v>
      </c>
      <c r="C352" t="s">
        <v>24</v>
      </c>
      <c r="D352" t="s">
        <v>5</v>
      </c>
      <c r="E352" t="s">
        <v>191</v>
      </c>
      <c r="F352" t="str">
        <f t="shared" si="11"/>
        <v>C209</v>
      </c>
      <c r="G352" t="s">
        <v>60</v>
      </c>
      <c r="H352" t="s">
        <v>1166</v>
      </c>
      <c r="I352" t="str">
        <f t="shared" si="10"/>
        <v/>
      </c>
    </row>
    <row r="353" spans="1:9" hidden="1" x14ac:dyDescent="0.3">
      <c r="A353">
        <v>2023</v>
      </c>
      <c r="B353">
        <v>352</v>
      </c>
      <c r="C353" t="s">
        <v>24</v>
      </c>
      <c r="D353" t="s">
        <v>5</v>
      </c>
      <c r="E353" t="s">
        <v>192</v>
      </c>
      <c r="F353" t="str">
        <f t="shared" si="11"/>
        <v>C21</v>
      </c>
      <c r="G353" t="s">
        <v>61</v>
      </c>
      <c r="H353" t="s">
        <v>1167</v>
      </c>
      <c r="I353" t="str">
        <f t="shared" si="10"/>
        <v/>
      </c>
    </row>
    <row r="354" spans="1:9" hidden="1" x14ac:dyDescent="0.3">
      <c r="A354">
        <v>2023</v>
      </c>
      <c r="B354">
        <v>353</v>
      </c>
      <c r="C354" t="s">
        <v>24</v>
      </c>
      <c r="D354" t="s">
        <v>5</v>
      </c>
      <c r="E354" t="s">
        <v>193</v>
      </c>
      <c r="F354" t="str">
        <f t="shared" si="11"/>
        <v>C22</v>
      </c>
      <c r="G354" t="s">
        <v>62</v>
      </c>
      <c r="H354" t="s">
        <v>1168</v>
      </c>
      <c r="I354" t="str">
        <f t="shared" si="10"/>
        <v/>
      </c>
    </row>
    <row r="355" spans="1:9" hidden="1" x14ac:dyDescent="0.3">
      <c r="A355">
        <v>2023</v>
      </c>
      <c r="B355">
        <v>354</v>
      </c>
      <c r="C355" t="s">
        <v>24</v>
      </c>
      <c r="D355" t="s">
        <v>5</v>
      </c>
      <c r="E355" t="s">
        <v>220</v>
      </c>
      <c r="F355" t="str">
        <f t="shared" si="11"/>
        <v>C25</v>
      </c>
      <c r="G355" t="s">
        <v>89</v>
      </c>
      <c r="H355" t="s">
        <v>1169</v>
      </c>
      <c r="I355" t="str">
        <f t="shared" si="10"/>
        <v/>
      </c>
    </row>
    <row r="356" spans="1:9" hidden="1" x14ac:dyDescent="0.3">
      <c r="A356">
        <v>2023</v>
      </c>
      <c r="B356">
        <v>355</v>
      </c>
      <c r="C356" t="s">
        <v>24</v>
      </c>
      <c r="D356" t="s">
        <v>5</v>
      </c>
      <c r="E356" t="s">
        <v>196</v>
      </c>
      <c r="F356" t="str">
        <f t="shared" si="11"/>
        <v>C26</v>
      </c>
      <c r="G356" t="s">
        <v>65</v>
      </c>
      <c r="H356" t="s">
        <v>1170</v>
      </c>
      <c r="I356" t="str">
        <f t="shared" si="10"/>
        <v/>
      </c>
    </row>
    <row r="357" spans="1:9" hidden="1" x14ac:dyDescent="0.3">
      <c r="A357">
        <v>2023</v>
      </c>
      <c r="B357">
        <v>356</v>
      </c>
      <c r="C357" t="s">
        <v>24</v>
      </c>
      <c r="D357" t="s">
        <v>5</v>
      </c>
      <c r="E357" t="s">
        <v>197</v>
      </c>
      <c r="F357" t="str">
        <f t="shared" si="11"/>
        <v>C27</v>
      </c>
      <c r="G357" t="s">
        <v>66</v>
      </c>
      <c r="H357" t="s">
        <v>1171</v>
      </c>
      <c r="I357" t="str">
        <f t="shared" si="10"/>
        <v/>
      </c>
    </row>
    <row r="358" spans="1:9" hidden="1" x14ac:dyDescent="0.3">
      <c r="A358">
        <v>2023</v>
      </c>
      <c r="B358">
        <v>357</v>
      </c>
      <c r="C358" t="s">
        <v>24</v>
      </c>
      <c r="D358" t="s">
        <v>5</v>
      </c>
      <c r="E358" t="s">
        <v>245</v>
      </c>
      <c r="F358" t="str">
        <f t="shared" si="11"/>
        <v>C28615</v>
      </c>
      <c r="G358" t="s">
        <v>113</v>
      </c>
      <c r="H358" t="s">
        <v>1172</v>
      </c>
      <c r="I358" t="str">
        <f t="shared" si="10"/>
        <v/>
      </c>
    </row>
    <row r="359" spans="1:9" hidden="1" x14ac:dyDescent="0.3">
      <c r="A359">
        <v>2023</v>
      </c>
      <c r="B359">
        <v>358</v>
      </c>
      <c r="C359" t="s">
        <v>24</v>
      </c>
      <c r="D359" t="s">
        <v>5</v>
      </c>
      <c r="E359" t="s">
        <v>199</v>
      </c>
      <c r="F359" t="str">
        <f t="shared" si="11"/>
        <v>C291</v>
      </c>
      <c r="G359" t="s">
        <v>68</v>
      </c>
      <c r="H359" t="s">
        <v>1173</v>
      </c>
      <c r="I359" t="str">
        <f t="shared" si="10"/>
        <v/>
      </c>
    </row>
    <row r="360" spans="1:9" hidden="1" x14ac:dyDescent="0.3">
      <c r="A360">
        <v>2023</v>
      </c>
      <c r="B360">
        <v>359</v>
      </c>
      <c r="C360" t="s">
        <v>24</v>
      </c>
      <c r="D360" t="s">
        <v>5</v>
      </c>
      <c r="E360" t="s">
        <v>200</v>
      </c>
      <c r="F360" t="str">
        <f t="shared" si="11"/>
        <v>C294</v>
      </c>
      <c r="G360" t="s">
        <v>69</v>
      </c>
      <c r="H360" t="s">
        <v>1174</v>
      </c>
      <c r="I360" t="str">
        <f t="shared" si="10"/>
        <v/>
      </c>
    </row>
    <row r="361" spans="1:9" hidden="1" x14ac:dyDescent="0.3">
      <c r="A361">
        <v>2023</v>
      </c>
      <c r="B361">
        <v>360</v>
      </c>
      <c r="C361" t="s">
        <v>24</v>
      </c>
      <c r="D361" t="s">
        <v>5</v>
      </c>
      <c r="E361" t="s">
        <v>228</v>
      </c>
      <c r="F361" t="str">
        <f t="shared" si="11"/>
        <v>C30113</v>
      </c>
      <c r="G361" t="s">
        <v>97</v>
      </c>
      <c r="H361" t="s">
        <v>1175</v>
      </c>
      <c r="I361" t="str">
        <f t="shared" si="10"/>
        <v/>
      </c>
    </row>
    <row r="362" spans="1:9" hidden="1" x14ac:dyDescent="0.3">
      <c r="A362">
        <v>2023</v>
      </c>
      <c r="B362">
        <v>361</v>
      </c>
      <c r="C362" t="s">
        <v>24</v>
      </c>
      <c r="D362" t="s">
        <v>5</v>
      </c>
      <c r="E362" t="s">
        <v>222</v>
      </c>
      <c r="F362" t="str">
        <f t="shared" si="11"/>
        <v>C31</v>
      </c>
      <c r="G362" t="s">
        <v>91</v>
      </c>
      <c r="H362" t="s">
        <v>1176</v>
      </c>
      <c r="I362" t="str">
        <f t="shared" si="10"/>
        <v/>
      </c>
    </row>
    <row r="363" spans="1:9" hidden="1" x14ac:dyDescent="0.3">
      <c r="A363">
        <v>2023</v>
      </c>
      <c r="B363">
        <v>362</v>
      </c>
      <c r="C363" t="s">
        <v>24</v>
      </c>
      <c r="D363" t="s">
        <v>5</v>
      </c>
      <c r="E363" t="s">
        <v>280</v>
      </c>
      <c r="F363" t="str">
        <f t="shared" si="11"/>
        <v>C32507</v>
      </c>
      <c r="G363" t="s">
        <v>145</v>
      </c>
      <c r="H363" t="s">
        <v>1177</v>
      </c>
      <c r="I363" t="str">
        <f t="shared" si="10"/>
        <v/>
      </c>
    </row>
    <row r="364" spans="1:9" hidden="1" x14ac:dyDescent="0.3">
      <c r="A364">
        <v>2023</v>
      </c>
      <c r="B364">
        <v>363</v>
      </c>
      <c r="C364" t="s">
        <v>24</v>
      </c>
      <c r="D364" t="s">
        <v>5</v>
      </c>
      <c r="E364" t="s">
        <v>281</v>
      </c>
      <c r="F364" t="str">
        <f t="shared" si="11"/>
        <v>C33121</v>
      </c>
      <c r="G364" t="s">
        <v>146</v>
      </c>
      <c r="H364" t="s">
        <v>1178</v>
      </c>
      <c r="I364" t="str">
        <f t="shared" si="10"/>
        <v/>
      </c>
    </row>
    <row r="365" spans="1:9" hidden="1" x14ac:dyDescent="0.3">
      <c r="A365">
        <v>2023</v>
      </c>
      <c r="B365">
        <v>364</v>
      </c>
      <c r="C365" t="s">
        <v>24</v>
      </c>
      <c r="D365" t="s">
        <v>5</v>
      </c>
      <c r="E365" t="s">
        <v>282</v>
      </c>
      <c r="F365" t="str">
        <f t="shared" si="11"/>
        <v>C33139</v>
      </c>
      <c r="G365" t="s">
        <v>147</v>
      </c>
      <c r="H365" t="s">
        <v>1178</v>
      </c>
      <c r="I365" t="str">
        <f t="shared" si="10"/>
        <v/>
      </c>
    </row>
    <row r="366" spans="1:9" hidden="1" x14ac:dyDescent="0.3">
      <c r="A366">
        <v>2023</v>
      </c>
      <c r="B366">
        <v>365</v>
      </c>
      <c r="C366" t="s">
        <v>25</v>
      </c>
      <c r="D366" t="s">
        <v>8</v>
      </c>
      <c r="E366" t="s">
        <v>223</v>
      </c>
      <c r="F366" t="str">
        <f t="shared" si="11"/>
        <v>A01113</v>
      </c>
      <c r="G366" t="s">
        <v>92</v>
      </c>
      <c r="H366" t="s">
        <v>1179</v>
      </c>
      <c r="I366" t="str">
        <f t="shared" si="10"/>
        <v>agregado</v>
      </c>
    </row>
    <row r="367" spans="1:9" hidden="1" x14ac:dyDescent="0.3">
      <c r="A367">
        <v>2023</v>
      </c>
      <c r="B367">
        <v>366</v>
      </c>
      <c r="C367" t="s">
        <v>25</v>
      </c>
      <c r="D367" t="s">
        <v>8</v>
      </c>
      <c r="E367" t="s">
        <v>163</v>
      </c>
      <c r="F367" t="str">
        <f t="shared" si="11"/>
        <v>A01130</v>
      </c>
      <c r="G367" t="s">
        <v>156</v>
      </c>
      <c r="H367" t="s">
        <v>1179</v>
      </c>
      <c r="I367" t="str">
        <f t="shared" si="10"/>
        <v/>
      </c>
    </row>
    <row r="368" spans="1:9" hidden="1" x14ac:dyDescent="0.3">
      <c r="A368">
        <v>2023</v>
      </c>
      <c r="B368">
        <v>367</v>
      </c>
      <c r="C368" t="s">
        <v>25</v>
      </c>
      <c r="D368" t="s">
        <v>8</v>
      </c>
      <c r="E368" t="s">
        <v>164</v>
      </c>
      <c r="F368" t="str">
        <f t="shared" si="11"/>
        <v>A01199</v>
      </c>
      <c r="G368" t="s">
        <v>33</v>
      </c>
      <c r="H368" t="s">
        <v>1179</v>
      </c>
      <c r="I368" t="str">
        <f t="shared" si="10"/>
        <v/>
      </c>
    </row>
    <row r="369" spans="1:9" hidden="1" x14ac:dyDescent="0.3">
      <c r="A369">
        <v>2023</v>
      </c>
      <c r="B369">
        <v>368</v>
      </c>
      <c r="C369" t="s">
        <v>25</v>
      </c>
      <c r="D369" t="s">
        <v>8</v>
      </c>
      <c r="E369" t="s">
        <v>165</v>
      </c>
      <c r="F369" t="str">
        <f t="shared" si="11"/>
        <v>A013</v>
      </c>
      <c r="G369" t="s">
        <v>34</v>
      </c>
      <c r="H369" t="s">
        <v>1180</v>
      </c>
      <c r="I369" t="str">
        <f t="shared" si="10"/>
        <v/>
      </c>
    </row>
    <row r="370" spans="1:9" hidden="1" x14ac:dyDescent="0.3">
      <c r="A370">
        <v>2023</v>
      </c>
      <c r="B370">
        <v>369</v>
      </c>
      <c r="C370" t="s">
        <v>25</v>
      </c>
      <c r="D370" t="s">
        <v>8</v>
      </c>
      <c r="E370" t="s">
        <v>166</v>
      </c>
      <c r="F370" t="str">
        <f t="shared" si="11"/>
        <v>A01512</v>
      </c>
      <c r="G370" t="s">
        <v>35</v>
      </c>
      <c r="H370" t="s">
        <v>1181</v>
      </c>
      <c r="I370" t="str">
        <f t="shared" si="10"/>
        <v/>
      </c>
    </row>
    <row r="371" spans="1:9" hidden="1" x14ac:dyDescent="0.3">
      <c r="A371">
        <v>2023</v>
      </c>
      <c r="B371">
        <v>370</v>
      </c>
      <c r="C371" t="s">
        <v>25</v>
      </c>
      <c r="D371" t="s">
        <v>8</v>
      </c>
      <c r="E371" t="s">
        <v>275</v>
      </c>
      <c r="F371" t="str">
        <f t="shared" si="11"/>
        <v>A01539</v>
      </c>
      <c r="G371" t="s">
        <v>140</v>
      </c>
      <c r="H371" t="s">
        <v>1181</v>
      </c>
      <c r="I371" t="str">
        <f t="shared" si="10"/>
        <v/>
      </c>
    </row>
    <row r="372" spans="1:9" hidden="1" x14ac:dyDescent="0.3">
      <c r="A372">
        <v>2023</v>
      </c>
      <c r="B372">
        <v>371</v>
      </c>
      <c r="C372" t="s">
        <v>25</v>
      </c>
      <c r="D372" t="s">
        <v>8</v>
      </c>
      <c r="E372" t="s">
        <v>170</v>
      </c>
      <c r="F372" t="str">
        <f t="shared" si="11"/>
        <v>A01547</v>
      </c>
      <c r="G372" t="s">
        <v>39</v>
      </c>
      <c r="H372" t="s">
        <v>1181</v>
      </c>
      <c r="I372" t="str">
        <f t="shared" si="10"/>
        <v/>
      </c>
    </row>
    <row r="373" spans="1:9" hidden="1" x14ac:dyDescent="0.3">
      <c r="A373">
        <v>2023</v>
      </c>
      <c r="B373">
        <v>372</v>
      </c>
      <c r="C373" t="s">
        <v>25</v>
      </c>
      <c r="D373" t="s">
        <v>8</v>
      </c>
      <c r="E373" t="s">
        <v>171</v>
      </c>
      <c r="F373" t="str">
        <f t="shared" si="11"/>
        <v>A01555</v>
      </c>
      <c r="G373" t="s">
        <v>40</v>
      </c>
      <c r="H373" t="s">
        <v>1181</v>
      </c>
      <c r="I373" t="str">
        <f t="shared" si="10"/>
        <v/>
      </c>
    </row>
    <row r="374" spans="1:9" hidden="1" x14ac:dyDescent="0.3">
      <c r="A374">
        <v>2023</v>
      </c>
      <c r="B374">
        <v>373</v>
      </c>
      <c r="C374" t="s">
        <v>25</v>
      </c>
      <c r="D374" t="s">
        <v>8</v>
      </c>
      <c r="E374" t="s">
        <v>172</v>
      </c>
      <c r="F374" t="str">
        <f t="shared" si="11"/>
        <v>A01598</v>
      </c>
      <c r="G374" t="s">
        <v>41</v>
      </c>
      <c r="H374" t="s">
        <v>1181</v>
      </c>
      <c r="I374" t="str">
        <f t="shared" si="10"/>
        <v/>
      </c>
    </row>
    <row r="375" spans="1:9" hidden="1" x14ac:dyDescent="0.3">
      <c r="A375">
        <v>2023</v>
      </c>
      <c r="B375">
        <v>374</v>
      </c>
      <c r="C375" t="s">
        <v>25</v>
      </c>
      <c r="D375" t="s">
        <v>8</v>
      </c>
      <c r="E375" t="s">
        <v>173</v>
      </c>
      <c r="F375" t="str">
        <f t="shared" si="11"/>
        <v>A01610</v>
      </c>
      <c r="G375" t="s">
        <v>42</v>
      </c>
      <c r="H375" t="s">
        <v>1182</v>
      </c>
      <c r="I375" t="str">
        <f t="shared" si="10"/>
        <v>agregado</v>
      </c>
    </row>
    <row r="376" spans="1:9" hidden="1" x14ac:dyDescent="0.3">
      <c r="A376">
        <v>2023</v>
      </c>
      <c r="B376">
        <v>375</v>
      </c>
      <c r="C376" t="s">
        <v>25</v>
      </c>
      <c r="D376" t="s">
        <v>8</v>
      </c>
      <c r="E376" t="s">
        <v>174</v>
      </c>
      <c r="F376" t="str">
        <f t="shared" si="11"/>
        <v>A02</v>
      </c>
      <c r="G376" t="s">
        <v>43</v>
      </c>
      <c r="H376" t="s">
        <v>1183</v>
      </c>
      <c r="I376" t="str">
        <f t="shared" si="10"/>
        <v/>
      </c>
    </row>
    <row r="377" spans="1:9" hidden="1" x14ac:dyDescent="0.3">
      <c r="A377">
        <v>2023</v>
      </c>
      <c r="B377">
        <v>376</v>
      </c>
      <c r="C377" t="s">
        <v>25</v>
      </c>
      <c r="D377" t="s">
        <v>8</v>
      </c>
      <c r="E377" t="s">
        <v>175</v>
      </c>
      <c r="F377" t="str">
        <f t="shared" si="11"/>
        <v>A031</v>
      </c>
      <c r="G377" t="s">
        <v>44</v>
      </c>
      <c r="H377" t="s">
        <v>1184</v>
      </c>
      <c r="I377" t="str">
        <f t="shared" si="10"/>
        <v/>
      </c>
    </row>
    <row r="378" spans="1:9" hidden="1" x14ac:dyDescent="0.3">
      <c r="A378">
        <v>2023</v>
      </c>
      <c r="B378">
        <v>377</v>
      </c>
      <c r="C378" t="s">
        <v>25</v>
      </c>
      <c r="D378" t="s">
        <v>8</v>
      </c>
      <c r="E378" t="s">
        <v>224</v>
      </c>
      <c r="F378" t="str">
        <f t="shared" si="11"/>
        <v>A032</v>
      </c>
      <c r="G378" t="s">
        <v>93</v>
      </c>
      <c r="H378" t="s">
        <v>1185</v>
      </c>
      <c r="I378" t="str">
        <f t="shared" si="10"/>
        <v/>
      </c>
    </row>
    <row r="379" spans="1:9" hidden="1" x14ac:dyDescent="0.3">
      <c r="A379">
        <v>2023</v>
      </c>
      <c r="B379">
        <v>378</v>
      </c>
      <c r="C379" t="s">
        <v>25</v>
      </c>
      <c r="D379" t="s">
        <v>5</v>
      </c>
      <c r="E379" t="s">
        <v>177</v>
      </c>
      <c r="F379" t="str">
        <f t="shared" si="11"/>
        <v>B089</v>
      </c>
      <c r="G379" t="s">
        <v>46</v>
      </c>
      <c r="H379" t="s">
        <v>1186</v>
      </c>
      <c r="I379" t="str">
        <f t="shared" si="10"/>
        <v/>
      </c>
    </row>
    <row r="380" spans="1:9" hidden="1" x14ac:dyDescent="0.3">
      <c r="A380">
        <v>2023</v>
      </c>
      <c r="B380">
        <v>379</v>
      </c>
      <c r="C380" t="s">
        <v>25</v>
      </c>
      <c r="D380" t="s">
        <v>5</v>
      </c>
      <c r="E380" t="s">
        <v>213</v>
      </c>
      <c r="F380" t="str">
        <f t="shared" si="11"/>
        <v>B09</v>
      </c>
      <c r="G380" t="s">
        <v>82</v>
      </c>
      <c r="H380" t="s">
        <v>1187</v>
      </c>
      <c r="I380" t="str">
        <f t="shared" si="10"/>
        <v/>
      </c>
    </row>
    <row r="381" spans="1:9" hidden="1" x14ac:dyDescent="0.3">
      <c r="A381">
        <v>2023</v>
      </c>
      <c r="B381">
        <v>380</v>
      </c>
      <c r="C381" t="s">
        <v>25</v>
      </c>
      <c r="D381" t="s">
        <v>5</v>
      </c>
      <c r="E381" t="s">
        <v>178</v>
      </c>
      <c r="F381" t="str">
        <f t="shared" si="11"/>
        <v>C10</v>
      </c>
      <c r="G381" t="s">
        <v>47</v>
      </c>
      <c r="H381" t="s">
        <v>1188</v>
      </c>
      <c r="I381" t="str">
        <f t="shared" si="10"/>
        <v/>
      </c>
    </row>
    <row r="382" spans="1:9" hidden="1" x14ac:dyDescent="0.3">
      <c r="A382">
        <v>2023</v>
      </c>
      <c r="B382">
        <v>381</v>
      </c>
      <c r="C382" t="s">
        <v>25</v>
      </c>
      <c r="D382" t="s">
        <v>5</v>
      </c>
      <c r="E382" t="s">
        <v>179</v>
      </c>
      <c r="F382" t="str">
        <f t="shared" si="11"/>
        <v>C11</v>
      </c>
      <c r="G382" t="s">
        <v>48</v>
      </c>
      <c r="H382" t="s">
        <v>1189</v>
      </c>
      <c r="I382" t="str">
        <f t="shared" si="10"/>
        <v/>
      </c>
    </row>
    <row r="383" spans="1:9" hidden="1" x14ac:dyDescent="0.3">
      <c r="A383">
        <v>2023</v>
      </c>
      <c r="B383">
        <v>382</v>
      </c>
      <c r="C383" t="s">
        <v>25</v>
      </c>
      <c r="D383" t="s">
        <v>5</v>
      </c>
      <c r="E383" t="s">
        <v>180</v>
      </c>
      <c r="F383" t="str">
        <f t="shared" si="11"/>
        <v>C13</v>
      </c>
      <c r="G383" t="s">
        <v>49</v>
      </c>
      <c r="H383" t="s">
        <v>1190</v>
      </c>
      <c r="I383" t="str">
        <f t="shared" si="10"/>
        <v/>
      </c>
    </row>
    <row r="384" spans="1:9" hidden="1" x14ac:dyDescent="0.3">
      <c r="A384">
        <v>2023</v>
      </c>
      <c r="B384">
        <v>383</v>
      </c>
      <c r="C384" t="s">
        <v>25</v>
      </c>
      <c r="D384" t="s">
        <v>5</v>
      </c>
      <c r="E384" t="s">
        <v>181</v>
      </c>
      <c r="F384" t="str">
        <f t="shared" si="11"/>
        <v>C14</v>
      </c>
      <c r="G384" t="s">
        <v>50</v>
      </c>
      <c r="H384" t="s">
        <v>1191</v>
      </c>
      <c r="I384" t="str">
        <f t="shared" si="10"/>
        <v/>
      </c>
    </row>
    <row r="385" spans="1:9" hidden="1" x14ac:dyDescent="0.3">
      <c r="A385">
        <v>2023</v>
      </c>
      <c r="B385">
        <v>384</v>
      </c>
      <c r="C385" t="s">
        <v>25</v>
      </c>
      <c r="D385" t="s">
        <v>5</v>
      </c>
      <c r="E385" t="s">
        <v>182</v>
      </c>
      <c r="F385" t="str">
        <f t="shared" si="11"/>
        <v>C16234</v>
      </c>
      <c r="G385" t="s">
        <v>51</v>
      </c>
      <c r="H385" t="s">
        <v>1192</v>
      </c>
      <c r="I385" t="str">
        <f t="shared" si="10"/>
        <v/>
      </c>
    </row>
    <row r="386" spans="1:9" hidden="1" x14ac:dyDescent="0.3">
      <c r="A386">
        <v>2023</v>
      </c>
      <c r="B386">
        <v>385</v>
      </c>
      <c r="C386" t="s">
        <v>25</v>
      </c>
      <c r="D386" t="s">
        <v>5</v>
      </c>
      <c r="E386" t="s">
        <v>183</v>
      </c>
      <c r="F386" t="str">
        <f t="shared" si="11"/>
        <v>C16293</v>
      </c>
      <c r="G386" t="s">
        <v>52</v>
      </c>
      <c r="H386" t="s">
        <v>1192</v>
      </c>
      <c r="I386" t="str">
        <f t="shared" ref="I386:I442" si="12">IF(E386=F386,"","agregado")</f>
        <v>agregado</v>
      </c>
    </row>
    <row r="387" spans="1:9" hidden="1" x14ac:dyDescent="0.3">
      <c r="A387">
        <v>2023</v>
      </c>
      <c r="B387">
        <v>386</v>
      </c>
      <c r="C387" t="s">
        <v>25</v>
      </c>
      <c r="D387" t="s">
        <v>5</v>
      </c>
      <c r="E387" t="s">
        <v>218</v>
      </c>
      <c r="F387" t="str">
        <f t="shared" ref="F387:F450" si="13">MID(E387,1,6)</f>
        <v>C19</v>
      </c>
      <c r="G387" t="s">
        <v>87</v>
      </c>
      <c r="H387" t="s">
        <v>1193</v>
      </c>
      <c r="I387" t="str">
        <f t="shared" si="12"/>
        <v/>
      </c>
    </row>
    <row r="388" spans="1:9" hidden="1" x14ac:dyDescent="0.3">
      <c r="A388">
        <v>2023</v>
      </c>
      <c r="B388">
        <v>387</v>
      </c>
      <c r="C388" t="s">
        <v>25</v>
      </c>
      <c r="D388" t="s">
        <v>5</v>
      </c>
      <c r="E388" t="s">
        <v>186</v>
      </c>
      <c r="F388" t="str">
        <f t="shared" si="13"/>
        <v>C20134</v>
      </c>
      <c r="G388" t="s">
        <v>55</v>
      </c>
      <c r="H388" t="s">
        <v>1194</v>
      </c>
      <c r="I388" t="str">
        <f t="shared" si="12"/>
        <v/>
      </c>
    </row>
    <row r="389" spans="1:9" hidden="1" x14ac:dyDescent="0.3">
      <c r="A389">
        <v>2023</v>
      </c>
      <c r="B389">
        <v>388</v>
      </c>
      <c r="C389" t="s">
        <v>25</v>
      </c>
      <c r="D389" t="s">
        <v>5</v>
      </c>
      <c r="E389" t="s">
        <v>283</v>
      </c>
      <c r="F389" t="str">
        <f t="shared" si="13"/>
        <v>C20215</v>
      </c>
      <c r="G389" t="s">
        <v>148</v>
      </c>
      <c r="H389" t="s">
        <v>1195</v>
      </c>
      <c r="I389" t="str">
        <f t="shared" si="12"/>
        <v/>
      </c>
    </row>
    <row r="390" spans="1:9" hidden="1" x14ac:dyDescent="0.3">
      <c r="A390">
        <v>2023</v>
      </c>
      <c r="B390">
        <v>389</v>
      </c>
      <c r="C390" t="s">
        <v>25</v>
      </c>
      <c r="D390" t="s">
        <v>5</v>
      </c>
      <c r="E390" t="s">
        <v>190</v>
      </c>
      <c r="F390" t="str">
        <f t="shared" si="13"/>
        <v>C20517</v>
      </c>
      <c r="G390" t="s">
        <v>59</v>
      </c>
      <c r="H390" t="s">
        <v>1196</v>
      </c>
      <c r="I390" t="str">
        <f t="shared" si="12"/>
        <v/>
      </c>
    </row>
    <row r="391" spans="1:9" hidden="1" x14ac:dyDescent="0.3">
      <c r="A391">
        <v>2023</v>
      </c>
      <c r="B391">
        <v>390</v>
      </c>
      <c r="C391" t="s">
        <v>25</v>
      </c>
      <c r="D391" t="s">
        <v>5</v>
      </c>
      <c r="E391" t="s">
        <v>191</v>
      </c>
      <c r="F391" t="str">
        <f t="shared" si="13"/>
        <v>C209</v>
      </c>
      <c r="G391" t="s">
        <v>60</v>
      </c>
      <c r="H391" t="s">
        <v>1197</v>
      </c>
      <c r="I391" t="str">
        <f t="shared" si="12"/>
        <v/>
      </c>
    </row>
    <row r="392" spans="1:9" hidden="1" x14ac:dyDescent="0.3">
      <c r="A392">
        <v>2023</v>
      </c>
      <c r="B392">
        <v>391</v>
      </c>
      <c r="C392" t="s">
        <v>25</v>
      </c>
      <c r="D392" t="s">
        <v>5</v>
      </c>
      <c r="E392" t="s">
        <v>193</v>
      </c>
      <c r="F392" t="str">
        <f t="shared" si="13"/>
        <v>C22</v>
      </c>
      <c r="G392" t="s">
        <v>62</v>
      </c>
      <c r="H392" t="s">
        <v>1198</v>
      </c>
      <c r="I392" t="str">
        <f t="shared" si="12"/>
        <v/>
      </c>
    </row>
    <row r="393" spans="1:9" hidden="1" x14ac:dyDescent="0.3">
      <c r="A393">
        <v>2023</v>
      </c>
      <c r="B393">
        <v>392</v>
      </c>
      <c r="C393" t="s">
        <v>25</v>
      </c>
      <c r="D393" t="s">
        <v>5</v>
      </c>
      <c r="E393" t="s">
        <v>284</v>
      </c>
      <c r="F393" t="str">
        <f t="shared" si="13"/>
        <v>C25314</v>
      </c>
      <c r="G393" t="s">
        <v>149</v>
      </c>
      <c r="H393" t="s">
        <v>1199</v>
      </c>
      <c r="I393" t="str">
        <f t="shared" si="12"/>
        <v/>
      </c>
    </row>
    <row r="394" spans="1:9" hidden="1" x14ac:dyDescent="0.3">
      <c r="A394">
        <v>2023</v>
      </c>
      <c r="B394">
        <v>393</v>
      </c>
      <c r="C394" t="s">
        <v>25</v>
      </c>
      <c r="D394" t="s">
        <v>5</v>
      </c>
      <c r="E394" t="s">
        <v>195</v>
      </c>
      <c r="F394" t="str">
        <f t="shared" si="13"/>
        <v>C25322</v>
      </c>
      <c r="G394" t="s">
        <v>64</v>
      </c>
      <c r="H394" t="s">
        <v>1199</v>
      </c>
      <c r="I394" t="str">
        <f t="shared" si="12"/>
        <v/>
      </c>
    </row>
    <row r="395" spans="1:9" hidden="1" x14ac:dyDescent="0.3">
      <c r="A395">
        <v>2023</v>
      </c>
      <c r="B395">
        <v>394</v>
      </c>
      <c r="C395" t="s">
        <v>25</v>
      </c>
      <c r="D395" t="s">
        <v>5</v>
      </c>
      <c r="E395" t="s">
        <v>272</v>
      </c>
      <c r="F395" t="str">
        <f t="shared" si="13"/>
        <v>C25390</v>
      </c>
      <c r="G395" t="s">
        <v>138</v>
      </c>
      <c r="H395" t="s">
        <v>1199</v>
      </c>
      <c r="I395" t="str">
        <f t="shared" si="12"/>
        <v/>
      </c>
    </row>
    <row r="396" spans="1:9" hidden="1" x14ac:dyDescent="0.3">
      <c r="A396">
        <v>2023</v>
      </c>
      <c r="B396">
        <v>395</v>
      </c>
      <c r="C396" t="s">
        <v>25</v>
      </c>
      <c r="D396" t="s">
        <v>5</v>
      </c>
      <c r="E396" t="s">
        <v>196</v>
      </c>
      <c r="F396" t="str">
        <f t="shared" si="13"/>
        <v>C26</v>
      </c>
      <c r="G396" t="s">
        <v>65</v>
      </c>
      <c r="H396" t="s">
        <v>1200</v>
      </c>
      <c r="I396" t="str">
        <f t="shared" si="12"/>
        <v/>
      </c>
    </row>
    <row r="397" spans="1:9" hidden="1" x14ac:dyDescent="0.3">
      <c r="A397">
        <v>2023</v>
      </c>
      <c r="B397">
        <v>396</v>
      </c>
      <c r="C397" t="s">
        <v>25</v>
      </c>
      <c r="D397" t="s">
        <v>5</v>
      </c>
      <c r="E397" t="s">
        <v>197</v>
      </c>
      <c r="F397" t="str">
        <f t="shared" si="13"/>
        <v>C27</v>
      </c>
      <c r="G397" t="s">
        <v>66</v>
      </c>
      <c r="H397" t="s">
        <v>1201</v>
      </c>
      <c r="I397" t="str">
        <f t="shared" si="12"/>
        <v/>
      </c>
    </row>
    <row r="398" spans="1:9" hidden="1" x14ac:dyDescent="0.3">
      <c r="A398">
        <v>2023</v>
      </c>
      <c r="B398">
        <v>397</v>
      </c>
      <c r="C398" t="s">
        <v>25</v>
      </c>
      <c r="D398" t="s">
        <v>5</v>
      </c>
      <c r="E398" t="s">
        <v>245</v>
      </c>
      <c r="F398" t="str">
        <f t="shared" si="13"/>
        <v>C28615</v>
      </c>
      <c r="G398" t="s">
        <v>113</v>
      </c>
      <c r="H398" t="s">
        <v>1202</v>
      </c>
      <c r="I398" t="str">
        <f t="shared" si="12"/>
        <v/>
      </c>
    </row>
    <row r="399" spans="1:9" hidden="1" x14ac:dyDescent="0.3">
      <c r="A399">
        <v>2023</v>
      </c>
      <c r="B399">
        <v>398</v>
      </c>
      <c r="C399" t="s">
        <v>25</v>
      </c>
      <c r="D399" t="s">
        <v>5</v>
      </c>
      <c r="E399" t="s">
        <v>200</v>
      </c>
      <c r="F399" t="str">
        <f t="shared" si="13"/>
        <v>C294</v>
      </c>
      <c r="G399" t="s">
        <v>69</v>
      </c>
      <c r="H399" t="s">
        <v>1203</v>
      </c>
      <c r="I399" t="str">
        <f t="shared" si="12"/>
        <v/>
      </c>
    </row>
    <row r="400" spans="1:9" hidden="1" x14ac:dyDescent="0.3">
      <c r="A400">
        <v>2023</v>
      </c>
      <c r="B400">
        <v>399</v>
      </c>
      <c r="C400" t="s">
        <v>25</v>
      </c>
      <c r="D400" t="s">
        <v>5</v>
      </c>
      <c r="E400" t="s">
        <v>281</v>
      </c>
      <c r="F400" t="str">
        <f t="shared" si="13"/>
        <v>C33121</v>
      </c>
      <c r="G400" t="s">
        <v>146</v>
      </c>
      <c r="H400" t="s">
        <v>1204</v>
      </c>
      <c r="I400" t="str">
        <f t="shared" si="12"/>
        <v/>
      </c>
    </row>
    <row r="401" spans="1:9" hidden="1" x14ac:dyDescent="0.3">
      <c r="A401">
        <v>2023</v>
      </c>
      <c r="B401">
        <v>400</v>
      </c>
      <c r="C401" t="s">
        <v>26</v>
      </c>
      <c r="D401" t="s">
        <v>8</v>
      </c>
      <c r="E401" t="s">
        <v>223</v>
      </c>
      <c r="F401" t="str">
        <f t="shared" si="13"/>
        <v>A01113</v>
      </c>
      <c r="G401" t="s">
        <v>92</v>
      </c>
      <c r="H401" t="s">
        <v>1205</v>
      </c>
      <c r="I401" t="str">
        <f t="shared" si="12"/>
        <v>agregado</v>
      </c>
    </row>
    <row r="402" spans="1:9" hidden="1" x14ac:dyDescent="0.3">
      <c r="A402">
        <v>2023</v>
      </c>
      <c r="B402">
        <v>401</v>
      </c>
      <c r="C402" t="s">
        <v>26</v>
      </c>
      <c r="D402" t="s">
        <v>8</v>
      </c>
      <c r="E402" t="s">
        <v>163</v>
      </c>
      <c r="F402" t="str">
        <f t="shared" si="13"/>
        <v>A01130</v>
      </c>
      <c r="G402" t="s">
        <v>156</v>
      </c>
      <c r="H402" t="s">
        <v>1205</v>
      </c>
      <c r="I402" t="str">
        <f t="shared" si="12"/>
        <v/>
      </c>
    </row>
    <row r="403" spans="1:9" hidden="1" x14ac:dyDescent="0.3">
      <c r="A403">
        <v>2023</v>
      </c>
      <c r="B403">
        <v>402</v>
      </c>
      <c r="C403" t="s">
        <v>26</v>
      </c>
      <c r="D403" t="s">
        <v>8</v>
      </c>
      <c r="E403" t="s">
        <v>208</v>
      </c>
      <c r="F403" t="str">
        <f t="shared" si="13"/>
        <v>A01199</v>
      </c>
      <c r="G403" t="s">
        <v>77</v>
      </c>
      <c r="H403" t="s">
        <v>1205</v>
      </c>
      <c r="I403" t="str">
        <f t="shared" si="12"/>
        <v>agregado</v>
      </c>
    </row>
    <row r="404" spans="1:9" hidden="1" x14ac:dyDescent="0.3">
      <c r="A404">
        <v>2023</v>
      </c>
      <c r="B404">
        <v>403</v>
      </c>
      <c r="C404" t="s">
        <v>26</v>
      </c>
      <c r="D404" t="s">
        <v>8</v>
      </c>
      <c r="E404" t="s">
        <v>209</v>
      </c>
      <c r="F404" t="str">
        <f t="shared" si="13"/>
        <v>A01199</v>
      </c>
      <c r="G404" t="s">
        <v>78</v>
      </c>
      <c r="H404" t="s">
        <v>1205</v>
      </c>
      <c r="I404" t="str">
        <f t="shared" si="12"/>
        <v>agregado</v>
      </c>
    </row>
    <row r="405" spans="1:9" hidden="1" x14ac:dyDescent="0.3">
      <c r="A405">
        <v>2023</v>
      </c>
      <c r="B405">
        <v>404</v>
      </c>
      <c r="C405" t="s">
        <v>26</v>
      </c>
      <c r="D405" t="s">
        <v>8</v>
      </c>
      <c r="E405" t="s">
        <v>210</v>
      </c>
      <c r="F405" t="str">
        <f t="shared" si="13"/>
        <v>A01211</v>
      </c>
      <c r="G405" t="s">
        <v>79</v>
      </c>
      <c r="H405" t="s">
        <v>1206</v>
      </c>
      <c r="I405" t="str">
        <f t="shared" si="12"/>
        <v>agregado</v>
      </c>
    </row>
    <row r="406" spans="1:9" hidden="1" x14ac:dyDescent="0.3">
      <c r="A406">
        <v>2023</v>
      </c>
      <c r="B406">
        <v>405</v>
      </c>
      <c r="C406" t="s">
        <v>26</v>
      </c>
      <c r="D406" t="s">
        <v>8</v>
      </c>
      <c r="E406" t="s">
        <v>211</v>
      </c>
      <c r="F406" t="str">
        <f t="shared" si="13"/>
        <v>A01229</v>
      </c>
      <c r="G406" t="s">
        <v>80</v>
      </c>
      <c r="H406" t="s">
        <v>1206</v>
      </c>
      <c r="I406" t="str">
        <f t="shared" si="12"/>
        <v/>
      </c>
    </row>
    <row r="407" spans="1:9" hidden="1" x14ac:dyDescent="0.3">
      <c r="A407">
        <v>2023</v>
      </c>
      <c r="B407">
        <v>406</v>
      </c>
      <c r="C407" t="s">
        <v>26</v>
      </c>
      <c r="D407" t="s">
        <v>8</v>
      </c>
      <c r="E407" t="s">
        <v>165</v>
      </c>
      <c r="F407" t="str">
        <f t="shared" si="13"/>
        <v>A013</v>
      </c>
      <c r="G407" t="s">
        <v>34</v>
      </c>
      <c r="H407" t="s">
        <v>1207</v>
      </c>
      <c r="I407" t="str">
        <f t="shared" si="12"/>
        <v/>
      </c>
    </row>
    <row r="408" spans="1:9" hidden="1" x14ac:dyDescent="0.3">
      <c r="A408">
        <v>2023</v>
      </c>
      <c r="B408">
        <v>407</v>
      </c>
      <c r="C408" t="s">
        <v>26</v>
      </c>
      <c r="D408" t="s">
        <v>8</v>
      </c>
      <c r="E408" t="s">
        <v>166</v>
      </c>
      <c r="F408" t="str">
        <f t="shared" si="13"/>
        <v>A01512</v>
      </c>
      <c r="G408" t="s">
        <v>35</v>
      </c>
      <c r="H408" t="s">
        <v>1208</v>
      </c>
      <c r="I408" t="str">
        <f t="shared" si="12"/>
        <v/>
      </c>
    </row>
    <row r="409" spans="1:9" hidden="1" x14ac:dyDescent="0.3">
      <c r="A409">
        <v>2023</v>
      </c>
      <c r="B409">
        <v>408</v>
      </c>
      <c r="C409" t="s">
        <v>26</v>
      </c>
      <c r="D409" t="s">
        <v>8</v>
      </c>
      <c r="E409" t="s">
        <v>169</v>
      </c>
      <c r="F409" t="str">
        <f t="shared" si="13"/>
        <v>A01539</v>
      </c>
      <c r="G409" t="s">
        <v>38</v>
      </c>
      <c r="H409" t="s">
        <v>1208</v>
      </c>
      <c r="I409" t="str">
        <f t="shared" si="12"/>
        <v>agregado</v>
      </c>
    </row>
    <row r="410" spans="1:9" hidden="1" x14ac:dyDescent="0.3">
      <c r="A410">
        <v>2023</v>
      </c>
      <c r="B410">
        <v>409</v>
      </c>
      <c r="C410" t="s">
        <v>26</v>
      </c>
      <c r="D410" t="s">
        <v>8</v>
      </c>
      <c r="E410" t="s">
        <v>170</v>
      </c>
      <c r="F410" t="str">
        <f t="shared" si="13"/>
        <v>A01547</v>
      </c>
      <c r="G410" t="s">
        <v>39</v>
      </c>
      <c r="H410" t="s">
        <v>1208</v>
      </c>
      <c r="I410" t="str">
        <f t="shared" si="12"/>
        <v/>
      </c>
    </row>
    <row r="411" spans="1:9" hidden="1" x14ac:dyDescent="0.3">
      <c r="A411">
        <v>2023</v>
      </c>
      <c r="B411">
        <v>410</v>
      </c>
      <c r="C411" t="s">
        <v>26</v>
      </c>
      <c r="D411" t="s">
        <v>8</v>
      </c>
      <c r="E411" t="s">
        <v>171</v>
      </c>
      <c r="F411" t="str">
        <f t="shared" si="13"/>
        <v>A01555</v>
      </c>
      <c r="G411" t="s">
        <v>40</v>
      </c>
      <c r="H411" t="s">
        <v>1208</v>
      </c>
      <c r="I411" t="str">
        <f t="shared" si="12"/>
        <v/>
      </c>
    </row>
    <row r="412" spans="1:9" hidden="1" x14ac:dyDescent="0.3">
      <c r="A412">
        <v>2023</v>
      </c>
      <c r="B412">
        <v>411</v>
      </c>
      <c r="C412" t="s">
        <v>26</v>
      </c>
      <c r="D412" t="s">
        <v>8</v>
      </c>
      <c r="E412" t="s">
        <v>172</v>
      </c>
      <c r="F412" t="str">
        <f t="shared" si="13"/>
        <v>A01598</v>
      </c>
      <c r="G412" t="s">
        <v>41</v>
      </c>
      <c r="H412" t="s">
        <v>1208</v>
      </c>
      <c r="I412" t="str">
        <f t="shared" si="12"/>
        <v/>
      </c>
    </row>
    <row r="413" spans="1:9" hidden="1" x14ac:dyDescent="0.3">
      <c r="A413">
        <v>2023</v>
      </c>
      <c r="B413">
        <v>412</v>
      </c>
      <c r="C413" t="s">
        <v>26</v>
      </c>
      <c r="D413" t="s">
        <v>8</v>
      </c>
      <c r="E413" t="s">
        <v>173</v>
      </c>
      <c r="F413" t="str">
        <f t="shared" si="13"/>
        <v>A01610</v>
      </c>
      <c r="G413" t="s">
        <v>42</v>
      </c>
      <c r="H413" t="s">
        <v>1209</v>
      </c>
      <c r="I413" t="str">
        <f t="shared" si="12"/>
        <v>agregado</v>
      </c>
    </row>
    <row r="414" spans="1:9" hidden="1" x14ac:dyDescent="0.3">
      <c r="A414">
        <v>2023</v>
      </c>
      <c r="B414">
        <v>413</v>
      </c>
      <c r="C414" t="s">
        <v>26</v>
      </c>
      <c r="D414" t="s">
        <v>8</v>
      </c>
      <c r="E414" t="s">
        <v>174</v>
      </c>
      <c r="F414" t="str">
        <f t="shared" si="13"/>
        <v>A02</v>
      </c>
      <c r="G414" t="s">
        <v>43</v>
      </c>
      <c r="H414" t="s">
        <v>1210</v>
      </c>
      <c r="I414" t="str">
        <f t="shared" si="12"/>
        <v/>
      </c>
    </row>
    <row r="415" spans="1:9" hidden="1" x14ac:dyDescent="0.3">
      <c r="A415">
        <v>2023</v>
      </c>
      <c r="B415">
        <v>414</v>
      </c>
      <c r="C415" t="s">
        <v>26</v>
      </c>
      <c r="D415" t="s">
        <v>8</v>
      </c>
      <c r="E415" t="s">
        <v>175</v>
      </c>
      <c r="F415" t="str">
        <f t="shared" si="13"/>
        <v>A031</v>
      </c>
      <c r="G415" t="s">
        <v>44</v>
      </c>
      <c r="H415" t="s">
        <v>1211</v>
      </c>
      <c r="I415" t="str">
        <f t="shared" si="12"/>
        <v/>
      </c>
    </row>
    <row r="416" spans="1:9" hidden="1" x14ac:dyDescent="0.3">
      <c r="A416">
        <v>2023</v>
      </c>
      <c r="B416">
        <v>415</v>
      </c>
      <c r="C416" t="s">
        <v>26</v>
      </c>
      <c r="D416" t="s">
        <v>8</v>
      </c>
      <c r="E416" t="s">
        <v>285</v>
      </c>
      <c r="F416" t="str">
        <f t="shared" si="13"/>
        <v>A03213</v>
      </c>
      <c r="G416" t="s">
        <v>150</v>
      </c>
      <c r="H416" t="s">
        <v>1212</v>
      </c>
      <c r="I416" t="str">
        <f t="shared" si="12"/>
        <v>agregado</v>
      </c>
    </row>
    <row r="417" spans="1:9" hidden="1" x14ac:dyDescent="0.3">
      <c r="A417">
        <v>2023</v>
      </c>
      <c r="B417">
        <v>416</v>
      </c>
      <c r="C417" t="s">
        <v>26</v>
      </c>
      <c r="D417" t="s">
        <v>8</v>
      </c>
      <c r="E417" t="s">
        <v>286</v>
      </c>
      <c r="F417" t="str">
        <f t="shared" si="13"/>
        <v>A03221</v>
      </c>
      <c r="G417" t="s">
        <v>151</v>
      </c>
      <c r="H417" t="s">
        <v>1212</v>
      </c>
      <c r="I417" t="str">
        <f t="shared" si="12"/>
        <v>agregado</v>
      </c>
    </row>
    <row r="418" spans="1:9" hidden="1" x14ac:dyDescent="0.3">
      <c r="A418">
        <v>2023</v>
      </c>
      <c r="B418">
        <v>417</v>
      </c>
      <c r="C418" t="s">
        <v>26</v>
      </c>
      <c r="D418" t="s">
        <v>5</v>
      </c>
      <c r="E418" t="s">
        <v>177</v>
      </c>
      <c r="F418" t="str">
        <f t="shared" si="13"/>
        <v>B089</v>
      </c>
      <c r="G418" t="s">
        <v>46</v>
      </c>
      <c r="H418" t="s">
        <v>1213</v>
      </c>
      <c r="I418" t="str">
        <f t="shared" si="12"/>
        <v/>
      </c>
    </row>
    <row r="419" spans="1:9" hidden="1" x14ac:dyDescent="0.3">
      <c r="A419">
        <v>2023</v>
      </c>
      <c r="B419">
        <v>418</v>
      </c>
      <c r="C419" t="s">
        <v>26</v>
      </c>
      <c r="D419" t="s">
        <v>5</v>
      </c>
      <c r="E419" t="s">
        <v>251</v>
      </c>
      <c r="F419" t="str">
        <f t="shared" si="13"/>
        <v>C10414</v>
      </c>
      <c r="G419" t="s">
        <v>118</v>
      </c>
      <c r="H419" t="s">
        <v>1214</v>
      </c>
      <c r="I419" t="str">
        <f t="shared" si="12"/>
        <v/>
      </c>
    </row>
    <row r="420" spans="1:9" hidden="1" x14ac:dyDescent="0.3">
      <c r="A420">
        <v>2023</v>
      </c>
      <c r="B420">
        <v>419</v>
      </c>
      <c r="C420" t="s">
        <v>26</v>
      </c>
      <c r="D420" t="s">
        <v>5</v>
      </c>
      <c r="E420" t="s">
        <v>287</v>
      </c>
      <c r="F420" t="str">
        <f t="shared" si="13"/>
        <v>C10937</v>
      </c>
      <c r="G420" t="s">
        <v>152</v>
      </c>
      <c r="H420" t="s">
        <v>1215</v>
      </c>
      <c r="I420" t="str">
        <f t="shared" si="12"/>
        <v/>
      </c>
    </row>
    <row r="421" spans="1:9" hidden="1" x14ac:dyDescent="0.3">
      <c r="A421">
        <v>2023</v>
      </c>
      <c r="B421">
        <v>420</v>
      </c>
      <c r="C421" t="s">
        <v>26</v>
      </c>
      <c r="D421" t="s">
        <v>5</v>
      </c>
      <c r="E421" t="s">
        <v>179</v>
      </c>
      <c r="F421" t="str">
        <f t="shared" si="13"/>
        <v>C11</v>
      </c>
      <c r="G421" t="s">
        <v>48</v>
      </c>
      <c r="H421" t="s">
        <v>1216</v>
      </c>
      <c r="I421" t="str">
        <f t="shared" si="12"/>
        <v/>
      </c>
    </row>
    <row r="422" spans="1:9" hidden="1" x14ac:dyDescent="0.3">
      <c r="A422">
        <v>2023</v>
      </c>
      <c r="B422">
        <v>421</v>
      </c>
      <c r="C422" t="s">
        <v>26</v>
      </c>
      <c r="D422" t="s">
        <v>5</v>
      </c>
      <c r="E422" t="s">
        <v>180</v>
      </c>
      <c r="F422" t="str">
        <f t="shared" si="13"/>
        <v>C13</v>
      </c>
      <c r="G422" t="s">
        <v>49</v>
      </c>
      <c r="H422" t="s">
        <v>1217</v>
      </c>
      <c r="I422" t="str">
        <f t="shared" si="12"/>
        <v/>
      </c>
    </row>
    <row r="423" spans="1:9" hidden="1" x14ac:dyDescent="0.3">
      <c r="A423">
        <v>2023</v>
      </c>
      <c r="B423">
        <v>422</v>
      </c>
      <c r="C423" t="s">
        <v>26</v>
      </c>
      <c r="D423" t="s">
        <v>5</v>
      </c>
      <c r="E423" t="s">
        <v>181</v>
      </c>
      <c r="F423" t="str">
        <f t="shared" si="13"/>
        <v>C14</v>
      </c>
      <c r="G423" t="s">
        <v>50</v>
      </c>
      <c r="H423" t="s">
        <v>1218</v>
      </c>
      <c r="I423" t="str">
        <f t="shared" si="12"/>
        <v/>
      </c>
    </row>
    <row r="424" spans="1:9" hidden="1" x14ac:dyDescent="0.3">
      <c r="A424">
        <v>2023</v>
      </c>
      <c r="B424">
        <v>423</v>
      </c>
      <c r="C424" t="s">
        <v>26</v>
      </c>
      <c r="D424" t="s">
        <v>5</v>
      </c>
      <c r="E424" t="s">
        <v>288</v>
      </c>
      <c r="F424" t="str">
        <f t="shared" si="13"/>
        <v>C16226</v>
      </c>
      <c r="G424" t="s">
        <v>153</v>
      </c>
      <c r="H424" t="s">
        <v>1219</v>
      </c>
      <c r="I424" t="str">
        <f t="shared" si="12"/>
        <v/>
      </c>
    </row>
    <row r="425" spans="1:9" hidden="1" x14ac:dyDescent="0.3">
      <c r="A425">
        <v>2023</v>
      </c>
      <c r="B425">
        <v>424</v>
      </c>
      <c r="C425" t="s">
        <v>26</v>
      </c>
      <c r="D425" t="s">
        <v>5</v>
      </c>
      <c r="E425" t="s">
        <v>182</v>
      </c>
      <c r="F425" t="str">
        <f t="shared" si="13"/>
        <v>C16234</v>
      </c>
      <c r="G425" t="s">
        <v>51</v>
      </c>
      <c r="H425" t="s">
        <v>1219</v>
      </c>
      <c r="I425" t="str">
        <f t="shared" si="12"/>
        <v/>
      </c>
    </row>
    <row r="426" spans="1:9" hidden="1" x14ac:dyDescent="0.3">
      <c r="A426">
        <v>2023</v>
      </c>
      <c r="B426">
        <v>425</v>
      </c>
      <c r="C426" t="s">
        <v>26</v>
      </c>
      <c r="D426" t="s">
        <v>5</v>
      </c>
      <c r="E426" t="s">
        <v>183</v>
      </c>
      <c r="F426" t="str">
        <f t="shared" si="13"/>
        <v>C16293</v>
      </c>
      <c r="G426" t="s">
        <v>52</v>
      </c>
      <c r="H426" t="s">
        <v>1219</v>
      </c>
      <c r="I426" t="str">
        <f t="shared" si="12"/>
        <v>agregado</v>
      </c>
    </row>
    <row r="427" spans="1:9" hidden="1" x14ac:dyDescent="0.3">
      <c r="A427">
        <v>2023</v>
      </c>
      <c r="B427">
        <v>426</v>
      </c>
      <c r="C427" t="s">
        <v>26</v>
      </c>
      <c r="D427" t="s">
        <v>5</v>
      </c>
      <c r="E427" t="s">
        <v>215</v>
      </c>
      <c r="F427" t="str">
        <f t="shared" si="13"/>
        <v>C18121</v>
      </c>
      <c r="G427" t="s">
        <v>84</v>
      </c>
      <c r="H427" t="s">
        <v>1220</v>
      </c>
      <c r="I427" t="str">
        <f t="shared" si="12"/>
        <v/>
      </c>
    </row>
    <row r="428" spans="1:9" hidden="1" x14ac:dyDescent="0.3">
      <c r="A428">
        <v>2023</v>
      </c>
      <c r="B428">
        <v>427</v>
      </c>
      <c r="C428" t="s">
        <v>26</v>
      </c>
      <c r="D428" t="s">
        <v>5</v>
      </c>
      <c r="E428" t="s">
        <v>186</v>
      </c>
      <c r="F428" t="str">
        <f t="shared" si="13"/>
        <v>C20134</v>
      </c>
      <c r="G428" t="s">
        <v>55</v>
      </c>
      <c r="H428" t="s">
        <v>1221</v>
      </c>
      <c r="I428" t="str">
        <f t="shared" si="12"/>
        <v/>
      </c>
    </row>
    <row r="429" spans="1:9" hidden="1" x14ac:dyDescent="0.3">
      <c r="A429">
        <v>2023</v>
      </c>
      <c r="B429">
        <v>428</v>
      </c>
      <c r="C429" t="s">
        <v>26</v>
      </c>
      <c r="D429" t="s">
        <v>5</v>
      </c>
      <c r="E429" t="s">
        <v>237</v>
      </c>
      <c r="F429" t="str">
        <f t="shared" si="13"/>
        <v>C20223</v>
      </c>
      <c r="G429" t="s">
        <v>105</v>
      </c>
      <c r="H429" t="s">
        <v>1222</v>
      </c>
      <c r="I429" t="str">
        <f t="shared" si="12"/>
        <v/>
      </c>
    </row>
    <row r="430" spans="1:9" hidden="1" x14ac:dyDescent="0.3">
      <c r="A430">
        <v>2023</v>
      </c>
      <c r="B430">
        <v>429</v>
      </c>
      <c r="C430" t="s">
        <v>26</v>
      </c>
      <c r="D430" t="s">
        <v>5</v>
      </c>
      <c r="E430" t="s">
        <v>189</v>
      </c>
      <c r="F430" t="str">
        <f t="shared" si="13"/>
        <v>C203</v>
      </c>
      <c r="G430" t="s">
        <v>58</v>
      </c>
      <c r="H430" t="s">
        <v>1223</v>
      </c>
      <c r="I430" t="str">
        <f t="shared" si="12"/>
        <v/>
      </c>
    </row>
    <row r="431" spans="1:9" hidden="1" x14ac:dyDescent="0.3">
      <c r="A431">
        <v>2023</v>
      </c>
      <c r="B431">
        <v>430</v>
      </c>
      <c r="C431" t="s">
        <v>26</v>
      </c>
      <c r="D431" t="s">
        <v>5</v>
      </c>
      <c r="E431" t="s">
        <v>190</v>
      </c>
      <c r="F431" t="str">
        <f t="shared" si="13"/>
        <v>C20517</v>
      </c>
      <c r="G431" t="s">
        <v>59</v>
      </c>
      <c r="H431" t="s">
        <v>1224</v>
      </c>
      <c r="I431" t="str">
        <f t="shared" si="12"/>
        <v/>
      </c>
    </row>
    <row r="432" spans="1:9" hidden="1" x14ac:dyDescent="0.3">
      <c r="A432">
        <v>2023</v>
      </c>
      <c r="B432">
        <v>431</v>
      </c>
      <c r="C432" t="s">
        <v>26</v>
      </c>
      <c r="D432" t="s">
        <v>5</v>
      </c>
      <c r="E432" t="s">
        <v>289</v>
      </c>
      <c r="F432" t="str">
        <f t="shared" si="13"/>
        <v>C20631</v>
      </c>
      <c r="G432" t="s">
        <v>154</v>
      </c>
      <c r="H432" t="s">
        <v>1225</v>
      </c>
      <c r="I432" t="str">
        <f t="shared" si="12"/>
        <v/>
      </c>
    </row>
    <row r="433" spans="1:9" hidden="1" x14ac:dyDescent="0.3">
      <c r="A433">
        <v>2023</v>
      </c>
      <c r="B433">
        <v>432</v>
      </c>
      <c r="C433" t="s">
        <v>26</v>
      </c>
      <c r="D433" t="s">
        <v>5</v>
      </c>
      <c r="E433" t="s">
        <v>227</v>
      </c>
      <c r="F433" t="str">
        <f t="shared" si="13"/>
        <v>C20720</v>
      </c>
      <c r="G433" t="s">
        <v>96</v>
      </c>
      <c r="H433" t="s">
        <v>1226</v>
      </c>
      <c r="I433" t="str">
        <f t="shared" si="12"/>
        <v/>
      </c>
    </row>
    <row r="434" spans="1:9" hidden="1" x14ac:dyDescent="0.3">
      <c r="A434">
        <v>2023</v>
      </c>
      <c r="B434">
        <v>433</v>
      </c>
      <c r="C434" t="s">
        <v>26</v>
      </c>
      <c r="D434" t="s">
        <v>5</v>
      </c>
      <c r="E434" t="s">
        <v>191</v>
      </c>
      <c r="F434" t="str">
        <f t="shared" si="13"/>
        <v>C209</v>
      </c>
      <c r="G434" t="s">
        <v>60</v>
      </c>
      <c r="H434" t="s">
        <v>1227</v>
      </c>
      <c r="I434" t="str">
        <f t="shared" si="12"/>
        <v/>
      </c>
    </row>
    <row r="435" spans="1:9" hidden="1" x14ac:dyDescent="0.3">
      <c r="A435">
        <v>2023</v>
      </c>
      <c r="B435">
        <v>434</v>
      </c>
      <c r="C435" t="s">
        <v>26</v>
      </c>
      <c r="D435" t="s">
        <v>5</v>
      </c>
      <c r="E435" t="s">
        <v>242</v>
      </c>
      <c r="F435" t="str">
        <f t="shared" si="13"/>
        <v>C21238</v>
      </c>
      <c r="G435" t="s">
        <v>110</v>
      </c>
      <c r="H435" t="s">
        <v>1228</v>
      </c>
      <c r="I435" t="str">
        <f t="shared" si="12"/>
        <v/>
      </c>
    </row>
    <row r="436" spans="1:9" hidden="1" x14ac:dyDescent="0.3">
      <c r="A436">
        <v>2023</v>
      </c>
      <c r="B436">
        <v>435</v>
      </c>
      <c r="C436" t="s">
        <v>26</v>
      </c>
      <c r="D436" t="s">
        <v>5</v>
      </c>
      <c r="E436" t="s">
        <v>193</v>
      </c>
      <c r="F436" t="str">
        <f t="shared" si="13"/>
        <v>C22</v>
      </c>
      <c r="G436" t="s">
        <v>62</v>
      </c>
      <c r="H436" t="s">
        <v>1229</v>
      </c>
      <c r="I436" t="str">
        <f t="shared" si="12"/>
        <v/>
      </c>
    </row>
    <row r="437" spans="1:9" hidden="1" x14ac:dyDescent="0.3">
      <c r="A437">
        <v>2023</v>
      </c>
      <c r="B437">
        <v>436</v>
      </c>
      <c r="C437" t="s">
        <v>26</v>
      </c>
      <c r="D437" t="s">
        <v>5</v>
      </c>
      <c r="E437" t="s">
        <v>220</v>
      </c>
      <c r="F437" t="str">
        <f t="shared" si="13"/>
        <v>C25</v>
      </c>
      <c r="G437" t="s">
        <v>89</v>
      </c>
      <c r="H437" t="s">
        <v>1230</v>
      </c>
      <c r="I437" t="str">
        <f t="shared" si="12"/>
        <v/>
      </c>
    </row>
    <row r="438" spans="1:9" hidden="1" x14ac:dyDescent="0.3">
      <c r="A438">
        <v>2023</v>
      </c>
      <c r="B438">
        <v>437</v>
      </c>
      <c r="C438" t="s">
        <v>26</v>
      </c>
      <c r="D438" t="s">
        <v>5</v>
      </c>
      <c r="E438" t="s">
        <v>196</v>
      </c>
      <c r="F438" t="str">
        <f t="shared" si="13"/>
        <v>C26</v>
      </c>
      <c r="G438" t="s">
        <v>65</v>
      </c>
      <c r="H438" t="s">
        <v>1231</v>
      </c>
      <c r="I438" t="str">
        <f t="shared" si="12"/>
        <v/>
      </c>
    </row>
    <row r="439" spans="1:9" hidden="1" x14ac:dyDescent="0.3">
      <c r="A439">
        <v>2023</v>
      </c>
      <c r="B439">
        <v>438</v>
      </c>
      <c r="C439" t="s">
        <v>26</v>
      </c>
      <c r="D439" t="s">
        <v>5</v>
      </c>
      <c r="E439" t="s">
        <v>290</v>
      </c>
      <c r="F439" t="str">
        <f t="shared" si="13"/>
        <v>C27597</v>
      </c>
      <c r="G439" t="s">
        <v>155</v>
      </c>
      <c r="H439" t="s">
        <v>1232</v>
      </c>
      <c r="I439" t="str">
        <f t="shared" si="12"/>
        <v/>
      </c>
    </row>
    <row r="440" spans="1:9" hidden="1" x14ac:dyDescent="0.3">
      <c r="A440">
        <v>2023</v>
      </c>
      <c r="B440">
        <v>439</v>
      </c>
      <c r="C440" t="s">
        <v>26</v>
      </c>
      <c r="D440" t="s">
        <v>5</v>
      </c>
      <c r="E440" t="s">
        <v>199</v>
      </c>
      <c r="F440" t="str">
        <f t="shared" si="13"/>
        <v>C291</v>
      </c>
      <c r="G440" t="s">
        <v>68</v>
      </c>
      <c r="H440" t="s">
        <v>1233</v>
      </c>
      <c r="I440" t="str">
        <f t="shared" si="12"/>
        <v/>
      </c>
    </row>
    <row r="441" spans="1:9" hidden="1" x14ac:dyDescent="0.3">
      <c r="A441">
        <v>2023</v>
      </c>
      <c r="B441">
        <v>440</v>
      </c>
      <c r="C441" t="s">
        <v>26</v>
      </c>
      <c r="D441" t="s">
        <v>5</v>
      </c>
      <c r="E441" t="s">
        <v>200</v>
      </c>
      <c r="F441" t="str">
        <f t="shared" si="13"/>
        <v>C294</v>
      </c>
      <c r="G441" t="s">
        <v>69</v>
      </c>
      <c r="H441" t="s">
        <v>1234</v>
      </c>
      <c r="I441" t="str">
        <f t="shared" si="12"/>
        <v/>
      </c>
    </row>
    <row r="442" spans="1:9" hidden="1" x14ac:dyDescent="0.3">
      <c r="A442">
        <v>2023</v>
      </c>
      <c r="B442">
        <v>441</v>
      </c>
      <c r="C442" t="s">
        <v>26</v>
      </c>
      <c r="D442" t="s">
        <v>5</v>
      </c>
      <c r="E442" t="s">
        <v>222</v>
      </c>
      <c r="F442" t="str">
        <f t="shared" si="13"/>
        <v>C31</v>
      </c>
      <c r="G442" t="s">
        <v>91</v>
      </c>
      <c r="H442" t="s">
        <v>1235</v>
      </c>
      <c r="I442" t="str">
        <f t="shared" si="12"/>
        <v/>
      </c>
    </row>
    <row r="443" spans="1:9" hidden="1" x14ac:dyDescent="0.3">
      <c r="A443">
        <v>2024</v>
      </c>
      <c r="B443">
        <v>442</v>
      </c>
      <c r="C443" t="s">
        <v>13</v>
      </c>
      <c r="D443" t="s">
        <v>8</v>
      </c>
      <c r="E443" t="s">
        <v>474</v>
      </c>
      <c r="F443" t="str">
        <f t="shared" si="13"/>
        <v>M74</v>
      </c>
      <c r="G443" t="s">
        <v>292</v>
      </c>
      <c r="H443" t="s">
        <v>1236</v>
      </c>
      <c r="I443" t="s">
        <v>907</v>
      </c>
    </row>
    <row r="444" spans="1:9" hidden="1" x14ac:dyDescent="0.3">
      <c r="A444">
        <v>2024</v>
      </c>
      <c r="B444">
        <v>443</v>
      </c>
      <c r="C444" t="s">
        <v>13</v>
      </c>
      <c r="D444" t="s">
        <v>8</v>
      </c>
      <c r="E444" t="s">
        <v>233</v>
      </c>
      <c r="F444" t="str">
        <f t="shared" si="13"/>
        <v>A015</v>
      </c>
      <c r="G444" t="s">
        <v>293</v>
      </c>
      <c r="H444" t="s">
        <v>947</v>
      </c>
      <c r="I444" t="s">
        <v>907</v>
      </c>
    </row>
    <row r="445" spans="1:9" hidden="1" x14ac:dyDescent="0.3">
      <c r="A445">
        <v>2024</v>
      </c>
      <c r="B445">
        <v>444</v>
      </c>
      <c r="C445" t="s">
        <v>13</v>
      </c>
      <c r="D445" t="s">
        <v>8</v>
      </c>
      <c r="E445" t="s">
        <v>233</v>
      </c>
      <c r="F445" t="str">
        <f t="shared" si="13"/>
        <v>A015</v>
      </c>
      <c r="G445" t="s">
        <v>294</v>
      </c>
      <c r="H445" t="s">
        <v>947</v>
      </c>
      <c r="I445" t="s">
        <v>907</v>
      </c>
    </row>
    <row r="446" spans="1:9" hidden="1" x14ac:dyDescent="0.3">
      <c r="A446">
        <v>2024</v>
      </c>
      <c r="B446">
        <v>445</v>
      </c>
      <c r="C446" t="s">
        <v>13</v>
      </c>
      <c r="D446" t="s">
        <v>8</v>
      </c>
      <c r="E446" t="s">
        <v>165</v>
      </c>
      <c r="F446" t="str">
        <f t="shared" si="13"/>
        <v>A013</v>
      </c>
      <c r="G446" t="s">
        <v>295</v>
      </c>
      <c r="H446" t="s">
        <v>946</v>
      </c>
      <c r="I446" t="s">
        <v>907</v>
      </c>
    </row>
    <row r="447" spans="1:9" hidden="1" x14ac:dyDescent="0.3">
      <c r="A447">
        <v>2024</v>
      </c>
      <c r="B447">
        <v>446</v>
      </c>
      <c r="C447" t="s">
        <v>13</v>
      </c>
      <c r="D447" t="s">
        <v>8</v>
      </c>
      <c r="E447" t="s">
        <v>484</v>
      </c>
      <c r="F447" t="str">
        <f t="shared" si="13"/>
        <v>F412</v>
      </c>
      <c r="G447" t="s">
        <v>296</v>
      </c>
      <c r="H447" t="s">
        <v>1237</v>
      </c>
      <c r="I447" t="s">
        <v>907</v>
      </c>
    </row>
    <row r="448" spans="1:9" hidden="1" x14ac:dyDescent="0.3">
      <c r="A448">
        <v>2024</v>
      </c>
      <c r="B448">
        <v>447</v>
      </c>
      <c r="C448" t="s">
        <v>13</v>
      </c>
      <c r="D448" t="s">
        <v>8</v>
      </c>
      <c r="E448" t="s">
        <v>165</v>
      </c>
      <c r="F448" t="str">
        <f t="shared" si="13"/>
        <v>A013</v>
      </c>
      <c r="G448" t="s">
        <v>297</v>
      </c>
      <c r="H448" t="s">
        <v>946</v>
      </c>
      <c r="I448" t="s">
        <v>907</v>
      </c>
    </row>
    <row r="449" spans="1:9" hidden="1" x14ac:dyDescent="0.3">
      <c r="A449">
        <v>2024</v>
      </c>
      <c r="B449">
        <v>448</v>
      </c>
      <c r="C449" t="s">
        <v>13</v>
      </c>
      <c r="D449" t="s">
        <v>8</v>
      </c>
      <c r="E449" t="s">
        <v>230</v>
      </c>
      <c r="F449" t="str">
        <f t="shared" si="13"/>
        <v>A011</v>
      </c>
      <c r="G449" t="s">
        <v>298</v>
      </c>
      <c r="H449" t="s">
        <v>944</v>
      </c>
      <c r="I449" t="s">
        <v>907</v>
      </c>
    </row>
    <row r="450" spans="1:9" hidden="1" x14ac:dyDescent="0.3">
      <c r="A450">
        <v>2024</v>
      </c>
      <c r="B450">
        <v>449</v>
      </c>
      <c r="C450" t="s">
        <v>13</v>
      </c>
      <c r="D450" t="s">
        <v>8</v>
      </c>
      <c r="E450" t="s">
        <v>233</v>
      </c>
      <c r="F450" t="str">
        <f t="shared" si="13"/>
        <v>A015</v>
      </c>
      <c r="G450" t="s">
        <v>299</v>
      </c>
      <c r="H450" t="s">
        <v>947</v>
      </c>
      <c r="I450" t="s">
        <v>907</v>
      </c>
    </row>
    <row r="451" spans="1:9" hidden="1" x14ac:dyDescent="0.3">
      <c r="A451">
        <v>2024</v>
      </c>
      <c r="B451">
        <v>450</v>
      </c>
      <c r="C451" t="s">
        <v>13</v>
      </c>
      <c r="D451" t="s">
        <v>8</v>
      </c>
      <c r="E451" t="s">
        <v>475</v>
      </c>
      <c r="F451" t="str">
        <f t="shared" ref="F451:F514" si="14">MID(E451,1,6)</f>
        <v>E383</v>
      </c>
      <c r="G451" t="s">
        <v>300</v>
      </c>
      <c r="H451" t="s">
        <v>1238</v>
      </c>
      <c r="I451" t="s">
        <v>907</v>
      </c>
    </row>
    <row r="452" spans="1:9" hidden="1" x14ac:dyDescent="0.3">
      <c r="A452">
        <v>2024</v>
      </c>
      <c r="B452">
        <v>451</v>
      </c>
      <c r="C452" t="s">
        <v>13</v>
      </c>
      <c r="D452" t="s">
        <v>8</v>
      </c>
      <c r="E452" t="s">
        <v>165</v>
      </c>
      <c r="F452" t="str">
        <f t="shared" si="14"/>
        <v>A013</v>
      </c>
      <c r="G452" t="s">
        <v>301</v>
      </c>
      <c r="H452" t="s">
        <v>946</v>
      </c>
      <c r="I452" t="s">
        <v>907</v>
      </c>
    </row>
    <row r="453" spans="1:9" hidden="1" x14ac:dyDescent="0.3">
      <c r="A453">
        <v>2024</v>
      </c>
      <c r="B453">
        <v>452</v>
      </c>
      <c r="C453" t="s">
        <v>13</v>
      </c>
      <c r="D453" t="s">
        <v>8</v>
      </c>
      <c r="E453" t="s">
        <v>165</v>
      </c>
      <c r="F453" t="str">
        <f t="shared" si="14"/>
        <v>A013</v>
      </c>
      <c r="G453" t="s">
        <v>302</v>
      </c>
      <c r="H453" t="s">
        <v>946</v>
      </c>
      <c r="I453" t="s">
        <v>907</v>
      </c>
    </row>
    <row r="454" spans="1:9" hidden="1" x14ac:dyDescent="0.3">
      <c r="A454">
        <v>2024</v>
      </c>
      <c r="B454">
        <v>453</v>
      </c>
      <c r="C454" t="s">
        <v>13</v>
      </c>
      <c r="D454" t="s">
        <v>483</v>
      </c>
      <c r="E454" t="s">
        <v>484</v>
      </c>
      <c r="F454" t="str">
        <f t="shared" si="14"/>
        <v>F412</v>
      </c>
      <c r="G454" t="s">
        <v>296</v>
      </c>
      <c r="H454" t="s">
        <v>1237</v>
      </c>
      <c r="I454" t="s">
        <v>907</v>
      </c>
    </row>
    <row r="455" spans="1:9" hidden="1" x14ac:dyDescent="0.3">
      <c r="A455">
        <v>2024</v>
      </c>
      <c r="B455">
        <v>454</v>
      </c>
      <c r="C455" t="s">
        <v>13</v>
      </c>
      <c r="D455" t="s">
        <v>483</v>
      </c>
      <c r="E455" t="s">
        <v>475</v>
      </c>
      <c r="F455" t="str">
        <f t="shared" si="14"/>
        <v>E383</v>
      </c>
      <c r="G455" t="s">
        <v>300</v>
      </c>
      <c r="H455" t="s">
        <v>1238</v>
      </c>
      <c r="I455" t="s">
        <v>907</v>
      </c>
    </row>
    <row r="456" spans="1:9" hidden="1" x14ac:dyDescent="0.3">
      <c r="A456">
        <v>2024</v>
      </c>
      <c r="B456">
        <v>455</v>
      </c>
      <c r="C456" t="s">
        <v>7</v>
      </c>
      <c r="D456" t="s">
        <v>8</v>
      </c>
      <c r="E456" t="s">
        <v>233</v>
      </c>
      <c r="F456" t="str">
        <f t="shared" si="14"/>
        <v>A015</v>
      </c>
      <c r="G456" t="s">
        <v>293</v>
      </c>
      <c r="H456" t="s">
        <v>917</v>
      </c>
      <c r="I456" t="s">
        <v>907</v>
      </c>
    </row>
    <row r="457" spans="1:9" hidden="1" x14ac:dyDescent="0.3">
      <c r="A457">
        <v>2024</v>
      </c>
      <c r="B457">
        <v>456</v>
      </c>
      <c r="C457" t="s">
        <v>7</v>
      </c>
      <c r="D457" t="s">
        <v>8</v>
      </c>
      <c r="E457" t="s">
        <v>233</v>
      </c>
      <c r="F457" t="str">
        <f t="shared" si="14"/>
        <v>A015</v>
      </c>
      <c r="G457" t="s">
        <v>299</v>
      </c>
      <c r="H457" t="s">
        <v>917</v>
      </c>
      <c r="I457" t="s">
        <v>907</v>
      </c>
    </row>
    <row r="458" spans="1:9" hidden="1" x14ac:dyDescent="0.3">
      <c r="A458">
        <v>2024</v>
      </c>
      <c r="B458">
        <v>457</v>
      </c>
      <c r="C458" t="s">
        <v>7</v>
      </c>
      <c r="D458" t="s">
        <v>8</v>
      </c>
      <c r="E458" t="s">
        <v>230</v>
      </c>
      <c r="F458" t="str">
        <f t="shared" si="14"/>
        <v>A011</v>
      </c>
      <c r="G458" t="s">
        <v>303</v>
      </c>
      <c r="H458" t="s">
        <v>915</v>
      </c>
      <c r="I458" t="s">
        <v>907</v>
      </c>
    </row>
    <row r="459" spans="1:9" hidden="1" x14ac:dyDescent="0.3">
      <c r="A459">
        <v>2024</v>
      </c>
      <c r="B459">
        <v>458</v>
      </c>
      <c r="C459" t="s">
        <v>7</v>
      </c>
      <c r="D459" t="s">
        <v>8</v>
      </c>
      <c r="E459" t="s">
        <v>485</v>
      </c>
      <c r="F459" t="str">
        <f t="shared" si="14"/>
        <v>N791</v>
      </c>
      <c r="G459" t="s">
        <v>304</v>
      </c>
      <c r="H459" t="s">
        <v>1239</v>
      </c>
      <c r="I459" t="s">
        <v>907</v>
      </c>
    </row>
    <row r="460" spans="1:9" hidden="1" x14ac:dyDescent="0.3">
      <c r="A460">
        <v>2024</v>
      </c>
      <c r="B460">
        <v>459</v>
      </c>
      <c r="C460" t="s">
        <v>7</v>
      </c>
      <c r="D460" t="s">
        <v>8</v>
      </c>
      <c r="E460" t="s">
        <v>165</v>
      </c>
      <c r="F460" t="str">
        <f t="shared" si="14"/>
        <v>A013</v>
      </c>
      <c r="G460" t="s">
        <v>297</v>
      </c>
      <c r="H460" t="s">
        <v>916</v>
      </c>
      <c r="I460" t="s">
        <v>907</v>
      </c>
    </row>
    <row r="461" spans="1:9" hidden="1" x14ac:dyDescent="0.3">
      <c r="A461">
        <v>2024</v>
      </c>
      <c r="B461">
        <v>460</v>
      </c>
      <c r="C461" t="s">
        <v>7</v>
      </c>
      <c r="D461" t="s">
        <v>8</v>
      </c>
      <c r="E461" t="s">
        <v>165</v>
      </c>
      <c r="F461" t="str">
        <f t="shared" si="14"/>
        <v>A013</v>
      </c>
      <c r="G461" t="s">
        <v>297</v>
      </c>
      <c r="H461" t="s">
        <v>916</v>
      </c>
      <c r="I461" t="s">
        <v>907</v>
      </c>
    </row>
    <row r="462" spans="1:9" hidden="1" x14ac:dyDescent="0.3">
      <c r="A462">
        <v>2024</v>
      </c>
      <c r="B462">
        <v>461</v>
      </c>
      <c r="C462" t="s">
        <v>7</v>
      </c>
      <c r="D462" t="s">
        <v>8</v>
      </c>
      <c r="E462" t="s">
        <v>231</v>
      </c>
      <c r="F462" t="str">
        <f t="shared" si="14"/>
        <v>A012</v>
      </c>
      <c r="G462" t="s">
        <v>305</v>
      </c>
      <c r="H462" t="s">
        <v>1240</v>
      </c>
      <c r="I462" t="s">
        <v>907</v>
      </c>
    </row>
    <row r="463" spans="1:9" hidden="1" x14ac:dyDescent="0.3">
      <c r="A463">
        <v>2024</v>
      </c>
      <c r="B463">
        <v>462</v>
      </c>
      <c r="C463" t="s">
        <v>7</v>
      </c>
      <c r="D463" t="s">
        <v>8</v>
      </c>
      <c r="E463" t="s">
        <v>230</v>
      </c>
      <c r="F463" t="str">
        <f t="shared" si="14"/>
        <v>A011</v>
      </c>
      <c r="G463" t="s">
        <v>306</v>
      </c>
      <c r="H463" t="s">
        <v>915</v>
      </c>
      <c r="I463" t="s">
        <v>907</v>
      </c>
    </row>
    <row r="464" spans="1:9" hidden="1" x14ac:dyDescent="0.3">
      <c r="A464">
        <v>2024</v>
      </c>
      <c r="B464">
        <v>463</v>
      </c>
      <c r="C464" t="s">
        <v>7</v>
      </c>
      <c r="D464" t="s">
        <v>483</v>
      </c>
      <c r="E464" t="s">
        <v>486</v>
      </c>
      <c r="F464" t="str">
        <f t="shared" si="14"/>
        <v>B060</v>
      </c>
      <c r="G464" t="s">
        <v>307</v>
      </c>
      <c r="H464" t="s">
        <v>1241</v>
      </c>
      <c r="I464" t="s">
        <v>907</v>
      </c>
    </row>
    <row r="465" spans="1:9" hidden="1" x14ac:dyDescent="0.3">
      <c r="A465">
        <v>2024</v>
      </c>
      <c r="B465">
        <v>464</v>
      </c>
      <c r="C465" t="s">
        <v>7</v>
      </c>
      <c r="D465" t="s">
        <v>483</v>
      </c>
      <c r="E465" t="s">
        <v>176</v>
      </c>
      <c r="F465" t="str">
        <f t="shared" si="14"/>
        <v>B07</v>
      </c>
      <c r="G465" t="s">
        <v>308</v>
      </c>
      <c r="H465" t="s">
        <v>921</v>
      </c>
      <c r="I465" t="s">
        <v>907</v>
      </c>
    </row>
    <row r="466" spans="1:9" hidden="1" x14ac:dyDescent="0.3">
      <c r="A466">
        <v>2024</v>
      </c>
      <c r="B466">
        <v>465</v>
      </c>
      <c r="C466" t="s">
        <v>7</v>
      </c>
      <c r="D466" t="s">
        <v>483</v>
      </c>
      <c r="E466" t="s">
        <v>212</v>
      </c>
      <c r="F466" t="str">
        <f t="shared" si="14"/>
        <v>B08</v>
      </c>
      <c r="G466" t="s">
        <v>309</v>
      </c>
      <c r="H466" t="s">
        <v>1242</v>
      </c>
      <c r="I466" t="s">
        <v>907</v>
      </c>
    </row>
    <row r="467" spans="1:9" hidden="1" x14ac:dyDescent="0.3">
      <c r="A467">
        <v>2024</v>
      </c>
      <c r="B467">
        <v>466</v>
      </c>
      <c r="C467" t="s">
        <v>7</v>
      </c>
      <c r="D467" t="s">
        <v>483</v>
      </c>
      <c r="E467" t="s">
        <v>178</v>
      </c>
      <c r="F467" t="str">
        <f t="shared" si="14"/>
        <v>C10</v>
      </c>
      <c r="G467" t="s">
        <v>310</v>
      </c>
      <c r="H467" t="s">
        <v>923</v>
      </c>
      <c r="I467" t="s">
        <v>907</v>
      </c>
    </row>
    <row r="468" spans="1:9" hidden="1" x14ac:dyDescent="0.3">
      <c r="A468">
        <v>2024</v>
      </c>
      <c r="B468">
        <v>467</v>
      </c>
      <c r="C468" t="s">
        <v>7</v>
      </c>
      <c r="D468" t="s">
        <v>483</v>
      </c>
      <c r="E468" t="s">
        <v>179</v>
      </c>
      <c r="F468" t="str">
        <f t="shared" si="14"/>
        <v>C11</v>
      </c>
      <c r="G468" t="s">
        <v>311</v>
      </c>
      <c r="H468" t="s">
        <v>924</v>
      </c>
      <c r="I468" t="s">
        <v>907</v>
      </c>
    </row>
    <row r="469" spans="1:9" hidden="1" x14ac:dyDescent="0.3">
      <c r="A469">
        <v>2024</v>
      </c>
      <c r="B469">
        <v>468</v>
      </c>
      <c r="C469" t="s">
        <v>7</v>
      </c>
      <c r="D469" t="s">
        <v>483</v>
      </c>
      <c r="E469" t="s">
        <v>476</v>
      </c>
      <c r="F469" t="str">
        <f t="shared" si="14"/>
        <v>C12</v>
      </c>
      <c r="G469" t="s">
        <v>312</v>
      </c>
      <c r="H469" t="s">
        <v>1243</v>
      </c>
      <c r="I469" t="s">
        <v>907</v>
      </c>
    </row>
    <row r="470" spans="1:9" hidden="1" x14ac:dyDescent="0.3">
      <c r="A470">
        <v>2024</v>
      </c>
      <c r="B470">
        <v>469</v>
      </c>
      <c r="C470" t="s">
        <v>7</v>
      </c>
      <c r="D470" t="s">
        <v>483</v>
      </c>
      <c r="E470" t="s">
        <v>180</v>
      </c>
      <c r="F470" t="str">
        <f t="shared" si="14"/>
        <v>C13</v>
      </c>
      <c r="G470" t="s">
        <v>49</v>
      </c>
      <c r="H470" t="s">
        <v>925</v>
      </c>
      <c r="I470" t="s">
        <v>907</v>
      </c>
    </row>
    <row r="471" spans="1:9" hidden="1" x14ac:dyDescent="0.3">
      <c r="A471">
        <v>2024</v>
      </c>
      <c r="B471">
        <v>470</v>
      </c>
      <c r="C471" t="s">
        <v>7</v>
      </c>
      <c r="D471" t="s">
        <v>483</v>
      </c>
      <c r="E471" t="s">
        <v>181</v>
      </c>
      <c r="F471" t="str">
        <f t="shared" si="14"/>
        <v>C14</v>
      </c>
      <c r="G471" t="s">
        <v>313</v>
      </c>
      <c r="H471" t="s">
        <v>926</v>
      </c>
      <c r="I471" t="s">
        <v>907</v>
      </c>
    </row>
    <row r="472" spans="1:9" hidden="1" x14ac:dyDescent="0.3">
      <c r="A472">
        <v>2024</v>
      </c>
      <c r="B472">
        <v>471</v>
      </c>
      <c r="C472" t="s">
        <v>7</v>
      </c>
      <c r="D472" t="s">
        <v>483</v>
      </c>
      <c r="E472" t="s">
        <v>158</v>
      </c>
      <c r="F472" t="str">
        <f t="shared" si="14"/>
        <v>C15</v>
      </c>
      <c r="G472" t="s">
        <v>314</v>
      </c>
      <c r="H472" t="s">
        <v>1244</v>
      </c>
      <c r="I472" t="s">
        <v>907</v>
      </c>
    </row>
    <row r="473" spans="1:9" hidden="1" x14ac:dyDescent="0.3">
      <c r="A473">
        <v>2024</v>
      </c>
      <c r="B473">
        <v>472</v>
      </c>
      <c r="C473" t="s">
        <v>7</v>
      </c>
      <c r="D473" t="s">
        <v>483</v>
      </c>
      <c r="E473" t="s">
        <v>214</v>
      </c>
      <c r="F473" t="str">
        <f t="shared" si="14"/>
        <v>C16</v>
      </c>
      <c r="G473" t="s">
        <v>83</v>
      </c>
      <c r="H473" t="s">
        <v>1245</v>
      </c>
      <c r="I473" t="s">
        <v>907</v>
      </c>
    </row>
    <row r="474" spans="1:9" hidden="1" x14ac:dyDescent="0.3">
      <c r="A474">
        <v>2024</v>
      </c>
      <c r="B474">
        <v>473</v>
      </c>
      <c r="C474" t="s">
        <v>7</v>
      </c>
      <c r="D474" t="s">
        <v>483</v>
      </c>
      <c r="E474" t="s">
        <v>159</v>
      </c>
      <c r="F474" t="str">
        <f t="shared" si="14"/>
        <v>C17</v>
      </c>
      <c r="G474" t="s">
        <v>315</v>
      </c>
      <c r="H474" t="s">
        <v>1246</v>
      </c>
      <c r="I474" t="s">
        <v>907</v>
      </c>
    </row>
    <row r="475" spans="1:9" hidden="1" x14ac:dyDescent="0.3">
      <c r="A475">
        <v>2024</v>
      </c>
      <c r="B475">
        <v>474</v>
      </c>
      <c r="C475" t="s">
        <v>7</v>
      </c>
      <c r="D475" t="s">
        <v>483</v>
      </c>
      <c r="E475" t="s">
        <v>225</v>
      </c>
      <c r="F475" t="str">
        <f t="shared" si="14"/>
        <v>C18</v>
      </c>
      <c r="G475" t="s">
        <v>316</v>
      </c>
      <c r="H475" t="s">
        <v>1247</v>
      </c>
      <c r="I475" t="s">
        <v>907</v>
      </c>
    </row>
    <row r="476" spans="1:9" hidden="1" x14ac:dyDescent="0.3">
      <c r="A476">
        <v>2024</v>
      </c>
      <c r="B476">
        <v>475</v>
      </c>
      <c r="C476" t="s">
        <v>7</v>
      </c>
      <c r="D476" t="s">
        <v>483</v>
      </c>
      <c r="E476" t="s">
        <v>218</v>
      </c>
      <c r="F476" t="str">
        <f t="shared" si="14"/>
        <v>C19</v>
      </c>
      <c r="G476" t="s">
        <v>317</v>
      </c>
      <c r="H476" t="s">
        <v>1248</v>
      </c>
      <c r="I476" t="s">
        <v>907</v>
      </c>
    </row>
    <row r="477" spans="1:9" hidden="1" x14ac:dyDescent="0.3">
      <c r="A477">
        <v>2024</v>
      </c>
      <c r="B477">
        <v>476</v>
      </c>
      <c r="C477" t="s">
        <v>7</v>
      </c>
      <c r="D477" t="s">
        <v>483</v>
      </c>
      <c r="E477" t="s">
        <v>219</v>
      </c>
      <c r="F477" t="str">
        <f t="shared" si="14"/>
        <v>C20</v>
      </c>
      <c r="G477" t="s">
        <v>318</v>
      </c>
      <c r="H477" t="s">
        <v>1249</v>
      </c>
      <c r="I477" t="s">
        <v>907</v>
      </c>
    </row>
    <row r="478" spans="1:9" hidden="1" x14ac:dyDescent="0.3">
      <c r="A478">
        <v>2024</v>
      </c>
      <c r="B478">
        <v>477</v>
      </c>
      <c r="C478" t="s">
        <v>7</v>
      </c>
      <c r="D478" t="s">
        <v>483</v>
      </c>
      <c r="E478" t="s">
        <v>192</v>
      </c>
      <c r="F478" t="str">
        <f t="shared" si="14"/>
        <v>C21</v>
      </c>
      <c r="G478" t="s">
        <v>319</v>
      </c>
      <c r="H478" t="s">
        <v>933</v>
      </c>
      <c r="I478" t="s">
        <v>907</v>
      </c>
    </row>
    <row r="479" spans="1:9" hidden="1" x14ac:dyDescent="0.3">
      <c r="A479">
        <v>2024</v>
      </c>
      <c r="B479">
        <v>478</v>
      </c>
      <c r="C479" t="s">
        <v>7</v>
      </c>
      <c r="D479" t="s">
        <v>483</v>
      </c>
      <c r="E479" t="s">
        <v>193</v>
      </c>
      <c r="F479" t="str">
        <f t="shared" si="14"/>
        <v>C22</v>
      </c>
      <c r="G479" t="s">
        <v>320</v>
      </c>
      <c r="H479" t="s">
        <v>934</v>
      </c>
      <c r="I479" t="s">
        <v>907</v>
      </c>
    </row>
    <row r="480" spans="1:9" hidden="1" x14ac:dyDescent="0.3">
      <c r="A480">
        <v>2024</v>
      </c>
      <c r="B480">
        <v>479</v>
      </c>
      <c r="C480" t="s">
        <v>7</v>
      </c>
      <c r="D480" t="s">
        <v>483</v>
      </c>
      <c r="E480" t="s">
        <v>222</v>
      </c>
      <c r="F480" t="str">
        <f t="shared" si="14"/>
        <v>C31</v>
      </c>
      <c r="G480" t="s">
        <v>91</v>
      </c>
      <c r="H480" t="s">
        <v>1250</v>
      </c>
      <c r="I480" t="s">
        <v>907</v>
      </c>
    </row>
    <row r="481" spans="1:9" hidden="1" x14ac:dyDescent="0.3">
      <c r="A481">
        <v>2024</v>
      </c>
      <c r="B481">
        <v>480</v>
      </c>
      <c r="C481" t="s">
        <v>7</v>
      </c>
      <c r="D481" t="s">
        <v>483</v>
      </c>
      <c r="E481" t="s">
        <v>477</v>
      </c>
      <c r="F481" t="str">
        <f t="shared" si="14"/>
        <v>C32</v>
      </c>
      <c r="G481" t="s">
        <v>321</v>
      </c>
      <c r="H481" t="s">
        <v>1251</v>
      </c>
      <c r="I481" t="s">
        <v>907</v>
      </c>
    </row>
    <row r="482" spans="1:9" hidden="1" x14ac:dyDescent="0.3">
      <c r="A482">
        <v>2024</v>
      </c>
      <c r="B482">
        <v>481</v>
      </c>
      <c r="C482" t="s">
        <v>7</v>
      </c>
      <c r="D482" t="s">
        <v>483</v>
      </c>
      <c r="E482" t="s">
        <v>202</v>
      </c>
      <c r="F482" t="str">
        <f t="shared" si="14"/>
        <v>C33</v>
      </c>
      <c r="G482" t="s">
        <v>322</v>
      </c>
      <c r="H482" t="s">
        <v>943</v>
      </c>
      <c r="I482" t="s">
        <v>907</v>
      </c>
    </row>
    <row r="483" spans="1:9" hidden="1" x14ac:dyDescent="0.3">
      <c r="A483">
        <v>2024</v>
      </c>
      <c r="B483">
        <v>482</v>
      </c>
      <c r="C483" t="s">
        <v>7</v>
      </c>
      <c r="D483" t="s">
        <v>8</v>
      </c>
      <c r="E483" t="s">
        <v>230</v>
      </c>
      <c r="F483" t="str">
        <f t="shared" si="14"/>
        <v>A011</v>
      </c>
      <c r="G483" t="s">
        <v>323</v>
      </c>
      <c r="H483" t="s">
        <v>915</v>
      </c>
      <c r="I483" t="s">
        <v>907</v>
      </c>
    </row>
    <row r="484" spans="1:9" hidden="1" x14ac:dyDescent="0.3">
      <c r="A484">
        <v>2024</v>
      </c>
      <c r="B484">
        <v>483</v>
      </c>
      <c r="C484" t="s">
        <v>7</v>
      </c>
      <c r="D484" t="s">
        <v>8</v>
      </c>
      <c r="E484" t="s">
        <v>230</v>
      </c>
      <c r="F484" t="str">
        <f t="shared" si="14"/>
        <v>A011</v>
      </c>
      <c r="G484" t="s">
        <v>324</v>
      </c>
      <c r="H484" t="s">
        <v>915</v>
      </c>
      <c r="I484" t="s">
        <v>907</v>
      </c>
    </row>
    <row r="485" spans="1:9" hidden="1" x14ac:dyDescent="0.3">
      <c r="A485">
        <v>2024</v>
      </c>
      <c r="B485">
        <v>484</v>
      </c>
      <c r="C485" t="s">
        <v>7</v>
      </c>
      <c r="D485" t="s">
        <v>8</v>
      </c>
      <c r="E485" t="s">
        <v>230</v>
      </c>
      <c r="F485" t="str">
        <f t="shared" si="14"/>
        <v>A011</v>
      </c>
      <c r="G485" t="s">
        <v>325</v>
      </c>
      <c r="H485" t="s">
        <v>915</v>
      </c>
      <c r="I485" t="s">
        <v>907</v>
      </c>
    </row>
    <row r="486" spans="1:9" hidden="1" x14ac:dyDescent="0.3">
      <c r="A486">
        <v>2024</v>
      </c>
      <c r="B486">
        <v>485</v>
      </c>
      <c r="C486" t="s">
        <v>7</v>
      </c>
      <c r="D486" t="s">
        <v>8</v>
      </c>
      <c r="E486" t="s">
        <v>230</v>
      </c>
      <c r="F486" t="str">
        <f t="shared" si="14"/>
        <v>A011</v>
      </c>
      <c r="G486" t="s">
        <v>326</v>
      </c>
      <c r="H486" t="s">
        <v>915</v>
      </c>
      <c r="I486" t="s">
        <v>907</v>
      </c>
    </row>
    <row r="487" spans="1:9" hidden="1" x14ac:dyDescent="0.3">
      <c r="A487">
        <v>2024</v>
      </c>
      <c r="B487">
        <v>486</v>
      </c>
      <c r="C487" t="s">
        <v>7</v>
      </c>
      <c r="D487" t="s">
        <v>8</v>
      </c>
      <c r="E487" t="s">
        <v>230</v>
      </c>
      <c r="F487" t="str">
        <f t="shared" si="14"/>
        <v>A011</v>
      </c>
      <c r="G487" t="s">
        <v>327</v>
      </c>
      <c r="H487" t="s">
        <v>915</v>
      </c>
      <c r="I487" t="s">
        <v>907</v>
      </c>
    </row>
    <row r="488" spans="1:9" hidden="1" x14ac:dyDescent="0.3">
      <c r="A488">
        <v>2024</v>
      </c>
      <c r="B488">
        <v>487</v>
      </c>
      <c r="C488" t="s">
        <v>7</v>
      </c>
      <c r="D488" t="s">
        <v>8</v>
      </c>
      <c r="E488" t="s">
        <v>230</v>
      </c>
      <c r="F488" t="str">
        <f t="shared" si="14"/>
        <v>A011</v>
      </c>
      <c r="G488" t="s">
        <v>328</v>
      </c>
      <c r="H488" t="s">
        <v>915</v>
      </c>
      <c r="I488" t="s">
        <v>907</v>
      </c>
    </row>
    <row r="489" spans="1:9" hidden="1" x14ac:dyDescent="0.3">
      <c r="A489">
        <v>2024</v>
      </c>
      <c r="B489">
        <v>488</v>
      </c>
      <c r="C489" t="s">
        <v>7</v>
      </c>
      <c r="D489" t="s">
        <v>8</v>
      </c>
      <c r="E489" t="s">
        <v>230</v>
      </c>
      <c r="F489" t="str">
        <f t="shared" si="14"/>
        <v>A011</v>
      </c>
      <c r="G489" t="s">
        <v>329</v>
      </c>
      <c r="H489" t="s">
        <v>915</v>
      </c>
      <c r="I489" t="s">
        <v>907</v>
      </c>
    </row>
    <row r="490" spans="1:9" hidden="1" x14ac:dyDescent="0.3">
      <c r="A490">
        <v>2024</v>
      </c>
      <c r="B490">
        <v>489</v>
      </c>
      <c r="C490" t="s">
        <v>7</v>
      </c>
      <c r="D490" t="s">
        <v>8</v>
      </c>
      <c r="E490" t="s">
        <v>231</v>
      </c>
      <c r="F490" t="str">
        <f t="shared" si="14"/>
        <v>A012</v>
      </c>
      <c r="G490" t="s">
        <v>79</v>
      </c>
      <c r="H490" t="s">
        <v>1240</v>
      </c>
      <c r="I490" t="s">
        <v>907</v>
      </c>
    </row>
    <row r="491" spans="1:9" hidden="1" x14ac:dyDescent="0.3">
      <c r="A491">
        <v>2024</v>
      </c>
      <c r="B491">
        <v>490</v>
      </c>
      <c r="C491" t="s">
        <v>7</v>
      </c>
      <c r="D491" t="s">
        <v>8</v>
      </c>
      <c r="E491" t="s">
        <v>165</v>
      </c>
      <c r="F491" t="str">
        <f t="shared" si="14"/>
        <v>A013</v>
      </c>
      <c r="G491" t="s">
        <v>330</v>
      </c>
      <c r="H491" t="s">
        <v>916</v>
      </c>
      <c r="I491" t="s">
        <v>907</v>
      </c>
    </row>
    <row r="492" spans="1:9" hidden="1" x14ac:dyDescent="0.3">
      <c r="A492">
        <v>2024</v>
      </c>
      <c r="B492">
        <v>491</v>
      </c>
      <c r="C492" t="s">
        <v>7</v>
      </c>
      <c r="D492" t="s">
        <v>8</v>
      </c>
      <c r="E492" t="s">
        <v>165</v>
      </c>
      <c r="F492" t="str">
        <f t="shared" si="14"/>
        <v>A013</v>
      </c>
      <c r="G492" t="s">
        <v>331</v>
      </c>
      <c r="H492" t="s">
        <v>916</v>
      </c>
      <c r="I492" t="s">
        <v>907</v>
      </c>
    </row>
    <row r="493" spans="1:9" hidden="1" x14ac:dyDescent="0.3">
      <c r="A493">
        <v>2024</v>
      </c>
      <c r="B493">
        <v>492</v>
      </c>
      <c r="C493" t="s">
        <v>7</v>
      </c>
      <c r="D493" t="s">
        <v>8</v>
      </c>
      <c r="E493" t="s">
        <v>165</v>
      </c>
      <c r="F493" t="str">
        <f t="shared" si="14"/>
        <v>A013</v>
      </c>
      <c r="G493" t="s">
        <v>332</v>
      </c>
      <c r="H493" t="s">
        <v>916</v>
      </c>
      <c r="I493" t="s">
        <v>907</v>
      </c>
    </row>
    <row r="494" spans="1:9" hidden="1" x14ac:dyDescent="0.3">
      <c r="A494">
        <v>2024</v>
      </c>
      <c r="B494">
        <v>493</v>
      </c>
      <c r="C494" t="s">
        <v>7</v>
      </c>
      <c r="D494" t="s">
        <v>8</v>
      </c>
      <c r="E494" t="s">
        <v>165</v>
      </c>
      <c r="F494" t="str">
        <f t="shared" si="14"/>
        <v>A013</v>
      </c>
      <c r="G494" t="s">
        <v>333</v>
      </c>
      <c r="H494" t="s">
        <v>916</v>
      </c>
      <c r="I494" t="s">
        <v>907</v>
      </c>
    </row>
    <row r="495" spans="1:9" hidden="1" x14ac:dyDescent="0.3">
      <c r="A495">
        <v>2024</v>
      </c>
      <c r="B495">
        <v>494</v>
      </c>
      <c r="C495" t="s">
        <v>7</v>
      </c>
      <c r="D495" t="s">
        <v>8</v>
      </c>
      <c r="E495" t="s">
        <v>232</v>
      </c>
      <c r="F495" t="str">
        <f t="shared" si="14"/>
        <v>A014</v>
      </c>
      <c r="G495" t="s">
        <v>334</v>
      </c>
      <c r="H495" t="s">
        <v>1252</v>
      </c>
      <c r="I495" t="s">
        <v>907</v>
      </c>
    </row>
    <row r="496" spans="1:9" hidden="1" x14ac:dyDescent="0.3">
      <c r="A496">
        <v>2024</v>
      </c>
      <c r="B496">
        <v>495</v>
      </c>
      <c r="C496" t="s">
        <v>7</v>
      </c>
      <c r="D496" t="s">
        <v>8</v>
      </c>
      <c r="E496" t="s">
        <v>232</v>
      </c>
      <c r="F496" t="str">
        <f t="shared" si="14"/>
        <v>A014</v>
      </c>
      <c r="G496" t="s">
        <v>335</v>
      </c>
      <c r="H496" t="s">
        <v>1252</v>
      </c>
      <c r="I496" t="s">
        <v>907</v>
      </c>
    </row>
    <row r="497" spans="1:9" hidden="1" x14ac:dyDescent="0.3">
      <c r="A497">
        <v>2024</v>
      </c>
      <c r="B497">
        <v>496</v>
      </c>
      <c r="C497" t="s">
        <v>7</v>
      </c>
      <c r="D497" t="s">
        <v>8</v>
      </c>
      <c r="E497" t="s">
        <v>233</v>
      </c>
      <c r="F497" t="str">
        <f t="shared" si="14"/>
        <v>A015</v>
      </c>
      <c r="G497" t="s">
        <v>336</v>
      </c>
      <c r="H497" t="s">
        <v>917</v>
      </c>
      <c r="I497" t="s">
        <v>907</v>
      </c>
    </row>
    <row r="498" spans="1:9" hidden="1" x14ac:dyDescent="0.3">
      <c r="A498">
        <v>2024</v>
      </c>
      <c r="B498">
        <v>497</v>
      </c>
      <c r="C498" t="s">
        <v>7</v>
      </c>
      <c r="D498" t="s">
        <v>8</v>
      </c>
      <c r="E498" t="s">
        <v>233</v>
      </c>
      <c r="F498" t="str">
        <f t="shared" si="14"/>
        <v>A015</v>
      </c>
      <c r="G498" t="s">
        <v>337</v>
      </c>
      <c r="H498" t="s">
        <v>917</v>
      </c>
      <c r="I498" t="s">
        <v>907</v>
      </c>
    </row>
    <row r="499" spans="1:9" hidden="1" x14ac:dyDescent="0.3">
      <c r="A499">
        <v>2024</v>
      </c>
      <c r="B499">
        <v>498</v>
      </c>
      <c r="C499" t="s">
        <v>7</v>
      </c>
      <c r="D499" t="s">
        <v>8</v>
      </c>
      <c r="E499" t="s">
        <v>233</v>
      </c>
      <c r="F499" t="str">
        <f t="shared" si="14"/>
        <v>A015</v>
      </c>
      <c r="G499" t="s">
        <v>338</v>
      </c>
      <c r="H499" t="s">
        <v>917</v>
      </c>
      <c r="I499" t="s">
        <v>907</v>
      </c>
    </row>
    <row r="500" spans="1:9" hidden="1" x14ac:dyDescent="0.3">
      <c r="A500">
        <v>2024</v>
      </c>
      <c r="B500">
        <v>499</v>
      </c>
      <c r="C500" t="s">
        <v>7</v>
      </c>
      <c r="D500" t="s">
        <v>8</v>
      </c>
      <c r="E500" t="s">
        <v>233</v>
      </c>
      <c r="F500" t="str">
        <f t="shared" si="14"/>
        <v>A015</v>
      </c>
      <c r="G500" t="s">
        <v>339</v>
      </c>
      <c r="H500" t="s">
        <v>917</v>
      </c>
      <c r="I500" t="s">
        <v>907</v>
      </c>
    </row>
    <row r="501" spans="1:9" hidden="1" x14ac:dyDescent="0.3">
      <c r="A501">
        <v>2024</v>
      </c>
      <c r="B501">
        <v>500</v>
      </c>
      <c r="C501" t="s">
        <v>7</v>
      </c>
      <c r="D501" t="s">
        <v>8</v>
      </c>
      <c r="E501" t="s">
        <v>233</v>
      </c>
      <c r="F501" t="str">
        <f t="shared" si="14"/>
        <v>A015</v>
      </c>
      <c r="G501" t="s">
        <v>340</v>
      </c>
      <c r="H501" t="s">
        <v>917</v>
      </c>
      <c r="I501" t="s">
        <v>907</v>
      </c>
    </row>
    <row r="502" spans="1:9" hidden="1" x14ac:dyDescent="0.3">
      <c r="A502">
        <v>2024</v>
      </c>
      <c r="B502">
        <v>501</v>
      </c>
      <c r="C502" t="s">
        <v>7</v>
      </c>
      <c r="D502" t="s">
        <v>8</v>
      </c>
      <c r="E502" t="s">
        <v>233</v>
      </c>
      <c r="F502" t="str">
        <f t="shared" si="14"/>
        <v>A015</v>
      </c>
      <c r="G502" t="s">
        <v>341</v>
      </c>
      <c r="H502" t="s">
        <v>917</v>
      </c>
      <c r="I502" t="s">
        <v>907</v>
      </c>
    </row>
    <row r="503" spans="1:9" hidden="1" x14ac:dyDescent="0.3">
      <c r="A503">
        <v>2024</v>
      </c>
      <c r="B503">
        <v>502</v>
      </c>
      <c r="C503" t="s">
        <v>7</v>
      </c>
      <c r="D503" t="s">
        <v>8</v>
      </c>
      <c r="E503" t="s">
        <v>233</v>
      </c>
      <c r="F503" t="str">
        <f t="shared" si="14"/>
        <v>A015</v>
      </c>
      <c r="G503" t="s">
        <v>293</v>
      </c>
      <c r="H503" t="s">
        <v>917</v>
      </c>
      <c r="I503" t="s">
        <v>907</v>
      </c>
    </row>
    <row r="504" spans="1:9" hidden="1" x14ac:dyDescent="0.3">
      <c r="A504">
        <v>2024</v>
      </c>
      <c r="B504">
        <v>503</v>
      </c>
      <c r="C504" t="s">
        <v>7</v>
      </c>
      <c r="D504" t="s">
        <v>8</v>
      </c>
      <c r="E504" t="s">
        <v>234</v>
      </c>
      <c r="F504" t="str">
        <f t="shared" si="14"/>
        <v>A016</v>
      </c>
      <c r="G504" t="s">
        <v>342</v>
      </c>
      <c r="H504" t="s">
        <v>918</v>
      </c>
      <c r="I504" t="s">
        <v>907</v>
      </c>
    </row>
    <row r="505" spans="1:9" hidden="1" x14ac:dyDescent="0.3">
      <c r="A505">
        <v>2024</v>
      </c>
      <c r="B505">
        <v>504</v>
      </c>
      <c r="C505" t="s">
        <v>7</v>
      </c>
      <c r="D505" t="s">
        <v>8</v>
      </c>
      <c r="E505" t="s">
        <v>234</v>
      </c>
      <c r="F505" t="str">
        <f t="shared" si="14"/>
        <v>A016</v>
      </c>
      <c r="G505" t="s">
        <v>343</v>
      </c>
      <c r="H505" t="s">
        <v>918</v>
      </c>
      <c r="I505" t="s">
        <v>907</v>
      </c>
    </row>
    <row r="506" spans="1:9" hidden="1" x14ac:dyDescent="0.3">
      <c r="A506">
        <v>2024</v>
      </c>
      <c r="B506">
        <v>505</v>
      </c>
      <c r="C506" t="s">
        <v>7</v>
      </c>
      <c r="D506" t="s">
        <v>8</v>
      </c>
      <c r="E506" t="s">
        <v>234</v>
      </c>
      <c r="F506" t="str">
        <f t="shared" si="14"/>
        <v>A016</v>
      </c>
      <c r="G506" t="s">
        <v>130</v>
      </c>
      <c r="H506" t="s">
        <v>918</v>
      </c>
      <c r="I506" t="s">
        <v>907</v>
      </c>
    </row>
    <row r="507" spans="1:9" hidden="1" x14ac:dyDescent="0.3">
      <c r="A507">
        <v>2024</v>
      </c>
      <c r="B507">
        <v>506</v>
      </c>
      <c r="C507" t="s">
        <v>7</v>
      </c>
      <c r="D507" t="s">
        <v>8</v>
      </c>
      <c r="E507" t="s">
        <v>487</v>
      </c>
      <c r="F507" t="str">
        <f t="shared" si="14"/>
        <v>A021</v>
      </c>
      <c r="G507" t="s">
        <v>344</v>
      </c>
      <c r="H507" t="s">
        <v>1253</v>
      </c>
      <c r="I507" t="s">
        <v>907</v>
      </c>
    </row>
    <row r="508" spans="1:9" hidden="1" x14ac:dyDescent="0.3">
      <c r="A508">
        <v>2024</v>
      </c>
      <c r="B508">
        <v>507</v>
      </c>
      <c r="C508" t="s">
        <v>7</v>
      </c>
      <c r="D508" t="s">
        <v>8</v>
      </c>
      <c r="E508" t="s">
        <v>233</v>
      </c>
      <c r="F508" t="str">
        <f t="shared" si="14"/>
        <v>A015</v>
      </c>
      <c r="G508" t="s">
        <v>345</v>
      </c>
      <c r="H508" t="s">
        <v>917</v>
      </c>
      <c r="I508" t="s">
        <v>907</v>
      </c>
    </row>
    <row r="509" spans="1:9" hidden="1" x14ac:dyDescent="0.3">
      <c r="A509">
        <v>2024</v>
      </c>
      <c r="B509">
        <v>508</v>
      </c>
      <c r="C509" t="s">
        <v>7</v>
      </c>
      <c r="D509" t="s">
        <v>8</v>
      </c>
      <c r="E509" t="s">
        <v>175</v>
      </c>
      <c r="F509" t="str">
        <f t="shared" si="14"/>
        <v>A031</v>
      </c>
      <c r="G509" t="s">
        <v>346</v>
      </c>
      <c r="H509" t="s">
        <v>920</v>
      </c>
      <c r="I509" t="s">
        <v>907</v>
      </c>
    </row>
    <row r="510" spans="1:9" hidden="1" x14ac:dyDescent="0.3">
      <c r="A510">
        <v>2024</v>
      </c>
      <c r="B510">
        <v>509</v>
      </c>
      <c r="C510" t="s">
        <v>7</v>
      </c>
      <c r="D510" t="s">
        <v>8</v>
      </c>
      <c r="E510" t="s">
        <v>175</v>
      </c>
      <c r="F510" t="str">
        <f t="shared" si="14"/>
        <v>A031</v>
      </c>
      <c r="G510" t="s">
        <v>347</v>
      </c>
      <c r="H510" t="s">
        <v>920</v>
      </c>
      <c r="I510" t="s">
        <v>907</v>
      </c>
    </row>
    <row r="511" spans="1:9" hidden="1" x14ac:dyDescent="0.3">
      <c r="A511">
        <v>2024</v>
      </c>
      <c r="B511">
        <v>510</v>
      </c>
      <c r="C511" t="s">
        <v>7</v>
      </c>
      <c r="D511" t="s">
        <v>8</v>
      </c>
      <c r="E511" t="s">
        <v>175</v>
      </c>
      <c r="F511" t="str">
        <f t="shared" si="14"/>
        <v>A031</v>
      </c>
      <c r="G511" t="s">
        <v>348</v>
      </c>
      <c r="H511" t="s">
        <v>920</v>
      </c>
      <c r="I511" t="s">
        <v>907</v>
      </c>
    </row>
    <row r="512" spans="1:9" hidden="1" x14ac:dyDescent="0.3">
      <c r="A512">
        <v>2024</v>
      </c>
      <c r="B512">
        <v>511</v>
      </c>
      <c r="C512" t="s">
        <v>7</v>
      </c>
      <c r="D512" t="s">
        <v>8</v>
      </c>
      <c r="E512" t="s">
        <v>175</v>
      </c>
      <c r="F512" t="str">
        <f t="shared" si="14"/>
        <v>A031</v>
      </c>
      <c r="G512" t="s">
        <v>349</v>
      </c>
      <c r="H512" t="s">
        <v>920</v>
      </c>
      <c r="I512" t="s">
        <v>907</v>
      </c>
    </row>
    <row r="513" spans="1:9" hidden="1" x14ac:dyDescent="0.3">
      <c r="A513">
        <v>2024</v>
      </c>
      <c r="B513">
        <v>512</v>
      </c>
      <c r="C513" t="s">
        <v>7</v>
      </c>
      <c r="D513" t="s">
        <v>8</v>
      </c>
      <c r="E513" t="s">
        <v>175</v>
      </c>
      <c r="F513" t="str">
        <f t="shared" si="14"/>
        <v>A031</v>
      </c>
      <c r="G513" t="s">
        <v>350</v>
      </c>
      <c r="H513" t="s">
        <v>920</v>
      </c>
      <c r="I513" t="s">
        <v>907</v>
      </c>
    </row>
    <row r="514" spans="1:9" hidden="1" x14ac:dyDescent="0.3">
      <c r="A514">
        <v>2024</v>
      </c>
      <c r="B514">
        <v>513</v>
      </c>
      <c r="C514" t="s">
        <v>7</v>
      </c>
      <c r="D514" t="s">
        <v>8</v>
      </c>
      <c r="E514" t="s">
        <v>175</v>
      </c>
      <c r="F514" t="str">
        <f t="shared" si="14"/>
        <v>A031</v>
      </c>
      <c r="G514" t="s">
        <v>351</v>
      </c>
      <c r="H514" t="s">
        <v>920</v>
      </c>
      <c r="I514" t="s">
        <v>907</v>
      </c>
    </row>
    <row r="515" spans="1:9" hidden="1" x14ac:dyDescent="0.3">
      <c r="A515">
        <v>2024</v>
      </c>
      <c r="B515">
        <v>514</v>
      </c>
      <c r="C515" t="s">
        <v>7</v>
      </c>
      <c r="D515" t="s">
        <v>8</v>
      </c>
      <c r="E515" t="s">
        <v>224</v>
      </c>
      <c r="F515" t="str">
        <f t="shared" ref="F515:F578" si="15">MID(E515,1,6)</f>
        <v>A032</v>
      </c>
      <c r="G515" t="s">
        <v>352</v>
      </c>
      <c r="H515" t="s">
        <v>1254</v>
      </c>
      <c r="I515" t="s">
        <v>907</v>
      </c>
    </row>
    <row r="516" spans="1:9" hidden="1" x14ac:dyDescent="0.3">
      <c r="A516">
        <v>2024</v>
      </c>
      <c r="B516">
        <v>515</v>
      </c>
      <c r="C516" t="s">
        <v>7</v>
      </c>
      <c r="D516" t="s">
        <v>8</v>
      </c>
      <c r="E516" t="s">
        <v>224</v>
      </c>
      <c r="F516" t="str">
        <f t="shared" si="15"/>
        <v>A032</v>
      </c>
      <c r="G516" t="s">
        <v>353</v>
      </c>
      <c r="H516" t="s">
        <v>1254</v>
      </c>
      <c r="I516" t="s">
        <v>907</v>
      </c>
    </row>
    <row r="517" spans="1:9" hidden="1" x14ac:dyDescent="0.3">
      <c r="A517">
        <v>2024</v>
      </c>
      <c r="B517">
        <v>516</v>
      </c>
      <c r="C517" t="s">
        <v>7</v>
      </c>
      <c r="D517" t="s">
        <v>8</v>
      </c>
      <c r="E517" t="s">
        <v>224</v>
      </c>
      <c r="F517" t="str">
        <f t="shared" si="15"/>
        <v>A032</v>
      </c>
      <c r="G517" t="s">
        <v>354</v>
      </c>
      <c r="H517" t="s">
        <v>1254</v>
      </c>
      <c r="I517" t="s">
        <v>907</v>
      </c>
    </row>
    <row r="518" spans="1:9" hidden="1" x14ac:dyDescent="0.3">
      <c r="A518">
        <v>2024</v>
      </c>
      <c r="B518">
        <v>517</v>
      </c>
      <c r="C518" t="s">
        <v>7</v>
      </c>
      <c r="D518" t="s">
        <v>8</v>
      </c>
      <c r="E518" t="s">
        <v>224</v>
      </c>
      <c r="F518" t="str">
        <f t="shared" si="15"/>
        <v>A032</v>
      </c>
      <c r="G518" t="s">
        <v>355</v>
      </c>
      <c r="H518" t="s">
        <v>1254</v>
      </c>
      <c r="I518" t="s">
        <v>907</v>
      </c>
    </row>
    <row r="519" spans="1:9" hidden="1" x14ac:dyDescent="0.3">
      <c r="A519">
        <v>2024</v>
      </c>
      <c r="B519">
        <v>518</v>
      </c>
      <c r="C519" t="s">
        <v>7</v>
      </c>
      <c r="D519" t="s">
        <v>8</v>
      </c>
      <c r="E519" t="s">
        <v>224</v>
      </c>
      <c r="F519" t="str">
        <f t="shared" si="15"/>
        <v>A032</v>
      </c>
      <c r="G519" t="s">
        <v>356</v>
      </c>
      <c r="H519" t="s">
        <v>1254</v>
      </c>
      <c r="I519" t="s">
        <v>907</v>
      </c>
    </row>
    <row r="520" spans="1:9" hidden="1" x14ac:dyDescent="0.3">
      <c r="A520">
        <v>2024</v>
      </c>
      <c r="B520">
        <v>519</v>
      </c>
      <c r="C520" t="s">
        <v>7</v>
      </c>
      <c r="D520" t="s">
        <v>8</v>
      </c>
      <c r="E520" t="s">
        <v>224</v>
      </c>
      <c r="F520" t="str">
        <f t="shared" si="15"/>
        <v>A032</v>
      </c>
      <c r="G520" t="s">
        <v>357</v>
      </c>
      <c r="H520" t="s">
        <v>1254</v>
      </c>
      <c r="I520" t="s">
        <v>907</v>
      </c>
    </row>
    <row r="521" spans="1:9" hidden="1" x14ac:dyDescent="0.3">
      <c r="A521">
        <v>2024</v>
      </c>
      <c r="B521">
        <v>520</v>
      </c>
      <c r="C521" t="s">
        <v>7</v>
      </c>
      <c r="D521" t="s">
        <v>8</v>
      </c>
      <c r="E521" t="s">
        <v>224</v>
      </c>
      <c r="F521" t="str">
        <f t="shared" si="15"/>
        <v>A032</v>
      </c>
      <c r="G521" t="s">
        <v>358</v>
      </c>
      <c r="H521" t="s">
        <v>1254</v>
      </c>
      <c r="I521" t="s">
        <v>907</v>
      </c>
    </row>
    <row r="522" spans="1:9" hidden="1" x14ac:dyDescent="0.3">
      <c r="A522">
        <v>2024</v>
      </c>
      <c r="B522">
        <v>521</v>
      </c>
      <c r="C522" t="s">
        <v>7</v>
      </c>
      <c r="D522" t="s">
        <v>8</v>
      </c>
      <c r="E522" t="s">
        <v>233</v>
      </c>
      <c r="F522" t="str">
        <f t="shared" si="15"/>
        <v>A015</v>
      </c>
      <c r="G522" t="s">
        <v>359</v>
      </c>
      <c r="H522" t="s">
        <v>917</v>
      </c>
      <c r="I522" t="s">
        <v>907</v>
      </c>
    </row>
    <row r="523" spans="1:9" hidden="1" x14ac:dyDescent="0.3">
      <c r="A523">
        <v>2024</v>
      </c>
      <c r="B523">
        <v>522</v>
      </c>
      <c r="C523" t="s">
        <v>7</v>
      </c>
      <c r="D523" t="s">
        <v>8</v>
      </c>
      <c r="E523" t="s">
        <v>233</v>
      </c>
      <c r="F523" t="str">
        <f t="shared" si="15"/>
        <v>A015</v>
      </c>
      <c r="G523" t="s">
        <v>294</v>
      </c>
      <c r="H523" t="s">
        <v>917</v>
      </c>
      <c r="I523" t="s">
        <v>907</v>
      </c>
    </row>
    <row r="524" spans="1:9" hidden="1" x14ac:dyDescent="0.3">
      <c r="A524">
        <v>2024</v>
      </c>
      <c r="B524">
        <v>523</v>
      </c>
      <c r="C524" t="s">
        <v>7</v>
      </c>
      <c r="D524" t="s">
        <v>8</v>
      </c>
      <c r="E524" t="s">
        <v>165</v>
      </c>
      <c r="F524" t="str">
        <f t="shared" si="15"/>
        <v>A013</v>
      </c>
      <c r="G524" t="s">
        <v>360</v>
      </c>
      <c r="H524" t="s">
        <v>916</v>
      </c>
      <c r="I524" t="s">
        <v>907</v>
      </c>
    </row>
    <row r="525" spans="1:9" hidden="1" x14ac:dyDescent="0.3">
      <c r="A525">
        <v>2024</v>
      </c>
      <c r="B525">
        <v>524</v>
      </c>
      <c r="C525" t="s">
        <v>7</v>
      </c>
      <c r="D525" t="s">
        <v>8</v>
      </c>
      <c r="E525" t="s">
        <v>230</v>
      </c>
      <c r="F525" t="str">
        <f t="shared" si="15"/>
        <v>A011</v>
      </c>
      <c r="G525" t="s">
        <v>298</v>
      </c>
      <c r="H525" t="s">
        <v>915</v>
      </c>
      <c r="I525" t="s">
        <v>907</v>
      </c>
    </row>
    <row r="526" spans="1:9" hidden="1" x14ac:dyDescent="0.3">
      <c r="A526">
        <v>2024</v>
      </c>
      <c r="B526">
        <v>525</v>
      </c>
      <c r="C526" t="s">
        <v>17</v>
      </c>
      <c r="D526" t="s">
        <v>8</v>
      </c>
      <c r="E526" t="s">
        <v>233</v>
      </c>
      <c r="F526" t="str">
        <f t="shared" si="15"/>
        <v>A015</v>
      </c>
      <c r="G526" t="s">
        <v>361</v>
      </c>
      <c r="H526" t="s">
        <v>975</v>
      </c>
      <c r="I526" t="s">
        <v>907</v>
      </c>
    </row>
    <row r="527" spans="1:9" hidden="1" x14ac:dyDescent="0.3">
      <c r="A527">
        <v>2024</v>
      </c>
      <c r="B527">
        <v>526</v>
      </c>
      <c r="C527" t="s">
        <v>17</v>
      </c>
      <c r="D527" t="s">
        <v>8</v>
      </c>
      <c r="E527" t="s">
        <v>233</v>
      </c>
      <c r="F527" t="str">
        <f t="shared" si="15"/>
        <v>A015</v>
      </c>
      <c r="G527" t="s">
        <v>362</v>
      </c>
      <c r="H527" t="s">
        <v>975</v>
      </c>
      <c r="I527" t="s">
        <v>907</v>
      </c>
    </row>
    <row r="528" spans="1:9" hidden="1" x14ac:dyDescent="0.3">
      <c r="A528">
        <v>2024</v>
      </c>
      <c r="B528">
        <v>527</v>
      </c>
      <c r="C528" t="s">
        <v>17</v>
      </c>
      <c r="D528" t="s">
        <v>8</v>
      </c>
      <c r="E528" t="s">
        <v>233</v>
      </c>
      <c r="F528" t="str">
        <f t="shared" si="15"/>
        <v>A015</v>
      </c>
      <c r="G528" t="s">
        <v>359</v>
      </c>
      <c r="H528" t="s">
        <v>975</v>
      </c>
      <c r="I528" t="s">
        <v>907</v>
      </c>
    </row>
    <row r="529" spans="1:9" hidden="1" x14ac:dyDescent="0.3">
      <c r="A529">
        <v>2024</v>
      </c>
      <c r="B529">
        <v>528</v>
      </c>
      <c r="C529" t="s">
        <v>17</v>
      </c>
      <c r="D529" t="s">
        <v>8</v>
      </c>
      <c r="E529" t="s">
        <v>478</v>
      </c>
      <c r="F529" t="str">
        <f t="shared" si="15"/>
        <v>A03</v>
      </c>
      <c r="G529" t="s">
        <v>363</v>
      </c>
      <c r="H529" t="s">
        <v>1255</v>
      </c>
      <c r="I529" t="s">
        <v>907</v>
      </c>
    </row>
    <row r="530" spans="1:9" hidden="1" x14ac:dyDescent="0.3">
      <c r="A530">
        <v>2024</v>
      </c>
      <c r="B530">
        <v>529</v>
      </c>
      <c r="C530" t="s">
        <v>17</v>
      </c>
      <c r="D530" t="s">
        <v>8</v>
      </c>
      <c r="E530" t="s">
        <v>488</v>
      </c>
      <c r="F530" t="str">
        <f t="shared" si="15"/>
        <v>A022</v>
      </c>
      <c r="G530" t="s">
        <v>364</v>
      </c>
      <c r="H530" t="s">
        <v>1256</v>
      </c>
      <c r="I530" t="s">
        <v>907</v>
      </c>
    </row>
    <row r="531" spans="1:9" hidden="1" x14ac:dyDescent="0.3">
      <c r="A531">
        <v>2024</v>
      </c>
      <c r="B531">
        <v>530</v>
      </c>
      <c r="C531" t="s">
        <v>17</v>
      </c>
      <c r="D531" t="s">
        <v>483</v>
      </c>
      <c r="E531" t="s">
        <v>181</v>
      </c>
      <c r="F531" t="str">
        <f t="shared" si="15"/>
        <v>C14</v>
      </c>
      <c r="G531" t="s">
        <v>313</v>
      </c>
      <c r="H531" t="s">
        <v>984</v>
      </c>
      <c r="I531" t="s">
        <v>907</v>
      </c>
    </row>
    <row r="532" spans="1:9" hidden="1" x14ac:dyDescent="0.3">
      <c r="A532">
        <v>2024</v>
      </c>
      <c r="B532">
        <v>531</v>
      </c>
      <c r="C532" t="s">
        <v>17</v>
      </c>
      <c r="D532" t="s">
        <v>8</v>
      </c>
      <c r="E532" t="s">
        <v>233</v>
      </c>
      <c r="F532" t="str">
        <f t="shared" si="15"/>
        <v>A015</v>
      </c>
      <c r="G532" t="s">
        <v>337</v>
      </c>
      <c r="H532" t="s">
        <v>975</v>
      </c>
      <c r="I532" t="s">
        <v>907</v>
      </c>
    </row>
    <row r="533" spans="1:9" hidden="1" x14ac:dyDescent="0.3">
      <c r="A533">
        <v>2024</v>
      </c>
      <c r="B533">
        <v>532</v>
      </c>
      <c r="C533" t="s">
        <v>18</v>
      </c>
      <c r="D533" t="s">
        <v>8</v>
      </c>
      <c r="E533" t="s">
        <v>474</v>
      </c>
      <c r="F533" t="str">
        <f t="shared" si="15"/>
        <v>M74</v>
      </c>
      <c r="G533" t="s">
        <v>292</v>
      </c>
      <c r="H533" t="s">
        <v>1257</v>
      </c>
      <c r="I533" t="s">
        <v>907</v>
      </c>
    </row>
    <row r="534" spans="1:9" hidden="1" x14ac:dyDescent="0.3">
      <c r="A534">
        <v>2024</v>
      </c>
      <c r="B534">
        <v>533</v>
      </c>
      <c r="C534" t="s">
        <v>18</v>
      </c>
      <c r="D534" t="s">
        <v>8</v>
      </c>
      <c r="E534" t="s">
        <v>165</v>
      </c>
      <c r="F534" t="str">
        <f t="shared" si="15"/>
        <v>A013</v>
      </c>
      <c r="G534" t="s">
        <v>365</v>
      </c>
      <c r="H534" t="s">
        <v>1003</v>
      </c>
      <c r="I534" t="s">
        <v>907</v>
      </c>
    </row>
    <row r="535" spans="1:9" hidden="1" x14ac:dyDescent="0.3">
      <c r="A535">
        <v>2024</v>
      </c>
      <c r="B535">
        <v>534</v>
      </c>
      <c r="C535" t="s">
        <v>18</v>
      </c>
      <c r="D535" t="s">
        <v>483</v>
      </c>
      <c r="E535" t="s">
        <v>489</v>
      </c>
      <c r="F535" t="str">
        <f t="shared" si="15"/>
        <v>F445</v>
      </c>
      <c r="G535" t="s">
        <v>296</v>
      </c>
      <c r="H535" t="s">
        <v>1258</v>
      </c>
      <c r="I535" t="s">
        <v>907</v>
      </c>
    </row>
    <row r="536" spans="1:9" hidden="1" x14ac:dyDescent="0.3">
      <c r="A536">
        <v>2024</v>
      </c>
      <c r="B536">
        <v>535</v>
      </c>
      <c r="C536" t="s">
        <v>20</v>
      </c>
      <c r="D536" t="s">
        <v>8</v>
      </c>
      <c r="E536" t="s">
        <v>233</v>
      </c>
      <c r="F536" t="str">
        <f t="shared" si="15"/>
        <v>A015</v>
      </c>
      <c r="G536" t="s">
        <v>366</v>
      </c>
      <c r="H536" t="s">
        <v>1036</v>
      </c>
      <c r="I536" t="s">
        <v>907</v>
      </c>
    </row>
    <row r="537" spans="1:9" hidden="1" x14ac:dyDescent="0.3">
      <c r="A537">
        <v>2024</v>
      </c>
      <c r="B537">
        <v>536</v>
      </c>
      <c r="C537" t="s">
        <v>20</v>
      </c>
      <c r="D537" t="s">
        <v>8</v>
      </c>
      <c r="E537" t="s">
        <v>233</v>
      </c>
      <c r="F537" t="str">
        <f t="shared" si="15"/>
        <v>A015</v>
      </c>
      <c r="G537" t="s">
        <v>294</v>
      </c>
      <c r="H537" t="s">
        <v>1036</v>
      </c>
      <c r="I537" t="s">
        <v>907</v>
      </c>
    </row>
    <row r="538" spans="1:9" hidden="1" x14ac:dyDescent="0.3">
      <c r="A538">
        <v>2024</v>
      </c>
      <c r="B538">
        <v>537</v>
      </c>
      <c r="C538" t="s">
        <v>20</v>
      </c>
      <c r="D538" t="s">
        <v>8</v>
      </c>
      <c r="E538" t="s">
        <v>233</v>
      </c>
      <c r="F538" t="str">
        <f t="shared" si="15"/>
        <v>A015</v>
      </c>
      <c r="G538" t="s">
        <v>367</v>
      </c>
      <c r="H538" t="s">
        <v>1036</v>
      </c>
      <c r="I538" t="s">
        <v>907</v>
      </c>
    </row>
    <row r="539" spans="1:9" hidden="1" x14ac:dyDescent="0.3">
      <c r="A539">
        <v>2024</v>
      </c>
      <c r="B539">
        <v>538</v>
      </c>
      <c r="C539" t="s">
        <v>20</v>
      </c>
      <c r="D539" t="s">
        <v>8</v>
      </c>
      <c r="E539" t="s">
        <v>233</v>
      </c>
      <c r="F539" t="str">
        <f t="shared" si="15"/>
        <v>A015</v>
      </c>
      <c r="G539" t="s">
        <v>361</v>
      </c>
      <c r="H539" t="s">
        <v>1036</v>
      </c>
      <c r="I539" t="s">
        <v>907</v>
      </c>
    </row>
    <row r="540" spans="1:9" hidden="1" x14ac:dyDescent="0.3">
      <c r="A540">
        <v>2024</v>
      </c>
      <c r="B540">
        <v>539</v>
      </c>
      <c r="C540" t="s">
        <v>20</v>
      </c>
      <c r="D540" t="s">
        <v>8</v>
      </c>
      <c r="E540" t="s">
        <v>230</v>
      </c>
      <c r="F540" t="str">
        <f t="shared" si="15"/>
        <v>A011</v>
      </c>
      <c r="G540" t="s">
        <v>298</v>
      </c>
      <c r="H540" t="s">
        <v>1033</v>
      </c>
      <c r="I540" t="s">
        <v>907</v>
      </c>
    </row>
    <row r="541" spans="1:9" hidden="1" x14ac:dyDescent="0.3">
      <c r="A541">
        <v>2024</v>
      </c>
      <c r="B541">
        <v>540</v>
      </c>
      <c r="C541" t="s">
        <v>20</v>
      </c>
      <c r="D541" t="s">
        <v>8</v>
      </c>
      <c r="E541" t="s">
        <v>231</v>
      </c>
      <c r="F541" t="str">
        <f t="shared" si="15"/>
        <v>A012</v>
      </c>
      <c r="G541" t="s">
        <v>305</v>
      </c>
      <c r="H541" t="s">
        <v>1034</v>
      </c>
      <c r="I541" t="s">
        <v>907</v>
      </c>
    </row>
    <row r="542" spans="1:9" hidden="1" x14ac:dyDescent="0.3">
      <c r="A542">
        <v>2024</v>
      </c>
      <c r="B542">
        <v>541</v>
      </c>
      <c r="C542" t="s">
        <v>20</v>
      </c>
      <c r="D542" t="s">
        <v>8</v>
      </c>
      <c r="E542" t="s">
        <v>233</v>
      </c>
      <c r="F542" t="str">
        <f t="shared" si="15"/>
        <v>A015</v>
      </c>
      <c r="G542" t="s">
        <v>299</v>
      </c>
      <c r="H542" t="s">
        <v>1036</v>
      </c>
      <c r="I542" t="s">
        <v>907</v>
      </c>
    </row>
    <row r="543" spans="1:9" hidden="1" x14ac:dyDescent="0.3">
      <c r="A543">
        <v>2024</v>
      </c>
      <c r="B543">
        <v>542</v>
      </c>
      <c r="C543" t="s">
        <v>20</v>
      </c>
      <c r="D543" t="s">
        <v>8</v>
      </c>
      <c r="E543" t="s">
        <v>224</v>
      </c>
      <c r="F543" t="str">
        <f t="shared" si="15"/>
        <v>A032</v>
      </c>
      <c r="G543" t="s">
        <v>368</v>
      </c>
      <c r="H543" t="s">
        <v>1259</v>
      </c>
      <c r="I543" t="s">
        <v>907</v>
      </c>
    </row>
    <row r="544" spans="1:9" hidden="1" x14ac:dyDescent="0.3">
      <c r="A544">
        <v>2024</v>
      </c>
      <c r="B544">
        <v>543</v>
      </c>
      <c r="C544" t="s">
        <v>21</v>
      </c>
      <c r="D544" t="s">
        <v>8</v>
      </c>
      <c r="E544" t="s">
        <v>233</v>
      </c>
      <c r="F544" t="str">
        <f t="shared" si="15"/>
        <v>A015</v>
      </c>
      <c r="G544" t="s">
        <v>362</v>
      </c>
      <c r="H544" t="s">
        <v>1065</v>
      </c>
      <c r="I544" t="s">
        <v>907</v>
      </c>
    </row>
    <row r="545" spans="1:9" hidden="1" x14ac:dyDescent="0.3">
      <c r="A545">
        <v>2024</v>
      </c>
      <c r="B545">
        <v>544</v>
      </c>
      <c r="C545" t="s">
        <v>22</v>
      </c>
      <c r="D545" t="s">
        <v>8</v>
      </c>
      <c r="E545" t="s">
        <v>233</v>
      </c>
      <c r="F545" t="str">
        <f t="shared" si="15"/>
        <v>A015</v>
      </c>
      <c r="G545" t="s">
        <v>362</v>
      </c>
      <c r="H545" t="s">
        <v>1096</v>
      </c>
      <c r="I545" t="s">
        <v>907</v>
      </c>
    </row>
    <row r="546" spans="1:9" hidden="1" x14ac:dyDescent="0.3">
      <c r="A546">
        <v>2024</v>
      </c>
      <c r="B546">
        <v>545</v>
      </c>
      <c r="C546" t="s">
        <v>22</v>
      </c>
      <c r="D546" t="s">
        <v>8</v>
      </c>
      <c r="E546" t="s">
        <v>165</v>
      </c>
      <c r="F546" t="str">
        <f t="shared" si="15"/>
        <v>A013</v>
      </c>
      <c r="G546" t="s">
        <v>297</v>
      </c>
      <c r="H546" t="s">
        <v>1095</v>
      </c>
      <c r="I546" t="s">
        <v>907</v>
      </c>
    </row>
    <row r="547" spans="1:9" hidden="1" x14ac:dyDescent="0.3">
      <c r="A547">
        <v>2024</v>
      </c>
      <c r="B547">
        <v>546</v>
      </c>
      <c r="C547" t="s">
        <v>22</v>
      </c>
      <c r="D547" t="s">
        <v>8</v>
      </c>
      <c r="E547" t="s">
        <v>233</v>
      </c>
      <c r="F547" t="str">
        <f t="shared" si="15"/>
        <v>A015</v>
      </c>
      <c r="G547" t="s">
        <v>369</v>
      </c>
      <c r="H547" t="s">
        <v>1096</v>
      </c>
      <c r="I547" t="s">
        <v>907</v>
      </c>
    </row>
    <row r="548" spans="1:9" hidden="1" x14ac:dyDescent="0.3">
      <c r="A548">
        <v>2024</v>
      </c>
      <c r="B548">
        <v>547</v>
      </c>
      <c r="C548" t="s">
        <v>22</v>
      </c>
      <c r="D548" t="s">
        <v>8</v>
      </c>
      <c r="E548" t="s">
        <v>233</v>
      </c>
      <c r="F548" t="str">
        <f t="shared" si="15"/>
        <v>A015</v>
      </c>
      <c r="G548" t="s">
        <v>370</v>
      </c>
      <c r="H548" t="s">
        <v>1096</v>
      </c>
      <c r="I548" t="s">
        <v>907</v>
      </c>
    </row>
    <row r="549" spans="1:9" hidden="1" x14ac:dyDescent="0.3">
      <c r="A549">
        <v>2024</v>
      </c>
      <c r="B549">
        <v>548</v>
      </c>
      <c r="C549" t="s">
        <v>22</v>
      </c>
      <c r="D549" t="s">
        <v>8</v>
      </c>
      <c r="E549" t="s">
        <v>233</v>
      </c>
      <c r="F549" t="str">
        <f t="shared" si="15"/>
        <v>A015</v>
      </c>
      <c r="G549" t="s">
        <v>359</v>
      </c>
      <c r="H549" t="s">
        <v>1096</v>
      </c>
      <c r="I549" t="s">
        <v>907</v>
      </c>
    </row>
    <row r="550" spans="1:9" hidden="1" x14ac:dyDescent="0.3">
      <c r="A550">
        <v>2024</v>
      </c>
      <c r="B550">
        <v>549</v>
      </c>
      <c r="C550" t="s">
        <v>22</v>
      </c>
      <c r="D550" t="s">
        <v>8</v>
      </c>
      <c r="E550" t="s">
        <v>224</v>
      </c>
      <c r="F550" t="str">
        <f t="shared" si="15"/>
        <v>A032</v>
      </c>
      <c r="G550" t="s">
        <v>371</v>
      </c>
      <c r="H550" t="s">
        <v>1100</v>
      </c>
      <c r="I550" t="s">
        <v>907</v>
      </c>
    </row>
    <row r="551" spans="1:9" hidden="1" x14ac:dyDescent="0.3">
      <c r="A551">
        <v>2024</v>
      </c>
      <c r="B551">
        <v>550</v>
      </c>
      <c r="C551" t="s">
        <v>22</v>
      </c>
      <c r="D551" t="s">
        <v>8</v>
      </c>
      <c r="E551" t="s">
        <v>233</v>
      </c>
      <c r="F551" t="str">
        <f t="shared" si="15"/>
        <v>A015</v>
      </c>
      <c r="G551" t="s">
        <v>293</v>
      </c>
      <c r="H551" t="s">
        <v>1096</v>
      </c>
      <c r="I551" t="s">
        <v>907</v>
      </c>
    </row>
    <row r="552" spans="1:9" hidden="1" x14ac:dyDescent="0.3">
      <c r="A552">
        <v>2024</v>
      </c>
      <c r="B552">
        <v>551</v>
      </c>
      <c r="C552" t="s">
        <v>22</v>
      </c>
      <c r="D552" t="s">
        <v>8</v>
      </c>
      <c r="E552" t="s">
        <v>230</v>
      </c>
      <c r="F552" t="str">
        <f t="shared" si="15"/>
        <v>A011</v>
      </c>
      <c r="G552" t="s">
        <v>372</v>
      </c>
      <c r="H552" t="s">
        <v>1094</v>
      </c>
      <c r="I552" t="s">
        <v>907</v>
      </c>
    </row>
    <row r="553" spans="1:9" hidden="1" x14ac:dyDescent="0.3">
      <c r="A553">
        <v>2024</v>
      </c>
      <c r="B553">
        <v>552</v>
      </c>
      <c r="C553" t="s">
        <v>22</v>
      </c>
      <c r="D553" t="s">
        <v>8</v>
      </c>
      <c r="E553" t="s">
        <v>230</v>
      </c>
      <c r="F553" t="str">
        <f t="shared" si="15"/>
        <v>A011</v>
      </c>
      <c r="G553" t="s">
        <v>298</v>
      </c>
      <c r="H553" t="s">
        <v>1094</v>
      </c>
      <c r="I553" t="s">
        <v>907</v>
      </c>
    </row>
    <row r="554" spans="1:9" hidden="1" x14ac:dyDescent="0.3">
      <c r="A554">
        <v>2024</v>
      </c>
      <c r="B554">
        <v>553</v>
      </c>
      <c r="C554" t="s">
        <v>22</v>
      </c>
      <c r="D554" t="s">
        <v>483</v>
      </c>
      <c r="E554" t="s">
        <v>235</v>
      </c>
      <c r="F554" t="str">
        <f t="shared" si="15"/>
        <v>C141</v>
      </c>
      <c r="G554" t="s">
        <v>373</v>
      </c>
      <c r="H554" t="s">
        <v>1260</v>
      </c>
      <c r="I554" t="s">
        <v>907</v>
      </c>
    </row>
    <row r="555" spans="1:9" hidden="1" x14ac:dyDescent="0.3">
      <c r="A555">
        <v>2024</v>
      </c>
      <c r="B555">
        <v>554</v>
      </c>
      <c r="C555" t="s">
        <v>22</v>
      </c>
      <c r="D555" t="s">
        <v>483</v>
      </c>
      <c r="E555" t="s">
        <v>256</v>
      </c>
      <c r="F555" t="str">
        <f t="shared" si="15"/>
        <v>C310</v>
      </c>
      <c r="G555" t="s">
        <v>374</v>
      </c>
      <c r="H555" t="s">
        <v>1261</v>
      </c>
      <c r="I555" t="s">
        <v>907</v>
      </c>
    </row>
    <row r="556" spans="1:9" hidden="1" x14ac:dyDescent="0.3">
      <c r="A556">
        <v>2024</v>
      </c>
      <c r="B556">
        <v>555</v>
      </c>
      <c r="C556" t="s">
        <v>23</v>
      </c>
      <c r="D556" t="s">
        <v>8</v>
      </c>
      <c r="E556" t="s">
        <v>233</v>
      </c>
      <c r="F556" t="str">
        <f t="shared" si="15"/>
        <v>A015</v>
      </c>
      <c r="G556" t="s">
        <v>375</v>
      </c>
      <c r="H556" t="s">
        <v>1126</v>
      </c>
      <c r="I556" t="s">
        <v>907</v>
      </c>
    </row>
    <row r="557" spans="1:9" hidden="1" x14ac:dyDescent="0.3">
      <c r="A557">
        <v>2024</v>
      </c>
      <c r="B557">
        <v>556</v>
      </c>
      <c r="C557" t="s">
        <v>23</v>
      </c>
      <c r="D557" t="s">
        <v>8</v>
      </c>
      <c r="E557" t="s">
        <v>474</v>
      </c>
      <c r="F557" t="str">
        <f t="shared" si="15"/>
        <v>M74</v>
      </c>
      <c r="G557" t="s">
        <v>292</v>
      </c>
      <c r="H557" t="s">
        <v>1262</v>
      </c>
      <c r="I557" t="s">
        <v>907</v>
      </c>
    </row>
    <row r="558" spans="1:9" hidden="1" x14ac:dyDescent="0.3">
      <c r="A558">
        <v>2024</v>
      </c>
      <c r="B558">
        <v>557</v>
      </c>
      <c r="C558" t="s">
        <v>23</v>
      </c>
      <c r="D558" t="s">
        <v>8</v>
      </c>
      <c r="E558" t="s">
        <v>233</v>
      </c>
      <c r="F558" t="str">
        <f t="shared" si="15"/>
        <v>A015</v>
      </c>
      <c r="G558" t="s">
        <v>293</v>
      </c>
      <c r="H558" t="s">
        <v>1126</v>
      </c>
      <c r="I558" t="s">
        <v>907</v>
      </c>
    </row>
    <row r="559" spans="1:9" hidden="1" x14ac:dyDescent="0.3">
      <c r="A559">
        <v>2024</v>
      </c>
      <c r="B559">
        <v>558</v>
      </c>
      <c r="C559" t="s">
        <v>23</v>
      </c>
      <c r="D559" t="s">
        <v>8</v>
      </c>
      <c r="E559" t="s">
        <v>230</v>
      </c>
      <c r="F559" t="str">
        <f t="shared" si="15"/>
        <v>A011</v>
      </c>
      <c r="G559" t="s">
        <v>372</v>
      </c>
      <c r="H559" t="s">
        <v>1124</v>
      </c>
      <c r="I559" t="s">
        <v>907</v>
      </c>
    </row>
    <row r="560" spans="1:9" hidden="1" x14ac:dyDescent="0.3">
      <c r="A560">
        <v>2024</v>
      </c>
      <c r="B560">
        <v>559</v>
      </c>
      <c r="C560" t="s">
        <v>23</v>
      </c>
      <c r="D560" t="s">
        <v>8</v>
      </c>
      <c r="E560" t="s">
        <v>230</v>
      </c>
      <c r="F560" t="str">
        <f t="shared" si="15"/>
        <v>A011</v>
      </c>
      <c r="G560" t="s">
        <v>298</v>
      </c>
      <c r="H560" t="s">
        <v>1124</v>
      </c>
      <c r="I560" t="s">
        <v>907</v>
      </c>
    </row>
    <row r="561" spans="1:9" hidden="1" x14ac:dyDescent="0.3">
      <c r="A561">
        <v>2024</v>
      </c>
      <c r="B561">
        <v>560</v>
      </c>
      <c r="C561" t="s">
        <v>23</v>
      </c>
      <c r="D561" t="s">
        <v>483</v>
      </c>
      <c r="E561" t="s">
        <v>235</v>
      </c>
      <c r="F561" t="str">
        <f t="shared" si="15"/>
        <v>C141</v>
      </c>
      <c r="G561" t="s">
        <v>376</v>
      </c>
      <c r="H561" t="s">
        <v>1263</v>
      </c>
      <c r="I561" t="s">
        <v>907</v>
      </c>
    </row>
    <row r="562" spans="1:9" hidden="1" x14ac:dyDescent="0.3">
      <c r="A562">
        <v>2024</v>
      </c>
      <c r="B562">
        <v>561</v>
      </c>
      <c r="C562" t="s">
        <v>24</v>
      </c>
      <c r="D562" t="s">
        <v>8</v>
      </c>
      <c r="E562" t="s">
        <v>224</v>
      </c>
      <c r="F562" t="str">
        <f t="shared" si="15"/>
        <v>A032</v>
      </c>
      <c r="G562" t="s">
        <v>377</v>
      </c>
      <c r="H562" t="s">
        <v>1154</v>
      </c>
      <c r="I562" t="s">
        <v>907</v>
      </c>
    </row>
    <row r="563" spans="1:9" hidden="1" x14ac:dyDescent="0.3">
      <c r="A563">
        <v>2024</v>
      </c>
      <c r="B563">
        <v>562</v>
      </c>
      <c r="C563" t="s">
        <v>24</v>
      </c>
      <c r="D563" t="s">
        <v>8</v>
      </c>
      <c r="E563" t="s">
        <v>233</v>
      </c>
      <c r="F563" t="str">
        <f t="shared" si="15"/>
        <v>A015</v>
      </c>
      <c r="G563" t="s">
        <v>293</v>
      </c>
      <c r="H563" t="s">
        <v>1150</v>
      </c>
      <c r="I563" t="s">
        <v>907</v>
      </c>
    </row>
    <row r="564" spans="1:9" hidden="1" x14ac:dyDescent="0.3">
      <c r="A564">
        <v>2024</v>
      </c>
      <c r="B564">
        <v>563</v>
      </c>
      <c r="C564" t="s">
        <v>24</v>
      </c>
      <c r="D564" t="s">
        <v>8</v>
      </c>
      <c r="E564" t="s">
        <v>233</v>
      </c>
      <c r="F564" t="str">
        <f t="shared" si="15"/>
        <v>A015</v>
      </c>
      <c r="G564" t="s">
        <v>299</v>
      </c>
      <c r="H564" t="s">
        <v>1150</v>
      </c>
      <c r="I564" t="s">
        <v>907</v>
      </c>
    </row>
    <row r="565" spans="1:9" hidden="1" x14ac:dyDescent="0.3">
      <c r="A565">
        <v>2024</v>
      </c>
      <c r="B565">
        <v>564</v>
      </c>
      <c r="C565" t="s">
        <v>24</v>
      </c>
      <c r="D565" t="s">
        <v>8</v>
      </c>
      <c r="E565" t="s">
        <v>233</v>
      </c>
      <c r="F565" t="str">
        <f t="shared" si="15"/>
        <v>A015</v>
      </c>
      <c r="G565" t="s">
        <v>362</v>
      </c>
      <c r="H565" t="s">
        <v>1150</v>
      </c>
      <c r="I565" t="s">
        <v>907</v>
      </c>
    </row>
    <row r="566" spans="1:9" hidden="1" x14ac:dyDescent="0.3">
      <c r="A566">
        <v>2024</v>
      </c>
      <c r="B566">
        <v>565</v>
      </c>
      <c r="C566" t="s">
        <v>24</v>
      </c>
      <c r="D566" t="s">
        <v>8</v>
      </c>
      <c r="E566" t="s">
        <v>165</v>
      </c>
      <c r="F566" t="str">
        <f t="shared" si="15"/>
        <v>A013</v>
      </c>
      <c r="G566" t="s">
        <v>297</v>
      </c>
      <c r="H566" t="s">
        <v>1149</v>
      </c>
      <c r="I566" t="s">
        <v>907</v>
      </c>
    </row>
    <row r="567" spans="1:9" hidden="1" x14ac:dyDescent="0.3">
      <c r="A567">
        <v>2024</v>
      </c>
      <c r="B567">
        <v>566</v>
      </c>
      <c r="C567" t="s">
        <v>24</v>
      </c>
      <c r="D567" t="s">
        <v>8</v>
      </c>
      <c r="E567" t="s">
        <v>231</v>
      </c>
      <c r="F567" t="str">
        <f t="shared" si="15"/>
        <v>A012</v>
      </c>
      <c r="G567" t="s">
        <v>305</v>
      </c>
      <c r="H567" t="s">
        <v>1148</v>
      </c>
      <c r="I567" t="s">
        <v>907</v>
      </c>
    </row>
    <row r="568" spans="1:9" hidden="1" x14ac:dyDescent="0.3">
      <c r="A568">
        <v>2024</v>
      </c>
      <c r="B568">
        <v>567</v>
      </c>
      <c r="C568" t="s">
        <v>25</v>
      </c>
      <c r="D568" t="s">
        <v>8</v>
      </c>
      <c r="E568" t="s">
        <v>233</v>
      </c>
      <c r="F568" t="str">
        <f t="shared" si="15"/>
        <v>A015</v>
      </c>
      <c r="G568" t="s">
        <v>362</v>
      </c>
      <c r="H568" t="s">
        <v>1181</v>
      </c>
      <c r="I568" t="s">
        <v>907</v>
      </c>
    </row>
    <row r="569" spans="1:9" hidden="1" x14ac:dyDescent="0.3">
      <c r="A569">
        <v>2024</v>
      </c>
      <c r="B569">
        <v>568</v>
      </c>
      <c r="C569" t="s">
        <v>25</v>
      </c>
      <c r="D569" t="s">
        <v>8</v>
      </c>
      <c r="E569" t="s">
        <v>230</v>
      </c>
      <c r="F569" t="str">
        <f t="shared" si="15"/>
        <v>A011</v>
      </c>
      <c r="G569" t="s">
        <v>298</v>
      </c>
      <c r="H569" t="s">
        <v>1179</v>
      </c>
      <c r="I569" t="s">
        <v>907</v>
      </c>
    </row>
    <row r="570" spans="1:9" hidden="1" x14ac:dyDescent="0.3">
      <c r="A570">
        <v>2024</v>
      </c>
      <c r="B570">
        <v>569</v>
      </c>
      <c r="C570" t="s">
        <v>25</v>
      </c>
      <c r="D570" t="s">
        <v>8</v>
      </c>
      <c r="E570" t="s">
        <v>233</v>
      </c>
      <c r="F570" t="str">
        <f t="shared" si="15"/>
        <v>A015</v>
      </c>
      <c r="G570" t="s">
        <v>378</v>
      </c>
      <c r="H570" t="s">
        <v>1181</v>
      </c>
      <c r="I570" t="s">
        <v>907</v>
      </c>
    </row>
    <row r="571" spans="1:9" hidden="1" x14ac:dyDescent="0.3">
      <c r="A571">
        <v>2024</v>
      </c>
      <c r="B571">
        <v>570</v>
      </c>
      <c r="C571" t="s">
        <v>25</v>
      </c>
      <c r="D571" t="s">
        <v>8</v>
      </c>
      <c r="E571" t="s">
        <v>165</v>
      </c>
      <c r="F571" t="str">
        <f t="shared" si="15"/>
        <v>A013</v>
      </c>
      <c r="G571" t="s">
        <v>297</v>
      </c>
      <c r="H571" t="s">
        <v>1180</v>
      </c>
      <c r="I571" t="s">
        <v>907</v>
      </c>
    </row>
    <row r="572" spans="1:9" hidden="1" x14ac:dyDescent="0.3">
      <c r="A572">
        <v>2024</v>
      </c>
      <c r="B572">
        <v>571</v>
      </c>
      <c r="C572" t="s">
        <v>25</v>
      </c>
      <c r="D572" t="s">
        <v>8</v>
      </c>
      <c r="E572" t="s">
        <v>233</v>
      </c>
      <c r="F572" t="str">
        <f t="shared" si="15"/>
        <v>A015</v>
      </c>
      <c r="G572" t="s">
        <v>299</v>
      </c>
      <c r="H572" t="s">
        <v>1181</v>
      </c>
      <c r="I572" t="s">
        <v>907</v>
      </c>
    </row>
    <row r="573" spans="1:9" hidden="1" x14ac:dyDescent="0.3">
      <c r="A573">
        <v>2024</v>
      </c>
      <c r="B573">
        <v>572</v>
      </c>
      <c r="C573" t="s">
        <v>25</v>
      </c>
      <c r="D573" t="s">
        <v>8</v>
      </c>
      <c r="E573" t="s">
        <v>224</v>
      </c>
      <c r="F573" t="str">
        <f t="shared" si="15"/>
        <v>A032</v>
      </c>
      <c r="G573" t="s">
        <v>371</v>
      </c>
      <c r="H573" t="s">
        <v>1185</v>
      </c>
      <c r="I573" t="s">
        <v>907</v>
      </c>
    </row>
    <row r="574" spans="1:9" hidden="1" x14ac:dyDescent="0.3">
      <c r="A574">
        <v>2024</v>
      </c>
      <c r="B574">
        <v>573</v>
      </c>
      <c r="C574" t="s">
        <v>26</v>
      </c>
      <c r="D574" t="s">
        <v>8</v>
      </c>
      <c r="E574" t="s">
        <v>233</v>
      </c>
      <c r="F574" t="str">
        <f t="shared" si="15"/>
        <v>A015</v>
      </c>
      <c r="G574" t="s">
        <v>362</v>
      </c>
      <c r="H574" t="s">
        <v>1208</v>
      </c>
      <c r="I574" t="s">
        <v>907</v>
      </c>
    </row>
    <row r="575" spans="1:9" hidden="1" x14ac:dyDescent="0.3">
      <c r="A575">
        <v>2024</v>
      </c>
      <c r="B575">
        <v>574</v>
      </c>
      <c r="C575" t="s">
        <v>26</v>
      </c>
      <c r="D575" t="s">
        <v>8</v>
      </c>
      <c r="E575" t="s">
        <v>230</v>
      </c>
      <c r="F575" t="str">
        <f t="shared" si="15"/>
        <v>A011</v>
      </c>
      <c r="G575" t="s">
        <v>379</v>
      </c>
      <c r="H575" t="s">
        <v>1205</v>
      </c>
      <c r="I575" t="s">
        <v>907</v>
      </c>
    </row>
    <row r="576" spans="1:9" hidden="1" x14ac:dyDescent="0.3">
      <c r="A576">
        <v>2024</v>
      </c>
      <c r="B576">
        <v>575</v>
      </c>
      <c r="C576" t="s">
        <v>26</v>
      </c>
      <c r="D576" t="s">
        <v>8</v>
      </c>
      <c r="E576" t="s">
        <v>230</v>
      </c>
      <c r="F576" t="str">
        <f t="shared" si="15"/>
        <v>A011</v>
      </c>
      <c r="G576" t="s">
        <v>298</v>
      </c>
      <c r="H576" t="s">
        <v>1205</v>
      </c>
      <c r="I576" t="s">
        <v>907</v>
      </c>
    </row>
    <row r="577" spans="1:9" hidden="1" x14ac:dyDescent="0.3">
      <c r="A577">
        <v>2024</v>
      </c>
      <c r="B577">
        <v>576</v>
      </c>
      <c r="C577" t="s">
        <v>26</v>
      </c>
      <c r="D577" t="s">
        <v>8</v>
      </c>
      <c r="E577" t="s">
        <v>165</v>
      </c>
      <c r="F577" t="str">
        <f t="shared" si="15"/>
        <v>A013</v>
      </c>
      <c r="G577" t="s">
        <v>297</v>
      </c>
      <c r="H577" t="s">
        <v>1207</v>
      </c>
      <c r="I577" t="s">
        <v>907</v>
      </c>
    </row>
    <row r="578" spans="1:9" hidden="1" x14ac:dyDescent="0.3">
      <c r="A578">
        <v>2024</v>
      </c>
      <c r="B578">
        <v>577</v>
      </c>
      <c r="C578" t="s">
        <v>26</v>
      </c>
      <c r="D578" t="s">
        <v>8</v>
      </c>
      <c r="E578" t="s">
        <v>231</v>
      </c>
      <c r="F578" t="str">
        <f t="shared" si="15"/>
        <v>A012</v>
      </c>
      <c r="G578" t="s">
        <v>380</v>
      </c>
      <c r="H578" t="s">
        <v>1206</v>
      </c>
      <c r="I578" t="s">
        <v>907</v>
      </c>
    </row>
    <row r="579" spans="1:9" hidden="1" x14ac:dyDescent="0.3">
      <c r="A579">
        <v>2024</v>
      </c>
      <c r="B579">
        <v>578</v>
      </c>
      <c r="C579" t="s">
        <v>26</v>
      </c>
      <c r="D579" t="s">
        <v>8</v>
      </c>
      <c r="E579" t="s">
        <v>478</v>
      </c>
      <c r="F579" t="str">
        <f t="shared" ref="F579:F642" si="16">MID(E579,1,6)</f>
        <v>A03</v>
      </c>
      <c r="G579" t="s">
        <v>381</v>
      </c>
      <c r="H579" t="s">
        <v>1264</v>
      </c>
      <c r="I579" t="s">
        <v>907</v>
      </c>
    </row>
    <row r="580" spans="1:9" hidden="1" x14ac:dyDescent="0.3">
      <c r="A580">
        <v>2024</v>
      </c>
      <c r="B580">
        <v>579</v>
      </c>
      <c r="C580" t="s">
        <v>26</v>
      </c>
      <c r="D580" t="s">
        <v>483</v>
      </c>
      <c r="E580" t="s">
        <v>235</v>
      </c>
      <c r="F580" t="str">
        <f t="shared" si="16"/>
        <v>C141</v>
      </c>
      <c r="G580" t="s">
        <v>376</v>
      </c>
      <c r="H580" t="s">
        <v>1265</v>
      </c>
      <c r="I580" t="s">
        <v>907</v>
      </c>
    </row>
    <row r="581" spans="1:9" hidden="1" x14ac:dyDescent="0.3">
      <c r="A581">
        <v>2024</v>
      </c>
      <c r="B581">
        <v>580</v>
      </c>
      <c r="C581" t="s">
        <v>26</v>
      </c>
      <c r="D581" t="s">
        <v>483</v>
      </c>
      <c r="E581" t="s">
        <v>490</v>
      </c>
      <c r="F581" t="str">
        <f t="shared" si="16"/>
        <v>H525</v>
      </c>
      <c r="G581" t="s">
        <v>382</v>
      </c>
      <c r="H581" t="s">
        <v>1266</v>
      </c>
      <c r="I581" t="s">
        <v>907</v>
      </c>
    </row>
    <row r="582" spans="1:9" hidden="1" x14ac:dyDescent="0.3">
      <c r="A582">
        <v>2024</v>
      </c>
      <c r="B582">
        <v>581</v>
      </c>
      <c r="C582" t="s">
        <v>17</v>
      </c>
      <c r="D582" t="s">
        <v>8</v>
      </c>
      <c r="E582" t="s">
        <v>224</v>
      </c>
      <c r="F582" t="str">
        <f t="shared" si="16"/>
        <v>A032</v>
      </c>
      <c r="G582" t="s">
        <v>353</v>
      </c>
      <c r="H582" t="s">
        <v>979</v>
      </c>
      <c r="I582" t="s">
        <v>907</v>
      </c>
    </row>
    <row r="583" spans="1:9" hidden="1" x14ac:dyDescent="0.3">
      <c r="A583">
        <v>2024</v>
      </c>
      <c r="B583">
        <v>582</v>
      </c>
      <c r="C583" t="s">
        <v>17</v>
      </c>
      <c r="D583" t="s">
        <v>8</v>
      </c>
      <c r="E583" t="s">
        <v>233</v>
      </c>
      <c r="F583" t="str">
        <f t="shared" si="16"/>
        <v>A015</v>
      </c>
      <c r="G583" t="s">
        <v>383</v>
      </c>
      <c r="H583" t="s">
        <v>975</v>
      </c>
      <c r="I583" t="s">
        <v>907</v>
      </c>
    </row>
    <row r="584" spans="1:9" hidden="1" x14ac:dyDescent="0.3">
      <c r="A584">
        <v>2024</v>
      </c>
      <c r="B584">
        <v>583</v>
      </c>
      <c r="C584" t="s">
        <v>17</v>
      </c>
      <c r="D584" t="s">
        <v>8</v>
      </c>
      <c r="E584" t="s">
        <v>165</v>
      </c>
      <c r="F584" t="str">
        <f t="shared" si="16"/>
        <v>A013</v>
      </c>
      <c r="G584" t="s">
        <v>332</v>
      </c>
      <c r="H584" t="s">
        <v>974</v>
      </c>
      <c r="I584" t="s">
        <v>907</v>
      </c>
    </row>
    <row r="585" spans="1:9" hidden="1" x14ac:dyDescent="0.3">
      <c r="A585">
        <v>2024</v>
      </c>
      <c r="B585">
        <v>584</v>
      </c>
      <c r="C585" t="s">
        <v>17</v>
      </c>
      <c r="D585" t="s">
        <v>8</v>
      </c>
      <c r="E585" t="s">
        <v>165</v>
      </c>
      <c r="F585" t="str">
        <f t="shared" si="16"/>
        <v>A013</v>
      </c>
      <c r="G585" t="s">
        <v>384</v>
      </c>
      <c r="H585" t="s">
        <v>974</v>
      </c>
      <c r="I585" t="s">
        <v>907</v>
      </c>
    </row>
    <row r="586" spans="1:9" hidden="1" x14ac:dyDescent="0.3">
      <c r="A586">
        <v>2024</v>
      </c>
      <c r="B586">
        <v>585</v>
      </c>
      <c r="C586" t="s">
        <v>17</v>
      </c>
      <c r="D586" t="s">
        <v>8</v>
      </c>
      <c r="E586" t="s">
        <v>231</v>
      </c>
      <c r="F586" t="str">
        <f t="shared" si="16"/>
        <v>A012</v>
      </c>
      <c r="G586" t="s">
        <v>385</v>
      </c>
      <c r="H586" t="s">
        <v>1267</v>
      </c>
      <c r="I586" t="s">
        <v>907</v>
      </c>
    </row>
    <row r="587" spans="1:9" hidden="1" x14ac:dyDescent="0.3">
      <c r="A587">
        <v>2024</v>
      </c>
      <c r="B587">
        <v>586</v>
      </c>
      <c r="C587" t="s">
        <v>17</v>
      </c>
      <c r="D587" t="s">
        <v>8</v>
      </c>
      <c r="E587" t="s">
        <v>230</v>
      </c>
      <c r="F587" t="str">
        <f t="shared" si="16"/>
        <v>A011</v>
      </c>
      <c r="G587" t="s">
        <v>329</v>
      </c>
      <c r="H587" t="s">
        <v>973</v>
      </c>
      <c r="I587" t="s">
        <v>907</v>
      </c>
    </row>
    <row r="588" spans="1:9" hidden="1" x14ac:dyDescent="0.3">
      <c r="A588">
        <v>2024</v>
      </c>
      <c r="B588">
        <v>587</v>
      </c>
      <c r="C588" t="s">
        <v>17</v>
      </c>
      <c r="D588" t="s">
        <v>483</v>
      </c>
      <c r="E588" t="s">
        <v>178</v>
      </c>
      <c r="F588" t="str">
        <f t="shared" si="16"/>
        <v>C10</v>
      </c>
      <c r="G588" t="s">
        <v>310</v>
      </c>
      <c r="H588" t="s">
        <v>981</v>
      </c>
      <c r="I588" t="s">
        <v>907</v>
      </c>
    </row>
    <row r="589" spans="1:9" hidden="1" x14ac:dyDescent="0.3">
      <c r="A589">
        <v>2024</v>
      </c>
      <c r="B589">
        <v>588</v>
      </c>
      <c r="C589" t="s">
        <v>17</v>
      </c>
      <c r="D589" t="s">
        <v>483</v>
      </c>
      <c r="E589" t="s">
        <v>160</v>
      </c>
      <c r="F589" t="str">
        <f t="shared" si="16"/>
        <v>C23</v>
      </c>
      <c r="G589" t="s">
        <v>386</v>
      </c>
      <c r="H589" t="s">
        <v>1268</v>
      </c>
      <c r="I589" t="s">
        <v>907</v>
      </c>
    </row>
    <row r="590" spans="1:9" hidden="1" x14ac:dyDescent="0.3">
      <c r="A590">
        <v>2024</v>
      </c>
      <c r="B590">
        <v>589</v>
      </c>
      <c r="C590" t="s">
        <v>17</v>
      </c>
      <c r="D590" t="s">
        <v>483</v>
      </c>
      <c r="E590" t="s">
        <v>180</v>
      </c>
      <c r="F590" t="str">
        <f t="shared" si="16"/>
        <v>C13</v>
      </c>
      <c r="G590" t="s">
        <v>387</v>
      </c>
      <c r="H590" t="s">
        <v>983</v>
      </c>
      <c r="I590" t="s">
        <v>907</v>
      </c>
    </row>
    <row r="591" spans="1:9" hidden="1" x14ac:dyDescent="0.3">
      <c r="A591">
        <v>2024</v>
      </c>
      <c r="B591">
        <v>590</v>
      </c>
      <c r="C591" t="s">
        <v>17</v>
      </c>
      <c r="D591" t="s">
        <v>8</v>
      </c>
      <c r="E591" t="s">
        <v>165</v>
      </c>
      <c r="F591" t="str">
        <f t="shared" si="16"/>
        <v>A013</v>
      </c>
      <c r="G591" t="s">
        <v>297</v>
      </c>
      <c r="H591" t="s">
        <v>974</v>
      </c>
      <c r="I591" t="s">
        <v>907</v>
      </c>
    </row>
    <row r="592" spans="1:9" hidden="1" x14ac:dyDescent="0.3">
      <c r="A592">
        <v>2024</v>
      </c>
      <c r="B592">
        <v>591</v>
      </c>
      <c r="C592" t="s">
        <v>26</v>
      </c>
      <c r="D592" t="s">
        <v>8</v>
      </c>
      <c r="E592" t="s">
        <v>230</v>
      </c>
      <c r="F592" t="str">
        <f t="shared" si="16"/>
        <v>A011</v>
      </c>
      <c r="G592" t="s">
        <v>324</v>
      </c>
      <c r="H592" t="s">
        <v>1205</v>
      </c>
      <c r="I592" t="s">
        <v>907</v>
      </c>
    </row>
    <row r="593" spans="1:9" hidden="1" x14ac:dyDescent="0.3">
      <c r="A593">
        <v>2024</v>
      </c>
      <c r="B593">
        <v>592</v>
      </c>
      <c r="C593" t="s">
        <v>26</v>
      </c>
      <c r="D593" t="s">
        <v>8</v>
      </c>
      <c r="E593" t="s">
        <v>230</v>
      </c>
      <c r="F593" t="str">
        <f t="shared" si="16"/>
        <v>A011</v>
      </c>
      <c r="G593" t="s">
        <v>388</v>
      </c>
      <c r="H593" t="s">
        <v>1205</v>
      </c>
      <c r="I593" t="s">
        <v>907</v>
      </c>
    </row>
    <row r="594" spans="1:9" hidden="1" x14ac:dyDescent="0.3">
      <c r="A594">
        <v>2024</v>
      </c>
      <c r="B594">
        <v>593</v>
      </c>
      <c r="C594" t="s">
        <v>26</v>
      </c>
      <c r="D594" t="s">
        <v>8</v>
      </c>
      <c r="E594" t="s">
        <v>230</v>
      </c>
      <c r="F594" t="str">
        <f t="shared" si="16"/>
        <v>A011</v>
      </c>
      <c r="G594" t="s">
        <v>389</v>
      </c>
      <c r="H594" t="s">
        <v>1205</v>
      </c>
      <c r="I594" t="s">
        <v>907</v>
      </c>
    </row>
    <row r="595" spans="1:9" hidden="1" x14ac:dyDescent="0.3">
      <c r="A595">
        <v>2024</v>
      </c>
      <c r="B595">
        <v>594</v>
      </c>
      <c r="C595" t="s">
        <v>26</v>
      </c>
      <c r="D595" t="s">
        <v>8</v>
      </c>
      <c r="E595" t="s">
        <v>165</v>
      </c>
      <c r="F595" t="str">
        <f t="shared" si="16"/>
        <v>A013</v>
      </c>
      <c r="G595" t="s">
        <v>330</v>
      </c>
      <c r="H595" t="s">
        <v>1207</v>
      </c>
      <c r="I595" t="s">
        <v>907</v>
      </c>
    </row>
    <row r="596" spans="1:9" hidden="1" x14ac:dyDescent="0.3">
      <c r="A596">
        <v>2024</v>
      </c>
      <c r="B596">
        <v>595</v>
      </c>
      <c r="C596" t="s">
        <v>26</v>
      </c>
      <c r="D596" t="s">
        <v>8</v>
      </c>
      <c r="E596" t="s">
        <v>165</v>
      </c>
      <c r="F596" t="str">
        <f t="shared" si="16"/>
        <v>A013</v>
      </c>
      <c r="G596" t="s">
        <v>390</v>
      </c>
      <c r="H596" t="s">
        <v>1207</v>
      </c>
      <c r="I596" t="s">
        <v>907</v>
      </c>
    </row>
    <row r="597" spans="1:9" hidden="1" x14ac:dyDescent="0.3">
      <c r="A597">
        <v>2024</v>
      </c>
      <c r="B597">
        <v>596</v>
      </c>
      <c r="C597" t="s">
        <v>26</v>
      </c>
      <c r="D597" t="s">
        <v>8</v>
      </c>
      <c r="E597" t="s">
        <v>233</v>
      </c>
      <c r="F597" t="str">
        <f t="shared" si="16"/>
        <v>A015</v>
      </c>
      <c r="G597" t="s">
        <v>345</v>
      </c>
      <c r="H597" t="s">
        <v>1208</v>
      </c>
      <c r="I597" t="s">
        <v>907</v>
      </c>
    </row>
    <row r="598" spans="1:9" hidden="1" x14ac:dyDescent="0.3">
      <c r="A598">
        <v>2024</v>
      </c>
      <c r="B598">
        <v>597</v>
      </c>
      <c r="C598" t="s">
        <v>26</v>
      </c>
      <c r="D598" t="s">
        <v>8</v>
      </c>
      <c r="E598" t="s">
        <v>233</v>
      </c>
      <c r="F598" t="str">
        <f t="shared" si="16"/>
        <v>A015</v>
      </c>
      <c r="G598" t="s">
        <v>336</v>
      </c>
      <c r="H598" t="s">
        <v>1208</v>
      </c>
      <c r="I598" t="s">
        <v>907</v>
      </c>
    </row>
    <row r="599" spans="1:9" hidden="1" x14ac:dyDescent="0.3">
      <c r="A599">
        <v>2024</v>
      </c>
      <c r="B599">
        <v>598</v>
      </c>
      <c r="C599" t="s">
        <v>26</v>
      </c>
      <c r="D599" t="s">
        <v>8</v>
      </c>
      <c r="E599" t="s">
        <v>233</v>
      </c>
      <c r="F599" t="str">
        <f t="shared" si="16"/>
        <v>A015</v>
      </c>
      <c r="G599" t="s">
        <v>337</v>
      </c>
      <c r="H599" t="s">
        <v>1208</v>
      </c>
      <c r="I599" t="s">
        <v>907</v>
      </c>
    </row>
    <row r="600" spans="1:9" hidden="1" x14ac:dyDescent="0.3">
      <c r="A600">
        <v>2024</v>
      </c>
      <c r="B600">
        <v>599</v>
      </c>
      <c r="C600" t="s">
        <v>26</v>
      </c>
      <c r="D600" t="s">
        <v>8</v>
      </c>
      <c r="E600" t="s">
        <v>224</v>
      </c>
      <c r="F600" t="str">
        <f t="shared" si="16"/>
        <v>A032</v>
      </c>
      <c r="G600" t="s">
        <v>357</v>
      </c>
      <c r="H600" t="s">
        <v>1212</v>
      </c>
      <c r="I600" t="s">
        <v>907</v>
      </c>
    </row>
    <row r="601" spans="1:9" hidden="1" x14ac:dyDescent="0.3">
      <c r="A601">
        <v>2024</v>
      </c>
      <c r="B601">
        <v>600</v>
      </c>
      <c r="C601" t="s">
        <v>25</v>
      </c>
      <c r="D601" t="s">
        <v>8</v>
      </c>
      <c r="E601" t="s">
        <v>233</v>
      </c>
      <c r="F601" t="str">
        <f t="shared" si="16"/>
        <v>A015</v>
      </c>
      <c r="G601" t="s">
        <v>336</v>
      </c>
      <c r="H601" t="s">
        <v>1181</v>
      </c>
      <c r="I601" t="s">
        <v>907</v>
      </c>
    </row>
    <row r="602" spans="1:9" hidden="1" x14ac:dyDescent="0.3">
      <c r="A602">
        <v>2024</v>
      </c>
      <c r="B602">
        <v>601</v>
      </c>
      <c r="C602" t="s">
        <v>25</v>
      </c>
      <c r="D602" t="s">
        <v>8</v>
      </c>
      <c r="E602" t="s">
        <v>233</v>
      </c>
      <c r="F602" t="str">
        <f t="shared" si="16"/>
        <v>A015</v>
      </c>
      <c r="G602" t="s">
        <v>337</v>
      </c>
      <c r="H602" t="s">
        <v>1181</v>
      </c>
      <c r="I602" t="s">
        <v>907</v>
      </c>
    </row>
    <row r="603" spans="1:9" hidden="1" x14ac:dyDescent="0.3">
      <c r="A603">
        <v>2024</v>
      </c>
      <c r="B603">
        <v>602</v>
      </c>
      <c r="C603" t="s">
        <v>25</v>
      </c>
      <c r="D603" t="s">
        <v>8</v>
      </c>
      <c r="E603" t="s">
        <v>165</v>
      </c>
      <c r="F603" t="str">
        <f t="shared" si="16"/>
        <v>A013</v>
      </c>
      <c r="G603" t="s">
        <v>391</v>
      </c>
      <c r="H603" t="s">
        <v>1180</v>
      </c>
      <c r="I603" t="s">
        <v>907</v>
      </c>
    </row>
    <row r="604" spans="1:9" hidden="1" x14ac:dyDescent="0.3">
      <c r="A604">
        <v>2024</v>
      </c>
      <c r="B604">
        <v>603</v>
      </c>
      <c r="C604" t="s">
        <v>25</v>
      </c>
      <c r="D604" t="s">
        <v>8</v>
      </c>
      <c r="E604" t="s">
        <v>175</v>
      </c>
      <c r="F604" t="str">
        <f t="shared" si="16"/>
        <v>A031</v>
      </c>
      <c r="G604" t="s">
        <v>346</v>
      </c>
      <c r="H604" t="s">
        <v>1184</v>
      </c>
      <c r="I604" t="s">
        <v>907</v>
      </c>
    </row>
    <row r="605" spans="1:9" hidden="1" x14ac:dyDescent="0.3">
      <c r="A605">
        <v>2024</v>
      </c>
      <c r="B605">
        <v>604</v>
      </c>
      <c r="C605" t="s">
        <v>25</v>
      </c>
      <c r="D605" t="s">
        <v>8</v>
      </c>
      <c r="E605" t="s">
        <v>175</v>
      </c>
      <c r="F605" t="str">
        <f t="shared" si="16"/>
        <v>A031</v>
      </c>
      <c r="G605" t="s">
        <v>349</v>
      </c>
      <c r="H605" t="s">
        <v>1184</v>
      </c>
      <c r="I605" t="s">
        <v>907</v>
      </c>
    </row>
    <row r="606" spans="1:9" hidden="1" x14ac:dyDescent="0.3">
      <c r="A606">
        <v>2024</v>
      </c>
      <c r="B606">
        <v>605</v>
      </c>
      <c r="C606" t="s">
        <v>25</v>
      </c>
      <c r="D606" t="s">
        <v>8</v>
      </c>
      <c r="E606" t="s">
        <v>224</v>
      </c>
      <c r="F606" t="str">
        <f t="shared" si="16"/>
        <v>A032</v>
      </c>
      <c r="G606" t="s">
        <v>353</v>
      </c>
      <c r="H606" t="s">
        <v>1185</v>
      </c>
      <c r="I606" t="s">
        <v>907</v>
      </c>
    </row>
    <row r="607" spans="1:9" hidden="1" x14ac:dyDescent="0.3">
      <c r="A607">
        <v>2024</v>
      </c>
      <c r="B607">
        <v>606</v>
      </c>
      <c r="C607" t="s">
        <v>13</v>
      </c>
      <c r="D607" t="s">
        <v>483</v>
      </c>
      <c r="E607" t="s">
        <v>176</v>
      </c>
      <c r="F607" t="str">
        <f t="shared" si="16"/>
        <v>B07</v>
      </c>
      <c r="G607" t="s">
        <v>308</v>
      </c>
      <c r="H607" t="s">
        <v>951</v>
      </c>
      <c r="I607" t="s">
        <v>907</v>
      </c>
    </row>
    <row r="608" spans="1:9" hidden="1" x14ac:dyDescent="0.3">
      <c r="A608">
        <v>2024</v>
      </c>
      <c r="B608">
        <v>607</v>
      </c>
      <c r="C608" t="s">
        <v>13</v>
      </c>
      <c r="D608" t="s">
        <v>483</v>
      </c>
      <c r="E608" t="s">
        <v>212</v>
      </c>
      <c r="F608" t="str">
        <f t="shared" si="16"/>
        <v>B08</v>
      </c>
      <c r="G608" t="s">
        <v>309</v>
      </c>
      <c r="H608" t="s">
        <v>952</v>
      </c>
      <c r="I608" t="s">
        <v>907</v>
      </c>
    </row>
    <row r="609" spans="1:9" hidden="1" x14ac:dyDescent="0.3">
      <c r="A609">
        <v>2024</v>
      </c>
      <c r="B609">
        <v>608</v>
      </c>
      <c r="C609" t="s">
        <v>13</v>
      </c>
      <c r="D609" t="s">
        <v>483</v>
      </c>
      <c r="E609" t="s">
        <v>178</v>
      </c>
      <c r="F609" t="str">
        <f t="shared" si="16"/>
        <v>C10</v>
      </c>
      <c r="G609" t="s">
        <v>310</v>
      </c>
      <c r="H609" t="s">
        <v>954</v>
      </c>
      <c r="I609" t="s">
        <v>907</v>
      </c>
    </row>
    <row r="610" spans="1:9" hidden="1" x14ac:dyDescent="0.3">
      <c r="A610">
        <v>2024</v>
      </c>
      <c r="B610">
        <v>609</v>
      </c>
      <c r="C610" t="s">
        <v>13</v>
      </c>
      <c r="D610" t="s">
        <v>483</v>
      </c>
      <c r="E610" t="s">
        <v>158</v>
      </c>
      <c r="F610" t="str">
        <f t="shared" si="16"/>
        <v>C15</v>
      </c>
      <c r="G610" t="s">
        <v>314</v>
      </c>
      <c r="H610" t="s">
        <v>1269</v>
      </c>
      <c r="I610" t="s">
        <v>907</v>
      </c>
    </row>
    <row r="611" spans="1:9" hidden="1" x14ac:dyDescent="0.3">
      <c r="A611">
        <v>2024</v>
      </c>
      <c r="B611">
        <v>610</v>
      </c>
      <c r="C611" t="s">
        <v>13</v>
      </c>
      <c r="D611" t="s">
        <v>483</v>
      </c>
      <c r="E611" t="s">
        <v>181</v>
      </c>
      <c r="F611" t="str">
        <f t="shared" si="16"/>
        <v>C14</v>
      </c>
      <c r="G611" t="s">
        <v>313</v>
      </c>
      <c r="H611" t="s">
        <v>957</v>
      </c>
      <c r="I611" t="s">
        <v>907</v>
      </c>
    </row>
    <row r="612" spans="1:9" hidden="1" x14ac:dyDescent="0.3">
      <c r="A612">
        <v>2024</v>
      </c>
      <c r="B612">
        <v>611</v>
      </c>
      <c r="C612" t="s">
        <v>17</v>
      </c>
      <c r="D612" t="s">
        <v>8</v>
      </c>
      <c r="E612" t="s">
        <v>231</v>
      </c>
      <c r="F612" t="str">
        <f t="shared" si="16"/>
        <v>A012</v>
      </c>
      <c r="G612" t="s">
        <v>392</v>
      </c>
      <c r="H612" t="s">
        <v>1267</v>
      </c>
      <c r="I612" t="s">
        <v>907</v>
      </c>
    </row>
    <row r="613" spans="1:9" hidden="1" x14ac:dyDescent="0.3">
      <c r="A613">
        <v>2024</v>
      </c>
      <c r="B613">
        <v>612</v>
      </c>
      <c r="C613" t="s">
        <v>17</v>
      </c>
      <c r="D613" t="s">
        <v>8</v>
      </c>
      <c r="E613" t="s">
        <v>230</v>
      </c>
      <c r="F613" t="str">
        <f t="shared" si="16"/>
        <v>A011</v>
      </c>
      <c r="G613" t="s">
        <v>298</v>
      </c>
      <c r="H613" t="s">
        <v>973</v>
      </c>
      <c r="I613" t="s">
        <v>907</v>
      </c>
    </row>
    <row r="614" spans="1:9" hidden="1" x14ac:dyDescent="0.3">
      <c r="A614">
        <v>2024</v>
      </c>
      <c r="B614">
        <v>613</v>
      </c>
      <c r="C614" t="s">
        <v>17</v>
      </c>
      <c r="D614" t="s">
        <v>8</v>
      </c>
      <c r="E614" t="s">
        <v>233</v>
      </c>
      <c r="F614" t="str">
        <f t="shared" si="16"/>
        <v>A015</v>
      </c>
      <c r="G614" t="s">
        <v>375</v>
      </c>
      <c r="H614" t="s">
        <v>975</v>
      </c>
      <c r="I614" t="s">
        <v>907</v>
      </c>
    </row>
    <row r="615" spans="1:9" hidden="1" x14ac:dyDescent="0.3">
      <c r="A615">
        <v>2024</v>
      </c>
      <c r="B615">
        <v>614</v>
      </c>
      <c r="C615" t="s">
        <v>17</v>
      </c>
      <c r="D615" t="s">
        <v>483</v>
      </c>
      <c r="E615" t="s">
        <v>158</v>
      </c>
      <c r="F615" t="str">
        <f t="shared" si="16"/>
        <v>C15</v>
      </c>
      <c r="G615" t="s">
        <v>314</v>
      </c>
      <c r="H615" t="s">
        <v>1270</v>
      </c>
      <c r="I615" t="s">
        <v>907</v>
      </c>
    </row>
    <row r="616" spans="1:9" hidden="1" x14ac:dyDescent="0.3">
      <c r="A616">
        <v>2024</v>
      </c>
      <c r="B616">
        <v>615</v>
      </c>
      <c r="C616" t="s">
        <v>17</v>
      </c>
      <c r="D616" t="s">
        <v>8</v>
      </c>
      <c r="E616" t="s">
        <v>233</v>
      </c>
      <c r="F616" t="str">
        <f t="shared" si="16"/>
        <v>A015</v>
      </c>
      <c r="G616" t="s">
        <v>341</v>
      </c>
      <c r="H616" t="s">
        <v>975</v>
      </c>
      <c r="I616" t="s">
        <v>907</v>
      </c>
    </row>
    <row r="617" spans="1:9" hidden="1" x14ac:dyDescent="0.3">
      <c r="A617">
        <v>2024</v>
      </c>
      <c r="B617">
        <v>616</v>
      </c>
      <c r="C617" t="s">
        <v>26</v>
      </c>
      <c r="D617" t="s">
        <v>483</v>
      </c>
      <c r="E617" t="s">
        <v>157</v>
      </c>
      <c r="F617" t="str">
        <f t="shared" si="16"/>
        <v>B06</v>
      </c>
      <c r="G617" t="s">
        <v>307</v>
      </c>
      <c r="H617" t="s">
        <v>1271</v>
      </c>
      <c r="I617" t="s">
        <v>907</v>
      </c>
    </row>
    <row r="618" spans="1:9" hidden="1" x14ac:dyDescent="0.3">
      <c r="A618">
        <v>2024</v>
      </c>
      <c r="B618">
        <v>617</v>
      </c>
      <c r="C618" t="s">
        <v>26</v>
      </c>
      <c r="D618" t="s">
        <v>483</v>
      </c>
      <c r="E618" t="s">
        <v>181</v>
      </c>
      <c r="F618" t="str">
        <f t="shared" si="16"/>
        <v>C14</v>
      </c>
      <c r="G618" t="s">
        <v>313</v>
      </c>
      <c r="H618" t="s">
        <v>1218</v>
      </c>
      <c r="I618" t="s">
        <v>907</v>
      </c>
    </row>
    <row r="619" spans="1:9" hidden="1" x14ac:dyDescent="0.3">
      <c r="A619">
        <v>2024</v>
      </c>
      <c r="B619">
        <v>618</v>
      </c>
      <c r="C619" t="s">
        <v>26</v>
      </c>
      <c r="D619" t="s">
        <v>483</v>
      </c>
      <c r="E619" t="s">
        <v>178</v>
      </c>
      <c r="F619" t="str">
        <f t="shared" si="16"/>
        <v>C10</v>
      </c>
      <c r="G619" t="s">
        <v>310</v>
      </c>
      <c r="H619" t="s">
        <v>1272</v>
      </c>
      <c r="I619" t="s">
        <v>907</v>
      </c>
    </row>
    <row r="620" spans="1:9" hidden="1" x14ac:dyDescent="0.3">
      <c r="A620">
        <v>2024</v>
      </c>
      <c r="B620">
        <v>619</v>
      </c>
      <c r="C620" t="s">
        <v>26</v>
      </c>
      <c r="D620" t="s">
        <v>483</v>
      </c>
      <c r="E620" t="s">
        <v>179</v>
      </c>
      <c r="F620" t="str">
        <f t="shared" si="16"/>
        <v>C11</v>
      </c>
      <c r="G620" t="s">
        <v>311</v>
      </c>
      <c r="H620" t="s">
        <v>1216</v>
      </c>
      <c r="I620" t="s">
        <v>907</v>
      </c>
    </row>
    <row r="621" spans="1:9" hidden="1" x14ac:dyDescent="0.3">
      <c r="A621">
        <v>2024</v>
      </c>
      <c r="B621">
        <v>620</v>
      </c>
      <c r="C621" t="s">
        <v>26</v>
      </c>
      <c r="D621" t="s">
        <v>483</v>
      </c>
      <c r="E621" t="s">
        <v>160</v>
      </c>
      <c r="F621" t="str">
        <f t="shared" si="16"/>
        <v>C23</v>
      </c>
      <c r="G621" t="s">
        <v>386</v>
      </c>
      <c r="H621" t="s">
        <v>1273</v>
      </c>
      <c r="I621" t="s">
        <v>907</v>
      </c>
    </row>
    <row r="622" spans="1:9" hidden="1" x14ac:dyDescent="0.3">
      <c r="A622">
        <v>2024</v>
      </c>
      <c r="B622">
        <v>621</v>
      </c>
      <c r="C622" t="s">
        <v>23</v>
      </c>
      <c r="D622" t="s">
        <v>483</v>
      </c>
      <c r="E622" t="s">
        <v>212</v>
      </c>
      <c r="F622" t="str">
        <f t="shared" si="16"/>
        <v>B08</v>
      </c>
      <c r="G622" t="s">
        <v>309</v>
      </c>
      <c r="H622" t="s">
        <v>1274</v>
      </c>
      <c r="I622" t="s">
        <v>907</v>
      </c>
    </row>
    <row r="623" spans="1:9" hidden="1" x14ac:dyDescent="0.3">
      <c r="A623">
        <v>2024</v>
      </c>
      <c r="B623">
        <v>622</v>
      </c>
      <c r="C623" t="s">
        <v>23</v>
      </c>
      <c r="D623" t="s">
        <v>483</v>
      </c>
      <c r="E623" t="s">
        <v>160</v>
      </c>
      <c r="F623" t="str">
        <f t="shared" si="16"/>
        <v>C23</v>
      </c>
      <c r="G623" t="s">
        <v>386</v>
      </c>
      <c r="H623" t="s">
        <v>1275</v>
      </c>
      <c r="I623" t="s">
        <v>907</v>
      </c>
    </row>
    <row r="624" spans="1:9" hidden="1" x14ac:dyDescent="0.3">
      <c r="A624">
        <v>2024</v>
      </c>
      <c r="B624">
        <v>623</v>
      </c>
      <c r="C624" t="s">
        <v>23</v>
      </c>
      <c r="D624" t="s">
        <v>483</v>
      </c>
      <c r="E624" t="s">
        <v>180</v>
      </c>
      <c r="F624" t="str">
        <f t="shared" si="16"/>
        <v>C13</v>
      </c>
      <c r="G624" t="s">
        <v>387</v>
      </c>
      <c r="H624" t="s">
        <v>1133</v>
      </c>
      <c r="I624" t="s">
        <v>907</v>
      </c>
    </row>
    <row r="625" spans="1:9" hidden="1" x14ac:dyDescent="0.3">
      <c r="A625">
        <v>2024</v>
      </c>
      <c r="B625">
        <v>624</v>
      </c>
      <c r="C625" t="s">
        <v>23</v>
      </c>
      <c r="D625" t="s">
        <v>483</v>
      </c>
      <c r="E625" t="s">
        <v>181</v>
      </c>
      <c r="F625" t="str">
        <f t="shared" si="16"/>
        <v>C14</v>
      </c>
      <c r="G625" t="s">
        <v>313</v>
      </c>
      <c r="H625" t="s">
        <v>1134</v>
      </c>
      <c r="I625" t="s">
        <v>907</v>
      </c>
    </row>
    <row r="626" spans="1:9" hidden="1" x14ac:dyDescent="0.3">
      <c r="A626">
        <v>2024</v>
      </c>
      <c r="B626">
        <v>625</v>
      </c>
      <c r="C626" t="s">
        <v>23</v>
      </c>
      <c r="D626" t="s">
        <v>483</v>
      </c>
      <c r="E626" t="s">
        <v>246</v>
      </c>
      <c r="F626" t="str">
        <f t="shared" si="16"/>
        <v>C29</v>
      </c>
      <c r="G626" t="s">
        <v>393</v>
      </c>
      <c r="H626" t="s">
        <v>1144</v>
      </c>
      <c r="I626" t="s">
        <v>907</v>
      </c>
    </row>
    <row r="627" spans="1:9" hidden="1" x14ac:dyDescent="0.3">
      <c r="A627">
        <v>2024</v>
      </c>
      <c r="B627">
        <v>626</v>
      </c>
      <c r="C627" t="s">
        <v>25</v>
      </c>
      <c r="D627" t="s">
        <v>483</v>
      </c>
      <c r="E627" t="s">
        <v>180</v>
      </c>
      <c r="F627" t="str">
        <f t="shared" si="16"/>
        <v>C13</v>
      </c>
      <c r="G627" t="s">
        <v>387</v>
      </c>
      <c r="H627" t="s">
        <v>1190</v>
      </c>
      <c r="I627" t="s">
        <v>907</v>
      </c>
    </row>
    <row r="628" spans="1:9" hidden="1" x14ac:dyDescent="0.3">
      <c r="A628">
        <v>2024</v>
      </c>
      <c r="B628">
        <v>627</v>
      </c>
      <c r="C628" t="s">
        <v>25</v>
      </c>
      <c r="D628" t="s">
        <v>483</v>
      </c>
      <c r="E628" t="s">
        <v>157</v>
      </c>
      <c r="F628" t="str">
        <f t="shared" si="16"/>
        <v>B06</v>
      </c>
      <c r="G628" t="s">
        <v>307</v>
      </c>
      <c r="H628" t="s">
        <v>1276</v>
      </c>
      <c r="I628" t="s">
        <v>907</v>
      </c>
    </row>
    <row r="629" spans="1:9" hidden="1" x14ac:dyDescent="0.3">
      <c r="A629">
        <v>2024</v>
      </c>
      <c r="B629">
        <v>628</v>
      </c>
      <c r="C629" t="s">
        <v>25</v>
      </c>
      <c r="D629" t="s">
        <v>483</v>
      </c>
      <c r="E629" t="s">
        <v>197</v>
      </c>
      <c r="F629" t="str">
        <f t="shared" si="16"/>
        <v>C27</v>
      </c>
      <c r="G629" t="s">
        <v>394</v>
      </c>
      <c r="H629" t="s">
        <v>1201</v>
      </c>
      <c r="I629" t="s">
        <v>907</v>
      </c>
    </row>
    <row r="630" spans="1:9" hidden="1" x14ac:dyDescent="0.3">
      <c r="A630">
        <v>2024</v>
      </c>
      <c r="B630">
        <v>629</v>
      </c>
      <c r="C630" t="s">
        <v>25</v>
      </c>
      <c r="D630" t="s">
        <v>483</v>
      </c>
      <c r="E630" t="s">
        <v>477</v>
      </c>
      <c r="F630" t="str">
        <f t="shared" si="16"/>
        <v>C32</v>
      </c>
      <c r="G630" t="s">
        <v>321</v>
      </c>
      <c r="H630" t="s">
        <v>1277</v>
      </c>
      <c r="I630" t="s">
        <v>907</v>
      </c>
    </row>
    <row r="631" spans="1:9" hidden="1" x14ac:dyDescent="0.3">
      <c r="A631">
        <v>2024</v>
      </c>
      <c r="B631">
        <v>630</v>
      </c>
      <c r="C631" t="s">
        <v>25</v>
      </c>
      <c r="D631" t="s">
        <v>483</v>
      </c>
      <c r="E631" t="s">
        <v>477</v>
      </c>
      <c r="F631" t="str">
        <f t="shared" si="16"/>
        <v>C32</v>
      </c>
      <c r="G631" t="s">
        <v>321</v>
      </c>
      <c r="H631" t="s">
        <v>1277</v>
      </c>
      <c r="I631" t="s">
        <v>907</v>
      </c>
    </row>
    <row r="632" spans="1:9" hidden="1" x14ac:dyDescent="0.3">
      <c r="A632">
        <v>2024</v>
      </c>
      <c r="B632">
        <v>631</v>
      </c>
      <c r="C632" t="s">
        <v>26</v>
      </c>
      <c r="D632" t="s">
        <v>8</v>
      </c>
      <c r="E632" t="s">
        <v>230</v>
      </c>
      <c r="F632" t="str">
        <f t="shared" si="16"/>
        <v>A011</v>
      </c>
      <c r="G632" t="s">
        <v>323</v>
      </c>
      <c r="H632" t="s">
        <v>1205</v>
      </c>
      <c r="I632" t="s">
        <v>907</v>
      </c>
    </row>
    <row r="633" spans="1:9" hidden="1" x14ac:dyDescent="0.3">
      <c r="A633">
        <v>2024</v>
      </c>
      <c r="B633">
        <v>632</v>
      </c>
      <c r="C633" t="s">
        <v>26</v>
      </c>
      <c r="D633" t="s">
        <v>8</v>
      </c>
      <c r="E633" t="s">
        <v>230</v>
      </c>
      <c r="F633" t="str">
        <f t="shared" si="16"/>
        <v>A011</v>
      </c>
      <c r="G633" t="s">
        <v>324</v>
      </c>
      <c r="H633" t="s">
        <v>1205</v>
      </c>
      <c r="I633" t="s">
        <v>907</v>
      </c>
    </row>
    <row r="634" spans="1:9" hidden="1" x14ac:dyDescent="0.3">
      <c r="A634">
        <v>2024</v>
      </c>
      <c r="B634">
        <v>633</v>
      </c>
      <c r="C634" t="s">
        <v>26</v>
      </c>
      <c r="D634" t="s">
        <v>8</v>
      </c>
      <c r="E634" t="s">
        <v>231</v>
      </c>
      <c r="F634" t="str">
        <f t="shared" si="16"/>
        <v>A012</v>
      </c>
      <c r="G634" t="s">
        <v>385</v>
      </c>
      <c r="H634" t="s">
        <v>1206</v>
      </c>
      <c r="I634" t="s">
        <v>907</v>
      </c>
    </row>
    <row r="635" spans="1:9" hidden="1" x14ac:dyDescent="0.3">
      <c r="A635">
        <v>2024</v>
      </c>
      <c r="B635">
        <v>634</v>
      </c>
      <c r="C635" t="s">
        <v>26</v>
      </c>
      <c r="D635" t="s">
        <v>8</v>
      </c>
      <c r="E635" t="s">
        <v>165</v>
      </c>
      <c r="F635" t="str">
        <f t="shared" si="16"/>
        <v>A013</v>
      </c>
      <c r="G635" t="s">
        <v>330</v>
      </c>
      <c r="H635" t="s">
        <v>1207</v>
      </c>
      <c r="I635" t="s">
        <v>907</v>
      </c>
    </row>
    <row r="636" spans="1:9" hidden="1" x14ac:dyDescent="0.3">
      <c r="A636">
        <v>2024</v>
      </c>
      <c r="B636">
        <v>635</v>
      </c>
      <c r="C636" t="s">
        <v>26</v>
      </c>
      <c r="D636" t="s">
        <v>8</v>
      </c>
      <c r="E636" t="s">
        <v>233</v>
      </c>
      <c r="F636" t="str">
        <f t="shared" si="16"/>
        <v>A015</v>
      </c>
      <c r="G636" t="s">
        <v>336</v>
      </c>
      <c r="H636" t="s">
        <v>1208</v>
      </c>
      <c r="I636" t="s">
        <v>907</v>
      </c>
    </row>
    <row r="637" spans="1:9" hidden="1" x14ac:dyDescent="0.3">
      <c r="A637">
        <v>2024</v>
      </c>
      <c r="B637">
        <v>636</v>
      </c>
      <c r="C637" t="s">
        <v>26</v>
      </c>
      <c r="D637" t="s">
        <v>8</v>
      </c>
      <c r="E637" t="s">
        <v>233</v>
      </c>
      <c r="F637" t="str">
        <f t="shared" si="16"/>
        <v>A015</v>
      </c>
      <c r="G637" t="s">
        <v>337</v>
      </c>
      <c r="H637" t="s">
        <v>1208</v>
      </c>
      <c r="I637" t="s">
        <v>907</v>
      </c>
    </row>
    <row r="638" spans="1:9" hidden="1" x14ac:dyDescent="0.3">
      <c r="A638">
        <v>2024</v>
      </c>
      <c r="B638">
        <v>637</v>
      </c>
      <c r="C638" t="s">
        <v>26</v>
      </c>
      <c r="D638" t="s">
        <v>8</v>
      </c>
      <c r="E638" t="s">
        <v>233</v>
      </c>
      <c r="F638" t="str">
        <f t="shared" si="16"/>
        <v>A015</v>
      </c>
      <c r="G638" t="s">
        <v>341</v>
      </c>
      <c r="H638" t="s">
        <v>1208</v>
      </c>
      <c r="I638" t="s">
        <v>907</v>
      </c>
    </row>
    <row r="639" spans="1:9" hidden="1" x14ac:dyDescent="0.3">
      <c r="A639">
        <v>2024</v>
      </c>
      <c r="B639">
        <v>638</v>
      </c>
      <c r="C639" t="s">
        <v>26</v>
      </c>
      <c r="D639" t="s">
        <v>8</v>
      </c>
      <c r="E639" t="s">
        <v>233</v>
      </c>
      <c r="F639" t="str">
        <f t="shared" si="16"/>
        <v>A015</v>
      </c>
      <c r="G639" t="s">
        <v>293</v>
      </c>
      <c r="H639" t="s">
        <v>1208</v>
      </c>
      <c r="I639" t="s">
        <v>907</v>
      </c>
    </row>
    <row r="640" spans="1:9" hidden="1" x14ac:dyDescent="0.3">
      <c r="A640">
        <v>2024</v>
      </c>
      <c r="B640">
        <v>639</v>
      </c>
      <c r="C640" t="s">
        <v>26</v>
      </c>
      <c r="D640" t="s">
        <v>8</v>
      </c>
      <c r="E640" t="s">
        <v>224</v>
      </c>
      <c r="F640" t="str">
        <f t="shared" si="16"/>
        <v>A032</v>
      </c>
      <c r="G640" t="s">
        <v>355</v>
      </c>
      <c r="H640" t="s">
        <v>1212</v>
      </c>
      <c r="I640" t="s">
        <v>907</v>
      </c>
    </row>
    <row r="641" spans="1:9" hidden="1" x14ac:dyDescent="0.3">
      <c r="A641">
        <v>2024</v>
      </c>
      <c r="B641">
        <v>640</v>
      </c>
      <c r="C641" t="s">
        <v>26</v>
      </c>
      <c r="D641" t="s">
        <v>8</v>
      </c>
      <c r="E641" t="s">
        <v>224</v>
      </c>
      <c r="F641" t="str">
        <f t="shared" si="16"/>
        <v>A032</v>
      </c>
      <c r="G641" t="s">
        <v>357</v>
      </c>
      <c r="H641" t="s">
        <v>1212</v>
      </c>
      <c r="I641" t="s">
        <v>907</v>
      </c>
    </row>
    <row r="642" spans="1:9" hidden="1" x14ac:dyDescent="0.3">
      <c r="A642">
        <v>2024</v>
      </c>
      <c r="B642">
        <v>641</v>
      </c>
      <c r="C642" t="s">
        <v>26</v>
      </c>
      <c r="D642" t="s">
        <v>8</v>
      </c>
      <c r="E642" t="s">
        <v>224</v>
      </c>
      <c r="F642" t="str">
        <f t="shared" si="16"/>
        <v>A032</v>
      </c>
      <c r="G642" t="s">
        <v>352</v>
      </c>
      <c r="H642" t="s">
        <v>1212</v>
      </c>
      <c r="I642" t="s">
        <v>907</v>
      </c>
    </row>
    <row r="643" spans="1:9" hidden="1" x14ac:dyDescent="0.3">
      <c r="A643">
        <v>2024</v>
      </c>
      <c r="B643">
        <v>642</v>
      </c>
      <c r="C643" t="s">
        <v>26</v>
      </c>
      <c r="D643" t="s">
        <v>8</v>
      </c>
      <c r="E643" t="s">
        <v>224</v>
      </c>
      <c r="F643" t="str">
        <f t="shared" ref="F643:F706" si="17">MID(E643,1,6)</f>
        <v>A032</v>
      </c>
      <c r="G643" t="s">
        <v>353</v>
      </c>
      <c r="H643" t="s">
        <v>1212</v>
      </c>
      <c r="I643" t="s">
        <v>907</v>
      </c>
    </row>
    <row r="644" spans="1:9" hidden="1" x14ac:dyDescent="0.3">
      <c r="A644">
        <v>2024</v>
      </c>
      <c r="B644">
        <v>643</v>
      </c>
      <c r="C644" t="s">
        <v>26</v>
      </c>
      <c r="D644" t="s">
        <v>8</v>
      </c>
      <c r="E644" t="s">
        <v>224</v>
      </c>
      <c r="F644" t="str">
        <f t="shared" si="17"/>
        <v>A032</v>
      </c>
      <c r="G644" t="s">
        <v>356</v>
      </c>
      <c r="H644" t="s">
        <v>1212</v>
      </c>
      <c r="I644" t="s">
        <v>907</v>
      </c>
    </row>
    <row r="645" spans="1:9" hidden="1" x14ac:dyDescent="0.3">
      <c r="A645">
        <v>2024</v>
      </c>
      <c r="B645">
        <v>644</v>
      </c>
      <c r="C645" t="s">
        <v>26</v>
      </c>
      <c r="D645" t="s">
        <v>8</v>
      </c>
      <c r="E645" t="s">
        <v>224</v>
      </c>
      <c r="F645" t="str">
        <f t="shared" si="17"/>
        <v>A032</v>
      </c>
      <c r="G645" t="s">
        <v>358</v>
      </c>
      <c r="H645" t="s">
        <v>1212</v>
      </c>
      <c r="I645" t="s">
        <v>907</v>
      </c>
    </row>
    <row r="646" spans="1:9" hidden="1" x14ac:dyDescent="0.3">
      <c r="A646">
        <v>2024</v>
      </c>
      <c r="B646">
        <v>645</v>
      </c>
      <c r="C646" t="s">
        <v>26</v>
      </c>
      <c r="D646" t="s">
        <v>8</v>
      </c>
      <c r="E646" t="s">
        <v>232</v>
      </c>
      <c r="F646" t="str">
        <f t="shared" si="17"/>
        <v>A014</v>
      </c>
      <c r="G646" t="s">
        <v>335</v>
      </c>
      <c r="H646" t="s">
        <v>1278</v>
      </c>
      <c r="I646" t="s">
        <v>907</v>
      </c>
    </row>
    <row r="647" spans="1:9" hidden="1" x14ac:dyDescent="0.3">
      <c r="A647">
        <v>2024</v>
      </c>
      <c r="B647">
        <v>646</v>
      </c>
      <c r="C647" t="s">
        <v>26</v>
      </c>
      <c r="D647" t="s">
        <v>8</v>
      </c>
      <c r="E647" t="s">
        <v>231</v>
      </c>
      <c r="F647" t="str">
        <f t="shared" si="17"/>
        <v>A012</v>
      </c>
      <c r="G647" t="s">
        <v>392</v>
      </c>
      <c r="H647" t="s">
        <v>1206</v>
      </c>
      <c r="I647" t="s">
        <v>907</v>
      </c>
    </row>
    <row r="648" spans="1:9" hidden="1" x14ac:dyDescent="0.3">
      <c r="A648">
        <v>2024</v>
      </c>
      <c r="B648">
        <v>647</v>
      </c>
      <c r="C648" t="s">
        <v>26</v>
      </c>
      <c r="D648" t="s">
        <v>8</v>
      </c>
      <c r="E648" t="s">
        <v>230</v>
      </c>
      <c r="F648" t="str">
        <f t="shared" si="17"/>
        <v>A011</v>
      </c>
      <c r="G648" t="s">
        <v>395</v>
      </c>
      <c r="H648" t="s">
        <v>1205</v>
      </c>
      <c r="I648" t="s">
        <v>907</v>
      </c>
    </row>
    <row r="649" spans="1:9" hidden="1" x14ac:dyDescent="0.3">
      <c r="A649">
        <v>2024</v>
      </c>
      <c r="B649">
        <v>648</v>
      </c>
      <c r="C649" t="s">
        <v>26</v>
      </c>
      <c r="D649" t="s">
        <v>8</v>
      </c>
      <c r="E649" t="s">
        <v>230</v>
      </c>
      <c r="F649" t="str">
        <f t="shared" si="17"/>
        <v>A011</v>
      </c>
      <c r="G649" t="s">
        <v>328</v>
      </c>
      <c r="H649" t="s">
        <v>1205</v>
      </c>
      <c r="I649" t="s">
        <v>907</v>
      </c>
    </row>
    <row r="650" spans="1:9" hidden="1" x14ac:dyDescent="0.3">
      <c r="A650">
        <v>2024</v>
      </c>
      <c r="B650">
        <v>649</v>
      </c>
      <c r="C650" t="s">
        <v>26</v>
      </c>
      <c r="D650" t="s">
        <v>483</v>
      </c>
      <c r="E650" t="s">
        <v>180</v>
      </c>
      <c r="F650" t="str">
        <f t="shared" si="17"/>
        <v>C13</v>
      </c>
      <c r="G650" t="s">
        <v>387</v>
      </c>
      <c r="H650" t="s">
        <v>1217</v>
      </c>
      <c r="I650" t="s">
        <v>907</v>
      </c>
    </row>
    <row r="651" spans="1:9" hidden="1" x14ac:dyDescent="0.3">
      <c r="A651">
        <v>2024</v>
      </c>
      <c r="B651">
        <v>650</v>
      </c>
      <c r="C651" t="s">
        <v>26</v>
      </c>
      <c r="D651" t="s">
        <v>483</v>
      </c>
      <c r="E651" t="s">
        <v>222</v>
      </c>
      <c r="F651" t="str">
        <f t="shared" si="17"/>
        <v>C31</v>
      </c>
      <c r="G651" t="s">
        <v>396</v>
      </c>
      <c r="H651" t="s">
        <v>1235</v>
      </c>
      <c r="I651" t="s">
        <v>907</v>
      </c>
    </row>
    <row r="652" spans="1:9" hidden="1" x14ac:dyDescent="0.3">
      <c r="A652">
        <v>2024</v>
      </c>
      <c r="B652">
        <v>651</v>
      </c>
      <c r="C652" t="s">
        <v>26</v>
      </c>
      <c r="D652" t="s">
        <v>483</v>
      </c>
      <c r="E652" t="s">
        <v>160</v>
      </c>
      <c r="F652" t="str">
        <f t="shared" si="17"/>
        <v>C23</v>
      </c>
      <c r="G652" t="s">
        <v>386</v>
      </c>
      <c r="H652" t="s">
        <v>1273</v>
      </c>
      <c r="I652" t="s">
        <v>907</v>
      </c>
    </row>
    <row r="653" spans="1:9" hidden="1" x14ac:dyDescent="0.3">
      <c r="A653">
        <v>2024</v>
      </c>
      <c r="B653">
        <v>652</v>
      </c>
      <c r="C653" t="s">
        <v>26</v>
      </c>
      <c r="D653" t="s">
        <v>483</v>
      </c>
      <c r="E653" t="s">
        <v>160</v>
      </c>
      <c r="F653" t="str">
        <f t="shared" si="17"/>
        <v>C23</v>
      </c>
      <c r="G653" t="s">
        <v>386</v>
      </c>
      <c r="H653" t="s">
        <v>1273</v>
      </c>
      <c r="I653" t="s">
        <v>907</v>
      </c>
    </row>
    <row r="654" spans="1:9" hidden="1" x14ac:dyDescent="0.3">
      <c r="A654">
        <v>2024</v>
      </c>
      <c r="B654">
        <v>653</v>
      </c>
      <c r="C654" t="s">
        <v>26</v>
      </c>
      <c r="D654" t="s">
        <v>483</v>
      </c>
      <c r="E654" t="s">
        <v>160</v>
      </c>
      <c r="F654" t="str">
        <f t="shared" si="17"/>
        <v>C23</v>
      </c>
      <c r="G654" t="s">
        <v>386</v>
      </c>
      <c r="H654" t="s">
        <v>1273</v>
      </c>
      <c r="I654" t="s">
        <v>907</v>
      </c>
    </row>
    <row r="655" spans="1:9" hidden="1" x14ac:dyDescent="0.3">
      <c r="A655">
        <v>2024</v>
      </c>
      <c r="B655">
        <v>654</v>
      </c>
      <c r="C655" t="s">
        <v>26</v>
      </c>
      <c r="D655" t="s">
        <v>483</v>
      </c>
      <c r="E655" t="s">
        <v>219</v>
      </c>
      <c r="F655" t="str">
        <f t="shared" si="17"/>
        <v>C20</v>
      </c>
      <c r="G655" t="s">
        <v>318</v>
      </c>
      <c r="H655" t="s">
        <v>1279</v>
      </c>
      <c r="I655" t="s">
        <v>907</v>
      </c>
    </row>
    <row r="656" spans="1:9" hidden="1" x14ac:dyDescent="0.3">
      <c r="A656">
        <v>2024</v>
      </c>
      <c r="B656">
        <v>655</v>
      </c>
      <c r="C656" t="s">
        <v>26</v>
      </c>
      <c r="D656" t="s">
        <v>483</v>
      </c>
      <c r="E656" t="s">
        <v>179</v>
      </c>
      <c r="F656" t="str">
        <f t="shared" si="17"/>
        <v>C11</v>
      </c>
      <c r="G656" t="s">
        <v>311</v>
      </c>
      <c r="H656" t="s">
        <v>1216</v>
      </c>
      <c r="I656" t="s">
        <v>907</v>
      </c>
    </row>
    <row r="657" spans="1:9" hidden="1" x14ac:dyDescent="0.3">
      <c r="A657">
        <v>2024</v>
      </c>
      <c r="B657">
        <v>656</v>
      </c>
      <c r="C657" t="s">
        <v>26</v>
      </c>
      <c r="D657" t="s">
        <v>483</v>
      </c>
      <c r="E657" t="s">
        <v>193</v>
      </c>
      <c r="F657" t="str">
        <f t="shared" si="17"/>
        <v>C22</v>
      </c>
      <c r="G657" t="s">
        <v>320</v>
      </c>
      <c r="H657" t="s">
        <v>1229</v>
      </c>
      <c r="I657" t="s">
        <v>907</v>
      </c>
    </row>
    <row r="658" spans="1:9" hidden="1" x14ac:dyDescent="0.3">
      <c r="A658">
        <v>2024</v>
      </c>
      <c r="B658">
        <v>657</v>
      </c>
      <c r="C658" t="s">
        <v>26</v>
      </c>
      <c r="D658" t="s">
        <v>483</v>
      </c>
      <c r="E658" t="s">
        <v>158</v>
      </c>
      <c r="F658" t="str">
        <f t="shared" si="17"/>
        <v>C15</v>
      </c>
      <c r="G658" t="s">
        <v>314</v>
      </c>
      <c r="H658" t="s">
        <v>1280</v>
      </c>
      <c r="I658" t="s">
        <v>907</v>
      </c>
    </row>
    <row r="659" spans="1:9" hidden="1" x14ac:dyDescent="0.3">
      <c r="A659">
        <v>2024</v>
      </c>
      <c r="B659">
        <v>658</v>
      </c>
      <c r="C659" t="s">
        <v>26</v>
      </c>
      <c r="D659" t="s">
        <v>483</v>
      </c>
      <c r="E659" t="s">
        <v>246</v>
      </c>
      <c r="F659" t="str">
        <f t="shared" si="17"/>
        <v>C29</v>
      </c>
      <c r="G659" t="s">
        <v>393</v>
      </c>
      <c r="H659" t="s">
        <v>1281</v>
      </c>
      <c r="I659" t="s">
        <v>907</v>
      </c>
    </row>
    <row r="660" spans="1:9" hidden="1" x14ac:dyDescent="0.3">
      <c r="A660">
        <v>2024</v>
      </c>
      <c r="B660">
        <v>659</v>
      </c>
      <c r="C660" t="s">
        <v>26</v>
      </c>
      <c r="D660" t="s">
        <v>483</v>
      </c>
      <c r="E660" t="s">
        <v>181</v>
      </c>
      <c r="F660" t="str">
        <f t="shared" si="17"/>
        <v>C14</v>
      </c>
      <c r="G660" t="s">
        <v>313</v>
      </c>
      <c r="H660" t="s">
        <v>1218</v>
      </c>
      <c r="I660" t="s">
        <v>907</v>
      </c>
    </row>
    <row r="661" spans="1:9" hidden="1" x14ac:dyDescent="0.3">
      <c r="A661">
        <v>2024</v>
      </c>
      <c r="B661">
        <v>660</v>
      </c>
      <c r="C661" t="s">
        <v>26</v>
      </c>
      <c r="D661" t="s">
        <v>483</v>
      </c>
      <c r="E661" t="s">
        <v>196</v>
      </c>
      <c r="F661" t="str">
        <f t="shared" si="17"/>
        <v>C26</v>
      </c>
      <c r="G661" t="s">
        <v>397</v>
      </c>
      <c r="H661" t="s">
        <v>1231</v>
      </c>
      <c r="I661" t="s">
        <v>907</v>
      </c>
    </row>
    <row r="662" spans="1:9" hidden="1" x14ac:dyDescent="0.3">
      <c r="A662">
        <v>2024</v>
      </c>
      <c r="B662">
        <v>661</v>
      </c>
      <c r="C662" t="s">
        <v>26</v>
      </c>
      <c r="D662" t="s">
        <v>483</v>
      </c>
      <c r="E662" t="s">
        <v>197</v>
      </c>
      <c r="F662" t="str">
        <f t="shared" si="17"/>
        <v>C27</v>
      </c>
      <c r="G662" t="s">
        <v>394</v>
      </c>
      <c r="H662" t="s">
        <v>1282</v>
      </c>
      <c r="I662" t="s">
        <v>907</v>
      </c>
    </row>
    <row r="663" spans="1:9" hidden="1" x14ac:dyDescent="0.3">
      <c r="A663">
        <v>2024</v>
      </c>
      <c r="B663">
        <v>662</v>
      </c>
      <c r="C663" t="s">
        <v>26</v>
      </c>
      <c r="D663" t="s">
        <v>483</v>
      </c>
      <c r="E663" t="s">
        <v>157</v>
      </c>
      <c r="F663" t="str">
        <f t="shared" si="17"/>
        <v>B06</v>
      </c>
      <c r="G663" t="s">
        <v>307</v>
      </c>
      <c r="H663" t="s">
        <v>1271</v>
      </c>
      <c r="I663" t="s">
        <v>907</v>
      </c>
    </row>
    <row r="664" spans="1:9" hidden="1" x14ac:dyDescent="0.3">
      <c r="A664">
        <v>2024</v>
      </c>
      <c r="B664">
        <v>663</v>
      </c>
      <c r="C664" t="s">
        <v>26</v>
      </c>
      <c r="D664" t="s">
        <v>483</v>
      </c>
      <c r="E664" t="s">
        <v>178</v>
      </c>
      <c r="F664" t="str">
        <f t="shared" si="17"/>
        <v>C10</v>
      </c>
      <c r="G664" t="s">
        <v>310</v>
      </c>
      <c r="H664" t="s">
        <v>1272</v>
      </c>
      <c r="I664" t="s">
        <v>907</v>
      </c>
    </row>
    <row r="665" spans="1:9" hidden="1" x14ac:dyDescent="0.3">
      <c r="A665">
        <v>2024</v>
      </c>
      <c r="B665">
        <v>664</v>
      </c>
      <c r="C665" t="s">
        <v>26</v>
      </c>
      <c r="D665" t="s">
        <v>483</v>
      </c>
      <c r="E665" t="s">
        <v>219</v>
      </c>
      <c r="F665" t="str">
        <f t="shared" si="17"/>
        <v>C20</v>
      </c>
      <c r="G665" t="s">
        <v>318</v>
      </c>
      <c r="H665" t="s">
        <v>1279</v>
      </c>
      <c r="I665" t="s">
        <v>907</v>
      </c>
    </row>
    <row r="666" spans="1:9" x14ac:dyDescent="0.3">
      <c r="A666">
        <v>2024</v>
      </c>
      <c r="B666">
        <v>665</v>
      </c>
      <c r="C666" t="s">
        <v>22</v>
      </c>
      <c r="D666" t="s">
        <v>8</v>
      </c>
      <c r="E666" t="s">
        <v>491</v>
      </c>
      <c r="F666" t="str">
        <f t="shared" si="17"/>
        <v>A161</v>
      </c>
      <c r="G666" t="s">
        <v>343</v>
      </c>
      <c r="H666" t="s">
        <v>1283</v>
      </c>
      <c r="I666" t="s">
        <v>907</v>
      </c>
    </row>
    <row r="667" spans="1:9" hidden="1" x14ac:dyDescent="0.3">
      <c r="A667">
        <v>2024</v>
      </c>
      <c r="B667">
        <v>666</v>
      </c>
      <c r="C667" t="s">
        <v>22</v>
      </c>
      <c r="D667" t="s">
        <v>8</v>
      </c>
      <c r="E667" t="s">
        <v>233</v>
      </c>
      <c r="F667" t="str">
        <f t="shared" si="17"/>
        <v>A015</v>
      </c>
      <c r="G667" t="s">
        <v>336</v>
      </c>
      <c r="H667" t="s">
        <v>1096</v>
      </c>
      <c r="I667" t="s">
        <v>907</v>
      </c>
    </row>
    <row r="668" spans="1:9" hidden="1" x14ac:dyDescent="0.3">
      <c r="A668">
        <v>2024</v>
      </c>
      <c r="B668">
        <v>667</v>
      </c>
      <c r="C668" t="s">
        <v>22</v>
      </c>
      <c r="D668" t="s">
        <v>8</v>
      </c>
      <c r="E668" t="s">
        <v>233</v>
      </c>
      <c r="F668" t="str">
        <f t="shared" si="17"/>
        <v>A015</v>
      </c>
      <c r="G668" t="s">
        <v>383</v>
      </c>
      <c r="H668" t="s">
        <v>1096</v>
      </c>
      <c r="I668" t="s">
        <v>907</v>
      </c>
    </row>
    <row r="669" spans="1:9" hidden="1" x14ac:dyDescent="0.3">
      <c r="A669">
        <v>2024</v>
      </c>
      <c r="B669">
        <v>668</v>
      </c>
      <c r="C669" t="s">
        <v>22</v>
      </c>
      <c r="D669" t="s">
        <v>8</v>
      </c>
      <c r="E669" t="s">
        <v>230</v>
      </c>
      <c r="F669" t="str">
        <f t="shared" si="17"/>
        <v>A011</v>
      </c>
      <c r="G669" t="s">
        <v>388</v>
      </c>
      <c r="H669" t="s">
        <v>1094</v>
      </c>
      <c r="I669" t="s">
        <v>907</v>
      </c>
    </row>
    <row r="670" spans="1:9" hidden="1" x14ac:dyDescent="0.3">
      <c r="A670">
        <v>2024</v>
      </c>
      <c r="B670">
        <v>669</v>
      </c>
      <c r="C670" t="s">
        <v>22</v>
      </c>
      <c r="D670" t="s">
        <v>8</v>
      </c>
      <c r="E670" t="s">
        <v>224</v>
      </c>
      <c r="F670" t="str">
        <f t="shared" si="17"/>
        <v>A032</v>
      </c>
      <c r="G670" t="s">
        <v>353</v>
      </c>
      <c r="H670" t="s">
        <v>1100</v>
      </c>
      <c r="I670" t="s">
        <v>907</v>
      </c>
    </row>
    <row r="671" spans="1:9" hidden="1" x14ac:dyDescent="0.3">
      <c r="A671">
        <v>2024</v>
      </c>
      <c r="B671">
        <v>670</v>
      </c>
      <c r="C671" t="s">
        <v>22</v>
      </c>
      <c r="D671" t="s">
        <v>8</v>
      </c>
      <c r="E671" t="s">
        <v>234</v>
      </c>
      <c r="F671" t="str">
        <f t="shared" si="17"/>
        <v>A016</v>
      </c>
      <c r="G671" t="s">
        <v>398</v>
      </c>
      <c r="H671" t="s">
        <v>1097</v>
      </c>
      <c r="I671" t="s">
        <v>907</v>
      </c>
    </row>
    <row r="672" spans="1:9" hidden="1" x14ac:dyDescent="0.3">
      <c r="A672">
        <v>2024</v>
      </c>
      <c r="B672">
        <v>671</v>
      </c>
      <c r="C672" t="s">
        <v>22</v>
      </c>
      <c r="D672" t="s">
        <v>8</v>
      </c>
      <c r="E672" t="s">
        <v>224</v>
      </c>
      <c r="F672" t="str">
        <f t="shared" si="17"/>
        <v>A032</v>
      </c>
      <c r="G672" t="s">
        <v>357</v>
      </c>
      <c r="H672" t="s">
        <v>1100</v>
      </c>
      <c r="I672" t="s">
        <v>907</v>
      </c>
    </row>
    <row r="673" spans="1:9" hidden="1" x14ac:dyDescent="0.3">
      <c r="A673">
        <v>2024</v>
      </c>
      <c r="B673">
        <v>672</v>
      </c>
      <c r="C673" t="s">
        <v>22</v>
      </c>
      <c r="D673" t="s">
        <v>8</v>
      </c>
      <c r="E673" t="s">
        <v>231</v>
      </c>
      <c r="F673" t="str">
        <f t="shared" si="17"/>
        <v>A012</v>
      </c>
      <c r="G673" t="s">
        <v>392</v>
      </c>
      <c r="H673" t="s">
        <v>1284</v>
      </c>
      <c r="I673" t="s">
        <v>907</v>
      </c>
    </row>
    <row r="674" spans="1:9" hidden="1" x14ac:dyDescent="0.3">
      <c r="A674">
        <v>2024</v>
      </c>
      <c r="B674">
        <v>673</v>
      </c>
      <c r="C674" t="s">
        <v>22</v>
      </c>
      <c r="D674" t="s">
        <v>8</v>
      </c>
      <c r="E674" t="s">
        <v>234</v>
      </c>
      <c r="F674" t="str">
        <f t="shared" si="17"/>
        <v>A016</v>
      </c>
      <c r="G674" t="s">
        <v>342</v>
      </c>
      <c r="H674" t="s">
        <v>1097</v>
      </c>
      <c r="I674" t="s">
        <v>907</v>
      </c>
    </row>
    <row r="675" spans="1:9" hidden="1" x14ac:dyDescent="0.3">
      <c r="A675">
        <v>2024</v>
      </c>
      <c r="B675">
        <v>674</v>
      </c>
      <c r="C675" t="s">
        <v>22</v>
      </c>
      <c r="D675" t="s">
        <v>8</v>
      </c>
      <c r="E675" t="s">
        <v>233</v>
      </c>
      <c r="F675" t="str">
        <f t="shared" si="17"/>
        <v>A015</v>
      </c>
      <c r="G675" t="s">
        <v>341</v>
      </c>
      <c r="H675" t="s">
        <v>1096</v>
      </c>
      <c r="I675" t="s">
        <v>907</v>
      </c>
    </row>
    <row r="676" spans="1:9" hidden="1" x14ac:dyDescent="0.3">
      <c r="A676">
        <v>2024</v>
      </c>
      <c r="B676">
        <v>675</v>
      </c>
      <c r="C676" t="s">
        <v>22</v>
      </c>
      <c r="D676" t="s">
        <v>483</v>
      </c>
      <c r="E676" t="s">
        <v>158</v>
      </c>
      <c r="F676" t="str">
        <f t="shared" si="17"/>
        <v>C15</v>
      </c>
      <c r="G676" t="s">
        <v>314</v>
      </c>
      <c r="H676" t="s">
        <v>1285</v>
      </c>
      <c r="I676" t="s">
        <v>907</v>
      </c>
    </row>
    <row r="677" spans="1:9" hidden="1" x14ac:dyDescent="0.3">
      <c r="A677">
        <v>2024</v>
      </c>
      <c r="B677">
        <v>676</v>
      </c>
      <c r="C677" t="s">
        <v>22</v>
      </c>
      <c r="D677" t="s">
        <v>483</v>
      </c>
      <c r="E677" t="s">
        <v>180</v>
      </c>
      <c r="F677" t="str">
        <f t="shared" si="17"/>
        <v>C13</v>
      </c>
      <c r="G677" t="s">
        <v>387</v>
      </c>
      <c r="H677" t="s">
        <v>1104</v>
      </c>
      <c r="I677" t="s">
        <v>907</v>
      </c>
    </row>
    <row r="678" spans="1:9" hidden="1" x14ac:dyDescent="0.3">
      <c r="A678">
        <v>2024</v>
      </c>
      <c r="B678">
        <v>677</v>
      </c>
      <c r="C678" t="s">
        <v>22</v>
      </c>
      <c r="D678" t="s">
        <v>483</v>
      </c>
      <c r="E678" t="s">
        <v>160</v>
      </c>
      <c r="F678" t="str">
        <f t="shared" si="17"/>
        <v>C23</v>
      </c>
      <c r="G678" t="s">
        <v>399</v>
      </c>
      <c r="H678" t="s">
        <v>1286</v>
      </c>
      <c r="I678" t="s">
        <v>907</v>
      </c>
    </row>
    <row r="679" spans="1:9" hidden="1" x14ac:dyDescent="0.3">
      <c r="A679">
        <v>2024</v>
      </c>
      <c r="B679">
        <v>678</v>
      </c>
      <c r="C679" t="s">
        <v>22</v>
      </c>
      <c r="D679" t="s">
        <v>483</v>
      </c>
      <c r="E679" t="s">
        <v>479</v>
      </c>
      <c r="F679" t="str">
        <f t="shared" si="17"/>
        <v>D35</v>
      </c>
      <c r="G679" t="s">
        <v>400</v>
      </c>
      <c r="H679" t="s">
        <v>1287</v>
      </c>
      <c r="I679" t="s">
        <v>907</v>
      </c>
    </row>
    <row r="680" spans="1:9" hidden="1" x14ac:dyDescent="0.3">
      <c r="A680">
        <v>2024</v>
      </c>
      <c r="B680">
        <v>679</v>
      </c>
      <c r="C680" t="s">
        <v>22</v>
      </c>
      <c r="D680" t="s">
        <v>483</v>
      </c>
      <c r="E680" t="s">
        <v>178</v>
      </c>
      <c r="F680" t="str">
        <f t="shared" si="17"/>
        <v>C10</v>
      </c>
      <c r="G680" t="s">
        <v>310</v>
      </c>
      <c r="H680" t="s">
        <v>1288</v>
      </c>
      <c r="I680" t="s">
        <v>907</v>
      </c>
    </row>
    <row r="681" spans="1:9" hidden="1" x14ac:dyDescent="0.3">
      <c r="A681">
        <v>2024</v>
      </c>
      <c r="B681">
        <v>680</v>
      </c>
      <c r="C681" t="s">
        <v>24</v>
      </c>
      <c r="D681" t="s">
        <v>8</v>
      </c>
      <c r="E681" t="s">
        <v>230</v>
      </c>
      <c r="F681" t="str">
        <f t="shared" si="17"/>
        <v>A011</v>
      </c>
      <c r="G681" t="s">
        <v>323</v>
      </c>
      <c r="H681" t="s">
        <v>1147</v>
      </c>
      <c r="I681" t="s">
        <v>907</v>
      </c>
    </row>
    <row r="682" spans="1:9" hidden="1" x14ac:dyDescent="0.3">
      <c r="A682">
        <v>2024</v>
      </c>
      <c r="B682">
        <v>681</v>
      </c>
      <c r="C682" t="s">
        <v>24</v>
      </c>
      <c r="D682" t="s">
        <v>8</v>
      </c>
      <c r="E682" t="s">
        <v>230</v>
      </c>
      <c r="F682" t="str">
        <f t="shared" si="17"/>
        <v>A011</v>
      </c>
      <c r="G682" t="s">
        <v>389</v>
      </c>
      <c r="H682" t="s">
        <v>1147</v>
      </c>
      <c r="I682" t="s">
        <v>907</v>
      </c>
    </row>
    <row r="683" spans="1:9" hidden="1" x14ac:dyDescent="0.3">
      <c r="A683">
        <v>2024</v>
      </c>
      <c r="B683">
        <v>682</v>
      </c>
      <c r="C683" t="s">
        <v>24</v>
      </c>
      <c r="D683" t="s">
        <v>8</v>
      </c>
      <c r="E683" t="s">
        <v>230</v>
      </c>
      <c r="F683" t="str">
        <f t="shared" si="17"/>
        <v>A011</v>
      </c>
      <c r="G683" t="s">
        <v>329</v>
      </c>
      <c r="H683" t="s">
        <v>1147</v>
      </c>
      <c r="I683" t="s">
        <v>907</v>
      </c>
    </row>
    <row r="684" spans="1:9" hidden="1" x14ac:dyDescent="0.3">
      <c r="A684">
        <v>2024</v>
      </c>
      <c r="B684">
        <v>683</v>
      </c>
      <c r="C684" t="s">
        <v>24</v>
      </c>
      <c r="D684" t="s">
        <v>8</v>
      </c>
      <c r="E684" t="s">
        <v>230</v>
      </c>
      <c r="F684" t="str">
        <f t="shared" si="17"/>
        <v>A011</v>
      </c>
      <c r="G684" t="s">
        <v>401</v>
      </c>
      <c r="H684" t="s">
        <v>1147</v>
      </c>
      <c r="I684" t="s">
        <v>907</v>
      </c>
    </row>
    <row r="685" spans="1:9" hidden="1" x14ac:dyDescent="0.3">
      <c r="A685">
        <v>2024</v>
      </c>
      <c r="B685">
        <v>684</v>
      </c>
      <c r="C685" t="s">
        <v>24</v>
      </c>
      <c r="D685" t="s">
        <v>8</v>
      </c>
      <c r="E685" t="s">
        <v>230</v>
      </c>
      <c r="F685" t="str">
        <f t="shared" si="17"/>
        <v>A011</v>
      </c>
      <c r="G685" t="s">
        <v>402</v>
      </c>
      <c r="H685" t="s">
        <v>1147</v>
      </c>
      <c r="I685" t="s">
        <v>907</v>
      </c>
    </row>
    <row r="686" spans="1:9" hidden="1" x14ac:dyDescent="0.3">
      <c r="A686">
        <v>2024</v>
      </c>
      <c r="B686">
        <v>685</v>
      </c>
      <c r="C686" t="s">
        <v>24</v>
      </c>
      <c r="D686" t="s">
        <v>8</v>
      </c>
      <c r="E686" t="s">
        <v>232</v>
      </c>
      <c r="F686" t="str">
        <f t="shared" si="17"/>
        <v>A014</v>
      </c>
      <c r="G686" t="s">
        <v>403</v>
      </c>
      <c r="H686" t="s">
        <v>1289</v>
      </c>
      <c r="I686" t="s">
        <v>907</v>
      </c>
    </row>
    <row r="687" spans="1:9" hidden="1" x14ac:dyDescent="0.3">
      <c r="A687">
        <v>2024</v>
      </c>
      <c r="B687">
        <v>686</v>
      </c>
      <c r="C687" t="s">
        <v>24</v>
      </c>
      <c r="D687" t="s">
        <v>8</v>
      </c>
      <c r="E687" t="s">
        <v>233</v>
      </c>
      <c r="F687" t="str">
        <f t="shared" si="17"/>
        <v>A015</v>
      </c>
      <c r="G687" t="s">
        <v>336</v>
      </c>
      <c r="H687" t="s">
        <v>1150</v>
      </c>
      <c r="I687" t="s">
        <v>907</v>
      </c>
    </row>
    <row r="688" spans="1:9" hidden="1" x14ac:dyDescent="0.3">
      <c r="A688">
        <v>2024</v>
      </c>
      <c r="B688">
        <v>687</v>
      </c>
      <c r="C688" t="s">
        <v>24</v>
      </c>
      <c r="D688" t="s">
        <v>8</v>
      </c>
      <c r="E688" t="s">
        <v>233</v>
      </c>
      <c r="F688" t="str">
        <f t="shared" si="17"/>
        <v>A015</v>
      </c>
      <c r="G688" t="s">
        <v>337</v>
      </c>
      <c r="H688" t="s">
        <v>1150</v>
      </c>
      <c r="I688" t="s">
        <v>907</v>
      </c>
    </row>
    <row r="689" spans="1:9" hidden="1" x14ac:dyDescent="0.3">
      <c r="A689">
        <v>2024</v>
      </c>
      <c r="B689">
        <v>688</v>
      </c>
      <c r="C689" t="s">
        <v>24</v>
      </c>
      <c r="D689" t="s">
        <v>8</v>
      </c>
      <c r="E689" t="s">
        <v>233</v>
      </c>
      <c r="F689" t="str">
        <f t="shared" si="17"/>
        <v>A015</v>
      </c>
      <c r="G689" t="s">
        <v>338</v>
      </c>
      <c r="H689" t="s">
        <v>1150</v>
      </c>
      <c r="I689" t="s">
        <v>907</v>
      </c>
    </row>
    <row r="690" spans="1:9" hidden="1" x14ac:dyDescent="0.3">
      <c r="A690">
        <v>2024</v>
      </c>
      <c r="B690">
        <v>689</v>
      </c>
      <c r="C690" t="s">
        <v>24</v>
      </c>
      <c r="D690" t="s">
        <v>8</v>
      </c>
      <c r="E690" t="s">
        <v>233</v>
      </c>
      <c r="F690" t="str">
        <f t="shared" si="17"/>
        <v>A015</v>
      </c>
      <c r="G690" t="s">
        <v>345</v>
      </c>
      <c r="H690" t="s">
        <v>1150</v>
      </c>
      <c r="I690" t="s">
        <v>907</v>
      </c>
    </row>
    <row r="691" spans="1:9" hidden="1" x14ac:dyDescent="0.3">
      <c r="A691">
        <v>2024</v>
      </c>
      <c r="B691">
        <v>690</v>
      </c>
      <c r="C691" t="s">
        <v>24</v>
      </c>
      <c r="D691" t="s">
        <v>8</v>
      </c>
      <c r="E691" t="s">
        <v>233</v>
      </c>
      <c r="F691" t="str">
        <f t="shared" si="17"/>
        <v>A015</v>
      </c>
      <c r="G691" t="s">
        <v>383</v>
      </c>
      <c r="H691" t="s">
        <v>1150</v>
      </c>
      <c r="I691" t="s">
        <v>907</v>
      </c>
    </row>
    <row r="692" spans="1:9" hidden="1" x14ac:dyDescent="0.3">
      <c r="A692">
        <v>2024</v>
      </c>
      <c r="B692">
        <v>691</v>
      </c>
      <c r="C692" t="s">
        <v>24</v>
      </c>
      <c r="D692" t="s">
        <v>8</v>
      </c>
      <c r="E692" t="s">
        <v>233</v>
      </c>
      <c r="F692" t="str">
        <f t="shared" si="17"/>
        <v>A015</v>
      </c>
      <c r="G692" t="s">
        <v>404</v>
      </c>
      <c r="H692" t="s">
        <v>1150</v>
      </c>
      <c r="I692" t="s">
        <v>907</v>
      </c>
    </row>
    <row r="693" spans="1:9" hidden="1" x14ac:dyDescent="0.3">
      <c r="A693">
        <v>2024</v>
      </c>
      <c r="B693">
        <v>692</v>
      </c>
      <c r="C693" t="s">
        <v>24</v>
      </c>
      <c r="D693" t="s">
        <v>8</v>
      </c>
      <c r="E693" t="s">
        <v>233</v>
      </c>
      <c r="F693" t="str">
        <f t="shared" si="17"/>
        <v>A015</v>
      </c>
      <c r="G693" t="s">
        <v>293</v>
      </c>
      <c r="H693" t="s">
        <v>1150</v>
      </c>
      <c r="I693" t="s">
        <v>907</v>
      </c>
    </row>
    <row r="694" spans="1:9" hidden="1" x14ac:dyDescent="0.3">
      <c r="A694">
        <v>2024</v>
      </c>
      <c r="B694">
        <v>693</v>
      </c>
      <c r="C694" t="s">
        <v>24</v>
      </c>
      <c r="D694" t="s">
        <v>8</v>
      </c>
      <c r="E694" t="s">
        <v>234</v>
      </c>
      <c r="F694" t="str">
        <f t="shared" si="17"/>
        <v>A016</v>
      </c>
      <c r="G694" t="s">
        <v>405</v>
      </c>
      <c r="H694" t="s">
        <v>1151</v>
      </c>
      <c r="I694" t="s">
        <v>907</v>
      </c>
    </row>
    <row r="695" spans="1:9" hidden="1" x14ac:dyDescent="0.3">
      <c r="A695">
        <v>2024</v>
      </c>
      <c r="B695">
        <v>694</v>
      </c>
      <c r="C695" t="s">
        <v>24</v>
      </c>
      <c r="D695" t="s">
        <v>8</v>
      </c>
      <c r="E695" t="s">
        <v>487</v>
      </c>
      <c r="F695" t="str">
        <f t="shared" si="17"/>
        <v>A021</v>
      </c>
      <c r="G695" t="s">
        <v>406</v>
      </c>
      <c r="H695" t="s">
        <v>1290</v>
      </c>
      <c r="I695" t="s">
        <v>907</v>
      </c>
    </row>
    <row r="696" spans="1:9" hidden="1" x14ac:dyDescent="0.3">
      <c r="A696">
        <v>2024</v>
      </c>
      <c r="B696">
        <v>695</v>
      </c>
      <c r="C696" t="s">
        <v>24</v>
      </c>
      <c r="D696" t="s">
        <v>8</v>
      </c>
      <c r="E696" t="s">
        <v>488</v>
      </c>
      <c r="F696" t="str">
        <f t="shared" si="17"/>
        <v>A022</v>
      </c>
      <c r="G696" t="s">
        <v>364</v>
      </c>
      <c r="H696" t="s">
        <v>1291</v>
      </c>
      <c r="I696" t="s">
        <v>907</v>
      </c>
    </row>
    <row r="697" spans="1:9" hidden="1" x14ac:dyDescent="0.3">
      <c r="A697">
        <v>2024</v>
      </c>
      <c r="B697">
        <v>696</v>
      </c>
      <c r="C697" t="s">
        <v>24</v>
      </c>
      <c r="D697" t="s">
        <v>8</v>
      </c>
      <c r="E697" t="s">
        <v>175</v>
      </c>
      <c r="F697" t="str">
        <f t="shared" si="17"/>
        <v>A031</v>
      </c>
      <c r="G697" t="s">
        <v>346</v>
      </c>
      <c r="H697" t="s">
        <v>1153</v>
      </c>
      <c r="I697" t="s">
        <v>907</v>
      </c>
    </row>
    <row r="698" spans="1:9" hidden="1" x14ac:dyDescent="0.3">
      <c r="A698">
        <v>2024</v>
      </c>
      <c r="B698">
        <v>697</v>
      </c>
      <c r="C698" t="s">
        <v>24</v>
      </c>
      <c r="D698" t="s">
        <v>8</v>
      </c>
      <c r="E698" t="s">
        <v>175</v>
      </c>
      <c r="F698" t="str">
        <f t="shared" si="17"/>
        <v>A031</v>
      </c>
      <c r="G698" t="s">
        <v>407</v>
      </c>
      <c r="H698" t="s">
        <v>1153</v>
      </c>
      <c r="I698" t="s">
        <v>907</v>
      </c>
    </row>
    <row r="699" spans="1:9" hidden="1" x14ac:dyDescent="0.3">
      <c r="A699">
        <v>2024</v>
      </c>
      <c r="B699">
        <v>698</v>
      </c>
      <c r="C699" t="s">
        <v>24</v>
      </c>
      <c r="D699" t="s">
        <v>8</v>
      </c>
      <c r="E699" t="s">
        <v>224</v>
      </c>
      <c r="F699" t="str">
        <f t="shared" si="17"/>
        <v>A032</v>
      </c>
      <c r="G699" t="s">
        <v>353</v>
      </c>
      <c r="H699" t="s">
        <v>1154</v>
      </c>
      <c r="I699" t="s">
        <v>907</v>
      </c>
    </row>
    <row r="700" spans="1:9" hidden="1" x14ac:dyDescent="0.3">
      <c r="A700">
        <v>2024</v>
      </c>
      <c r="B700">
        <v>699</v>
      </c>
      <c r="C700" t="s">
        <v>24</v>
      </c>
      <c r="D700" t="s">
        <v>8</v>
      </c>
      <c r="E700" t="s">
        <v>224</v>
      </c>
      <c r="F700" t="str">
        <f t="shared" si="17"/>
        <v>A032</v>
      </c>
      <c r="G700" t="s">
        <v>355</v>
      </c>
      <c r="H700" t="s">
        <v>1154</v>
      </c>
      <c r="I700" t="s">
        <v>907</v>
      </c>
    </row>
    <row r="701" spans="1:9" hidden="1" x14ac:dyDescent="0.3">
      <c r="A701">
        <v>2024</v>
      </c>
      <c r="B701">
        <v>700</v>
      </c>
      <c r="C701" t="s">
        <v>24</v>
      </c>
      <c r="D701" t="s">
        <v>8</v>
      </c>
      <c r="E701" t="s">
        <v>224</v>
      </c>
      <c r="F701" t="str">
        <f t="shared" si="17"/>
        <v>A032</v>
      </c>
      <c r="G701" t="s">
        <v>408</v>
      </c>
      <c r="H701" t="s">
        <v>1154</v>
      </c>
      <c r="I701" t="s">
        <v>907</v>
      </c>
    </row>
    <row r="702" spans="1:9" hidden="1" x14ac:dyDescent="0.3">
      <c r="A702">
        <v>2024</v>
      </c>
      <c r="B702">
        <v>701</v>
      </c>
      <c r="C702" t="s">
        <v>24</v>
      </c>
      <c r="D702" t="s">
        <v>8</v>
      </c>
      <c r="E702" t="s">
        <v>224</v>
      </c>
      <c r="F702" t="str">
        <f t="shared" si="17"/>
        <v>A032</v>
      </c>
      <c r="G702" t="s">
        <v>358</v>
      </c>
      <c r="H702" t="s">
        <v>1154</v>
      </c>
      <c r="I702" t="s">
        <v>907</v>
      </c>
    </row>
    <row r="703" spans="1:9" hidden="1" x14ac:dyDescent="0.3">
      <c r="A703">
        <v>2024</v>
      </c>
      <c r="B703">
        <v>702</v>
      </c>
      <c r="C703" t="s">
        <v>24</v>
      </c>
      <c r="D703" t="s">
        <v>483</v>
      </c>
      <c r="E703" t="s">
        <v>176</v>
      </c>
      <c r="F703" t="str">
        <f t="shared" si="17"/>
        <v>B07</v>
      </c>
      <c r="G703" t="s">
        <v>9</v>
      </c>
      <c r="H703" t="s">
        <v>1292</v>
      </c>
      <c r="I703" t="s">
        <v>907</v>
      </c>
    </row>
    <row r="704" spans="1:9" hidden="1" x14ac:dyDescent="0.3">
      <c r="A704">
        <v>2024</v>
      </c>
      <c r="B704">
        <v>703</v>
      </c>
      <c r="C704" t="s">
        <v>24</v>
      </c>
      <c r="D704" t="s">
        <v>483</v>
      </c>
      <c r="E704" t="s">
        <v>212</v>
      </c>
      <c r="F704" t="str">
        <f t="shared" si="17"/>
        <v>B08</v>
      </c>
      <c r="G704" t="s">
        <v>14</v>
      </c>
      <c r="H704" t="s">
        <v>1293</v>
      </c>
      <c r="I704" t="s">
        <v>907</v>
      </c>
    </row>
    <row r="705" spans="1:9" hidden="1" x14ac:dyDescent="0.3">
      <c r="A705">
        <v>2024</v>
      </c>
      <c r="B705">
        <v>704</v>
      </c>
      <c r="C705" t="s">
        <v>24</v>
      </c>
      <c r="D705" t="s">
        <v>483</v>
      </c>
      <c r="E705" t="s">
        <v>213</v>
      </c>
      <c r="F705" t="str">
        <f t="shared" si="17"/>
        <v>B09</v>
      </c>
      <c r="G705" t="s">
        <v>15</v>
      </c>
      <c r="H705" t="s">
        <v>1294</v>
      </c>
      <c r="I705" t="s">
        <v>907</v>
      </c>
    </row>
    <row r="706" spans="1:9" hidden="1" x14ac:dyDescent="0.3">
      <c r="A706">
        <v>2024</v>
      </c>
      <c r="B706">
        <v>705</v>
      </c>
      <c r="C706" t="s">
        <v>24</v>
      </c>
      <c r="D706" t="s">
        <v>483</v>
      </c>
      <c r="E706" t="s">
        <v>178</v>
      </c>
      <c r="F706" t="str">
        <f t="shared" si="17"/>
        <v>C10</v>
      </c>
      <c r="G706" t="s">
        <v>10</v>
      </c>
      <c r="H706" t="s">
        <v>1158</v>
      </c>
      <c r="I706" t="s">
        <v>907</v>
      </c>
    </row>
    <row r="707" spans="1:9" hidden="1" x14ac:dyDescent="0.3">
      <c r="A707">
        <v>2024</v>
      </c>
      <c r="B707">
        <v>706</v>
      </c>
      <c r="C707" t="s">
        <v>24</v>
      </c>
      <c r="D707" t="s">
        <v>483</v>
      </c>
      <c r="E707" t="s">
        <v>219</v>
      </c>
      <c r="F707" t="str">
        <f t="shared" ref="F707:F770" si="18">MID(E707,1,6)</f>
        <v>C20</v>
      </c>
      <c r="G707" t="s">
        <v>16</v>
      </c>
      <c r="H707" t="s">
        <v>1295</v>
      </c>
      <c r="I707" t="s">
        <v>907</v>
      </c>
    </row>
    <row r="708" spans="1:9" hidden="1" x14ac:dyDescent="0.3">
      <c r="A708">
        <v>2024</v>
      </c>
      <c r="B708">
        <v>707</v>
      </c>
      <c r="C708" t="s">
        <v>24</v>
      </c>
      <c r="D708" t="s">
        <v>483</v>
      </c>
      <c r="E708" t="s">
        <v>198</v>
      </c>
      <c r="F708" t="str">
        <f t="shared" si="18"/>
        <v>C28</v>
      </c>
      <c r="G708" t="s">
        <v>11</v>
      </c>
      <c r="H708" t="s">
        <v>1296</v>
      </c>
      <c r="I708" t="s">
        <v>907</v>
      </c>
    </row>
    <row r="709" spans="1:9" hidden="1" x14ac:dyDescent="0.3">
      <c r="A709">
        <v>2024</v>
      </c>
      <c r="B709">
        <v>708</v>
      </c>
      <c r="C709" t="s">
        <v>24</v>
      </c>
      <c r="D709" t="s">
        <v>483</v>
      </c>
      <c r="E709" t="s">
        <v>246</v>
      </c>
      <c r="F709" t="str">
        <f t="shared" si="18"/>
        <v>C29</v>
      </c>
      <c r="G709" t="s">
        <v>19</v>
      </c>
      <c r="H709" t="s">
        <v>1297</v>
      </c>
      <c r="I709" t="s">
        <v>907</v>
      </c>
    </row>
    <row r="710" spans="1:9" hidden="1" x14ac:dyDescent="0.3">
      <c r="A710">
        <v>2024</v>
      </c>
      <c r="B710">
        <v>709</v>
      </c>
      <c r="C710" t="s">
        <v>24</v>
      </c>
      <c r="D710" t="s">
        <v>483</v>
      </c>
      <c r="E710" t="s">
        <v>477</v>
      </c>
      <c r="F710" t="str">
        <f t="shared" si="18"/>
        <v>C32</v>
      </c>
      <c r="G710" t="s">
        <v>409</v>
      </c>
      <c r="H710" t="s">
        <v>1298</v>
      </c>
      <c r="I710" t="s">
        <v>907</v>
      </c>
    </row>
    <row r="711" spans="1:9" hidden="1" x14ac:dyDescent="0.3">
      <c r="A711">
        <v>2024</v>
      </c>
      <c r="B711">
        <v>710</v>
      </c>
      <c r="C711" t="s">
        <v>24</v>
      </c>
      <c r="D711" t="s">
        <v>483</v>
      </c>
      <c r="E711" t="s">
        <v>202</v>
      </c>
      <c r="F711" t="str">
        <f t="shared" si="18"/>
        <v>C33</v>
      </c>
      <c r="G711" t="s">
        <v>12</v>
      </c>
      <c r="H711" t="s">
        <v>1299</v>
      </c>
      <c r="I711" t="s">
        <v>907</v>
      </c>
    </row>
    <row r="712" spans="1:9" hidden="1" x14ac:dyDescent="0.3">
      <c r="A712">
        <v>2024</v>
      </c>
      <c r="B712">
        <v>711</v>
      </c>
      <c r="C712" t="s">
        <v>24</v>
      </c>
      <c r="D712" t="s">
        <v>483</v>
      </c>
      <c r="E712" t="s">
        <v>160</v>
      </c>
      <c r="F712" t="str">
        <f t="shared" si="18"/>
        <v>C23</v>
      </c>
      <c r="G712" t="s">
        <v>6</v>
      </c>
      <c r="H712" t="s">
        <v>1300</v>
      </c>
      <c r="I712" t="s">
        <v>907</v>
      </c>
    </row>
    <row r="713" spans="1:9" hidden="1" x14ac:dyDescent="0.3">
      <c r="A713">
        <v>2024</v>
      </c>
      <c r="B713">
        <v>712</v>
      </c>
      <c r="C713" t="s">
        <v>24</v>
      </c>
      <c r="D713" t="s">
        <v>483</v>
      </c>
      <c r="E713" t="s">
        <v>492</v>
      </c>
      <c r="F713" t="str">
        <f t="shared" si="18"/>
        <v>C233</v>
      </c>
      <c r="G713" t="s">
        <v>410</v>
      </c>
      <c r="H713" t="s">
        <v>1301</v>
      </c>
      <c r="I713" t="s">
        <v>907</v>
      </c>
    </row>
    <row r="714" spans="1:9" hidden="1" x14ac:dyDescent="0.3">
      <c r="A714">
        <v>2024</v>
      </c>
      <c r="B714">
        <v>713</v>
      </c>
      <c r="C714" t="s">
        <v>24</v>
      </c>
      <c r="D714" t="s">
        <v>8</v>
      </c>
      <c r="E714" t="s">
        <v>230</v>
      </c>
      <c r="F714" t="str">
        <f t="shared" si="18"/>
        <v>A011</v>
      </c>
      <c r="G714" t="s">
        <v>324</v>
      </c>
      <c r="H714" t="s">
        <v>1147</v>
      </c>
      <c r="I714" t="s">
        <v>907</v>
      </c>
    </row>
    <row r="715" spans="1:9" hidden="1" x14ac:dyDescent="0.3">
      <c r="A715">
        <v>2024</v>
      </c>
      <c r="B715">
        <v>714</v>
      </c>
      <c r="C715" t="s">
        <v>24</v>
      </c>
      <c r="D715" t="s">
        <v>8</v>
      </c>
      <c r="E715" t="s">
        <v>230</v>
      </c>
      <c r="F715" t="str">
        <f t="shared" si="18"/>
        <v>A011</v>
      </c>
      <c r="G715" t="s">
        <v>411</v>
      </c>
      <c r="H715" t="s">
        <v>1147</v>
      </c>
      <c r="I715" t="s">
        <v>907</v>
      </c>
    </row>
    <row r="716" spans="1:9" hidden="1" x14ac:dyDescent="0.3">
      <c r="A716">
        <v>2024</v>
      </c>
      <c r="B716">
        <v>715</v>
      </c>
      <c r="C716" t="s">
        <v>24</v>
      </c>
      <c r="D716" t="s">
        <v>8</v>
      </c>
      <c r="E716" t="s">
        <v>230</v>
      </c>
      <c r="F716" t="str">
        <f t="shared" si="18"/>
        <v>A011</v>
      </c>
      <c r="G716" t="s">
        <v>388</v>
      </c>
      <c r="H716" t="s">
        <v>1147</v>
      </c>
      <c r="I716" t="s">
        <v>907</v>
      </c>
    </row>
    <row r="717" spans="1:9" hidden="1" x14ac:dyDescent="0.3">
      <c r="A717">
        <v>2024</v>
      </c>
      <c r="B717">
        <v>716</v>
      </c>
      <c r="C717" t="s">
        <v>24</v>
      </c>
      <c r="D717" t="s">
        <v>8</v>
      </c>
      <c r="E717" t="s">
        <v>230</v>
      </c>
      <c r="F717" t="str">
        <f t="shared" si="18"/>
        <v>A011</v>
      </c>
      <c r="G717" t="s">
        <v>326</v>
      </c>
      <c r="H717" t="s">
        <v>1147</v>
      </c>
      <c r="I717" t="s">
        <v>907</v>
      </c>
    </row>
    <row r="718" spans="1:9" hidden="1" x14ac:dyDescent="0.3">
      <c r="A718">
        <v>2024</v>
      </c>
      <c r="B718">
        <v>717</v>
      </c>
      <c r="C718" t="s">
        <v>24</v>
      </c>
      <c r="D718" t="s">
        <v>8</v>
      </c>
      <c r="E718" t="s">
        <v>230</v>
      </c>
      <c r="F718" t="str">
        <f t="shared" si="18"/>
        <v>A011</v>
      </c>
      <c r="G718" t="s">
        <v>328</v>
      </c>
      <c r="H718" t="s">
        <v>1147</v>
      </c>
      <c r="I718" t="s">
        <v>907</v>
      </c>
    </row>
    <row r="719" spans="1:9" hidden="1" x14ac:dyDescent="0.3">
      <c r="A719">
        <v>2024</v>
      </c>
      <c r="B719">
        <v>718</v>
      </c>
      <c r="C719" t="s">
        <v>24</v>
      </c>
      <c r="D719" t="s">
        <v>8</v>
      </c>
      <c r="E719" t="s">
        <v>231</v>
      </c>
      <c r="F719" t="str">
        <f t="shared" si="18"/>
        <v>A012</v>
      </c>
      <c r="G719" t="s">
        <v>305</v>
      </c>
      <c r="H719" t="s">
        <v>1148</v>
      </c>
      <c r="I719" t="s">
        <v>907</v>
      </c>
    </row>
    <row r="720" spans="1:9" hidden="1" x14ac:dyDescent="0.3">
      <c r="A720">
        <v>2024</v>
      </c>
      <c r="B720">
        <v>719</v>
      </c>
      <c r="C720" t="s">
        <v>24</v>
      </c>
      <c r="D720" t="s">
        <v>8</v>
      </c>
      <c r="E720" t="s">
        <v>165</v>
      </c>
      <c r="F720" t="str">
        <f t="shared" si="18"/>
        <v>A013</v>
      </c>
      <c r="G720" t="s">
        <v>412</v>
      </c>
      <c r="H720" t="s">
        <v>1149</v>
      </c>
      <c r="I720" t="s">
        <v>907</v>
      </c>
    </row>
    <row r="721" spans="1:9" hidden="1" x14ac:dyDescent="0.3">
      <c r="A721">
        <v>2024</v>
      </c>
      <c r="B721">
        <v>720</v>
      </c>
      <c r="C721" t="s">
        <v>24</v>
      </c>
      <c r="D721" t="s">
        <v>8</v>
      </c>
      <c r="E721" t="s">
        <v>233</v>
      </c>
      <c r="F721" t="str">
        <f t="shared" si="18"/>
        <v>A015</v>
      </c>
      <c r="G721" t="s">
        <v>413</v>
      </c>
      <c r="H721" t="s">
        <v>1150</v>
      </c>
      <c r="I721" t="s">
        <v>907</v>
      </c>
    </row>
    <row r="722" spans="1:9" hidden="1" x14ac:dyDescent="0.3">
      <c r="A722">
        <v>2024</v>
      </c>
      <c r="B722">
        <v>721</v>
      </c>
      <c r="C722" t="s">
        <v>24</v>
      </c>
      <c r="D722" t="s">
        <v>8</v>
      </c>
      <c r="E722" t="s">
        <v>233</v>
      </c>
      <c r="F722" t="str">
        <f t="shared" si="18"/>
        <v>A015</v>
      </c>
      <c r="G722" t="s">
        <v>414</v>
      </c>
      <c r="H722" t="s">
        <v>1150</v>
      </c>
      <c r="I722" t="s">
        <v>907</v>
      </c>
    </row>
    <row r="723" spans="1:9" hidden="1" x14ac:dyDescent="0.3">
      <c r="A723">
        <v>2024</v>
      </c>
      <c r="B723">
        <v>722</v>
      </c>
      <c r="C723" t="s">
        <v>24</v>
      </c>
      <c r="D723" t="s">
        <v>8</v>
      </c>
      <c r="E723" t="s">
        <v>233</v>
      </c>
      <c r="F723" t="str">
        <f t="shared" si="18"/>
        <v>A015</v>
      </c>
      <c r="G723" t="s">
        <v>339</v>
      </c>
      <c r="H723" t="s">
        <v>1150</v>
      </c>
      <c r="I723" t="s">
        <v>907</v>
      </c>
    </row>
    <row r="724" spans="1:9" hidden="1" x14ac:dyDescent="0.3">
      <c r="A724">
        <v>2024</v>
      </c>
      <c r="B724">
        <v>723</v>
      </c>
      <c r="C724" t="s">
        <v>24</v>
      </c>
      <c r="D724" t="s">
        <v>8</v>
      </c>
      <c r="E724" t="s">
        <v>233</v>
      </c>
      <c r="F724" t="str">
        <f t="shared" si="18"/>
        <v>A015</v>
      </c>
      <c r="G724" t="s">
        <v>415</v>
      </c>
      <c r="H724" t="s">
        <v>1150</v>
      </c>
      <c r="I724" t="s">
        <v>907</v>
      </c>
    </row>
    <row r="725" spans="1:9" hidden="1" x14ac:dyDescent="0.3">
      <c r="A725">
        <v>2024</v>
      </c>
      <c r="B725">
        <v>724</v>
      </c>
      <c r="C725" t="s">
        <v>24</v>
      </c>
      <c r="D725" t="s">
        <v>8</v>
      </c>
      <c r="E725" t="s">
        <v>233</v>
      </c>
      <c r="F725" t="str">
        <f t="shared" si="18"/>
        <v>A015</v>
      </c>
      <c r="G725" t="s">
        <v>416</v>
      </c>
      <c r="H725" t="s">
        <v>1150</v>
      </c>
      <c r="I725" t="s">
        <v>907</v>
      </c>
    </row>
    <row r="726" spans="1:9" hidden="1" x14ac:dyDescent="0.3">
      <c r="A726">
        <v>2024</v>
      </c>
      <c r="B726">
        <v>725</v>
      </c>
      <c r="C726" t="s">
        <v>24</v>
      </c>
      <c r="D726" t="s">
        <v>8</v>
      </c>
      <c r="E726" t="s">
        <v>234</v>
      </c>
      <c r="F726" t="str">
        <f t="shared" si="18"/>
        <v>A016</v>
      </c>
      <c r="G726" t="s">
        <v>343</v>
      </c>
      <c r="H726" t="s">
        <v>1151</v>
      </c>
      <c r="I726" t="s">
        <v>907</v>
      </c>
    </row>
    <row r="727" spans="1:9" hidden="1" x14ac:dyDescent="0.3">
      <c r="A727">
        <v>2024</v>
      </c>
      <c r="B727">
        <v>726</v>
      </c>
      <c r="C727" t="s">
        <v>24</v>
      </c>
      <c r="D727" t="s">
        <v>8</v>
      </c>
      <c r="E727" t="s">
        <v>174</v>
      </c>
      <c r="F727" t="str">
        <f t="shared" si="18"/>
        <v>A02</v>
      </c>
      <c r="G727" t="s">
        <v>417</v>
      </c>
      <c r="H727" t="s">
        <v>1152</v>
      </c>
      <c r="I727" t="s">
        <v>907</v>
      </c>
    </row>
    <row r="728" spans="1:9" hidden="1" x14ac:dyDescent="0.3">
      <c r="A728">
        <v>2024</v>
      </c>
      <c r="B728">
        <v>727</v>
      </c>
      <c r="C728" t="s">
        <v>24</v>
      </c>
      <c r="D728" t="s">
        <v>8</v>
      </c>
      <c r="E728" t="s">
        <v>175</v>
      </c>
      <c r="F728" t="str">
        <f t="shared" si="18"/>
        <v>A031</v>
      </c>
      <c r="G728" t="s">
        <v>418</v>
      </c>
      <c r="H728" t="s">
        <v>1153</v>
      </c>
      <c r="I728" t="s">
        <v>907</v>
      </c>
    </row>
    <row r="729" spans="1:9" hidden="1" x14ac:dyDescent="0.3">
      <c r="A729">
        <v>2024</v>
      </c>
      <c r="B729">
        <v>728</v>
      </c>
      <c r="C729" t="s">
        <v>24</v>
      </c>
      <c r="D729" t="s">
        <v>8</v>
      </c>
      <c r="E729" t="s">
        <v>224</v>
      </c>
      <c r="F729" t="str">
        <f t="shared" si="18"/>
        <v>A032</v>
      </c>
      <c r="G729" t="s">
        <v>352</v>
      </c>
      <c r="H729" t="s">
        <v>1154</v>
      </c>
      <c r="I729" t="s">
        <v>907</v>
      </c>
    </row>
    <row r="730" spans="1:9" hidden="1" x14ac:dyDescent="0.3">
      <c r="A730">
        <v>2024</v>
      </c>
      <c r="B730">
        <v>729</v>
      </c>
      <c r="C730" t="s">
        <v>24</v>
      </c>
      <c r="D730" t="s">
        <v>8</v>
      </c>
      <c r="E730" t="s">
        <v>224</v>
      </c>
      <c r="F730" t="str">
        <f t="shared" si="18"/>
        <v>A032</v>
      </c>
      <c r="G730" t="s">
        <v>419</v>
      </c>
      <c r="H730" t="s">
        <v>1154</v>
      </c>
      <c r="I730" t="s">
        <v>907</v>
      </c>
    </row>
    <row r="731" spans="1:9" hidden="1" x14ac:dyDescent="0.3">
      <c r="A731">
        <v>2024</v>
      </c>
      <c r="B731">
        <v>730</v>
      </c>
      <c r="C731" t="s">
        <v>24</v>
      </c>
      <c r="D731" t="s">
        <v>8</v>
      </c>
      <c r="E731" t="s">
        <v>224</v>
      </c>
      <c r="F731" t="str">
        <f t="shared" si="18"/>
        <v>A032</v>
      </c>
      <c r="G731" t="s">
        <v>356</v>
      </c>
      <c r="H731" t="s">
        <v>1154</v>
      </c>
      <c r="I731" t="s">
        <v>907</v>
      </c>
    </row>
    <row r="732" spans="1:9" hidden="1" x14ac:dyDescent="0.3">
      <c r="A732">
        <v>2024</v>
      </c>
      <c r="B732">
        <v>731</v>
      </c>
      <c r="C732" t="s">
        <v>24</v>
      </c>
      <c r="D732" t="s">
        <v>8</v>
      </c>
      <c r="E732" t="s">
        <v>224</v>
      </c>
      <c r="F732" t="str">
        <f t="shared" si="18"/>
        <v>A032</v>
      </c>
      <c r="G732" t="s">
        <v>420</v>
      </c>
      <c r="H732" t="s">
        <v>1154</v>
      </c>
      <c r="I732" t="s">
        <v>907</v>
      </c>
    </row>
    <row r="733" spans="1:9" hidden="1" x14ac:dyDescent="0.3">
      <c r="A733">
        <v>2024</v>
      </c>
      <c r="B733">
        <v>732</v>
      </c>
      <c r="C733" t="s">
        <v>24</v>
      </c>
      <c r="D733" t="s">
        <v>483</v>
      </c>
      <c r="E733" t="s">
        <v>177</v>
      </c>
      <c r="F733" t="str">
        <f t="shared" si="18"/>
        <v>B089</v>
      </c>
      <c r="G733" t="s">
        <v>421</v>
      </c>
      <c r="H733" t="s">
        <v>1155</v>
      </c>
      <c r="I733" t="s">
        <v>907</v>
      </c>
    </row>
    <row r="734" spans="1:9" hidden="1" x14ac:dyDescent="0.3">
      <c r="A734">
        <v>2024</v>
      </c>
      <c r="B734">
        <v>733</v>
      </c>
      <c r="C734" t="s">
        <v>24</v>
      </c>
      <c r="D734" t="s">
        <v>483</v>
      </c>
      <c r="E734" t="s">
        <v>493</v>
      </c>
      <c r="F734" t="str">
        <f t="shared" si="18"/>
        <v>C104</v>
      </c>
      <c r="G734" t="s">
        <v>422</v>
      </c>
      <c r="H734" t="s">
        <v>1156</v>
      </c>
      <c r="I734" t="s">
        <v>907</v>
      </c>
    </row>
    <row r="735" spans="1:9" hidden="1" x14ac:dyDescent="0.3">
      <c r="A735">
        <v>2024</v>
      </c>
      <c r="B735">
        <v>734</v>
      </c>
      <c r="C735" t="s">
        <v>24</v>
      </c>
      <c r="D735" t="s">
        <v>483</v>
      </c>
      <c r="E735" t="s">
        <v>494</v>
      </c>
      <c r="F735" t="str">
        <f t="shared" si="18"/>
        <v>C109</v>
      </c>
      <c r="G735" t="s">
        <v>423</v>
      </c>
      <c r="H735" t="s">
        <v>1157</v>
      </c>
      <c r="I735" t="s">
        <v>907</v>
      </c>
    </row>
    <row r="736" spans="1:9" hidden="1" x14ac:dyDescent="0.3">
      <c r="A736">
        <v>2024</v>
      </c>
      <c r="B736">
        <v>735</v>
      </c>
      <c r="C736" t="s">
        <v>24</v>
      </c>
      <c r="D736" t="s">
        <v>483</v>
      </c>
      <c r="E736" t="s">
        <v>178</v>
      </c>
      <c r="F736" t="str">
        <f t="shared" si="18"/>
        <v>C10</v>
      </c>
      <c r="G736" t="s">
        <v>310</v>
      </c>
      <c r="H736" t="s">
        <v>1158</v>
      </c>
      <c r="I736" t="s">
        <v>907</v>
      </c>
    </row>
    <row r="737" spans="1:9" hidden="1" x14ac:dyDescent="0.3">
      <c r="A737">
        <v>2024</v>
      </c>
      <c r="B737">
        <v>736</v>
      </c>
      <c r="C737" t="s">
        <v>24</v>
      </c>
      <c r="D737" t="s">
        <v>483</v>
      </c>
      <c r="E737" t="s">
        <v>179</v>
      </c>
      <c r="F737" t="str">
        <f t="shared" si="18"/>
        <v>C11</v>
      </c>
      <c r="G737" t="s">
        <v>311</v>
      </c>
      <c r="H737" t="s">
        <v>1159</v>
      </c>
      <c r="I737" t="s">
        <v>907</v>
      </c>
    </row>
    <row r="738" spans="1:9" hidden="1" x14ac:dyDescent="0.3">
      <c r="A738">
        <v>2024</v>
      </c>
      <c r="B738">
        <v>737</v>
      </c>
      <c r="C738" t="s">
        <v>24</v>
      </c>
      <c r="D738" t="s">
        <v>483</v>
      </c>
      <c r="E738" t="s">
        <v>180</v>
      </c>
      <c r="F738" t="str">
        <f t="shared" si="18"/>
        <v>C13</v>
      </c>
      <c r="G738" t="s">
        <v>387</v>
      </c>
      <c r="H738" t="s">
        <v>1160</v>
      </c>
      <c r="I738" t="s">
        <v>907</v>
      </c>
    </row>
    <row r="739" spans="1:9" hidden="1" x14ac:dyDescent="0.3">
      <c r="A739">
        <v>2024</v>
      </c>
      <c r="B739">
        <v>738</v>
      </c>
      <c r="C739" t="s">
        <v>24</v>
      </c>
      <c r="D739" t="s">
        <v>483</v>
      </c>
      <c r="E739" t="s">
        <v>181</v>
      </c>
      <c r="F739" t="str">
        <f t="shared" si="18"/>
        <v>C14</v>
      </c>
      <c r="G739" t="s">
        <v>313</v>
      </c>
      <c r="H739" t="s">
        <v>1161</v>
      </c>
      <c r="I739" t="s">
        <v>907</v>
      </c>
    </row>
    <row r="740" spans="1:9" hidden="1" x14ac:dyDescent="0.3">
      <c r="A740">
        <v>2024</v>
      </c>
      <c r="B740">
        <v>739</v>
      </c>
      <c r="C740" t="s">
        <v>24</v>
      </c>
      <c r="D740" t="s">
        <v>483</v>
      </c>
      <c r="E740" t="s">
        <v>495</v>
      </c>
      <c r="F740" t="str">
        <f t="shared" si="18"/>
        <v>C162</v>
      </c>
      <c r="G740" t="s">
        <v>424</v>
      </c>
      <c r="H740" t="s">
        <v>1162</v>
      </c>
      <c r="I740" t="s">
        <v>907</v>
      </c>
    </row>
    <row r="741" spans="1:9" hidden="1" x14ac:dyDescent="0.3">
      <c r="A741">
        <v>2024</v>
      </c>
      <c r="B741">
        <v>740</v>
      </c>
      <c r="C741" t="s">
        <v>24</v>
      </c>
      <c r="D741" t="s">
        <v>483</v>
      </c>
      <c r="E741" t="s">
        <v>225</v>
      </c>
      <c r="F741" t="str">
        <f t="shared" si="18"/>
        <v>C18</v>
      </c>
      <c r="G741" t="s">
        <v>316</v>
      </c>
      <c r="H741" t="s">
        <v>1163</v>
      </c>
      <c r="I741" t="s">
        <v>907</v>
      </c>
    </row>
    <row r="742" spans="1:9" hidden="1" x14ac:dyDescent="0.3">
      <c r="A742">
        <v>2024</v>
      </c>
      <c r="B742">
        <v>741</v>
      </c>
      <c r="C742" t="s">
        <v>24</v>
      </c>
      <c r="D742" t="s">
        <v>483</v>
      </c>
      <c r="E742" t="s">
        <v>496</v>
      </c>
      <c r="F742" t="str">
        <f t="shared" si="18"/>
        <v>C201</v>
      </c>
      <c r="G742" t="s">
        <v>425</v>
      </c>
      <c r="H742" t="s">
        <v>1164</v>
      </c>
      <c r="I742" t="s">
        <v>907</v>
      </c>
    </row>
    <row r="743" spans="1:9" hidden="1" x14ac:dyDescent="0.3">
      <c r="A743">
        <v>2024</v>
      </c>
      <c r="B743">
        <v>742</v>
      </c>
      <c r="C743" t="s">
        <v>24</v>
      </c>
      <c r="D743" t="s">
        <v>483</v>
      </c>
      <c r="E743" t="s">
        <v>497</v>
      </c>
      <c r="F743" t="str">
        <f t="shared" si="18"/>
        <v>C205</v>
      </c>
      <c r="G743" t="s">
        <v>426</v>
      </c>
      <c r="H743" t="s">
        <v>1165</v>
      </c>
      <c r="I743" t="s">
        <v>907</v>
      </c>
    </row>
    <row r="744" spans="1:9" hidden="1" x14ac:dyDescent="0.3">
      <c r="A744">
        <v>2024</v>
      </c>
      <c r="B744">
        <v>743</v>
      </c>
      <c r="C744" t="s">
        <v>24</v>
      </c>
      <c r="D744" t="s">
        <v>483</v>
      </c>
      <c r="E744" t="s">
        <v>191</v>
      </c>
      <c r="F744" t="str">
        <f t="shared" si="18"/>
        <v>C209</v>
      </c>
      <c r="G744" t="s">
        <v>427</v>
      </c>
      <c r="H744" t="s">
        <v>1166</v>
      </c>
      <c r="I744" t="s">
        <v>907</v>
      </c>
    </row>
    <row r="745" spans="1:9" hidden="1" x14ac:dyDescent="0.3">
      <c r="A745">
        <v>2024</v>
      </c>
      <c r="B745">
        <v>744</v>
      </c>
      <c r="C745" t="s">
        <v>24</v>
      </c>
      <c r="D745" t="s">
        <v>483</v>
      </c>
      <c r="E745" t="s">
        <v>192</v>
      </c>
      <c r="F745" t="str">
        <f t="shared" si="18"/>
        <v>C21</v>
      </c>
      <c r="G745" t="s">
        <v>319</v>
      </c>
      <c r="H745" t="s">
        <v>1167</v>
      </c>
      <c r="I745" t="s">
        <v>907</v>
      </c>
    </row>
    <row r="746" spans="1:9" hidden="1" x14ac:dyDescent="0.3">
      <c r="A746">
        <v>2024</v>
      </c>
      <c r="B746">
        <v>745</v>
      </c>
      <c r="C746" t="s">
        <v>24</v>
      </c>
      <c r="D746" t="s">
        <v>483</v>
      </c>
      <c r="E746" t="s">
        <v>193</v>
      </c>
      <c r="F746" t="str">
        <f t="shared" si="18"/>
        <v>C22</v>
      </c>
      <c r="G746" t="s">
        <v>320</v>
      </c>
      <c r="H746" t="s">
        <v>1168</v>
      </c>
      <c r="I746" t="s">
        <v>907</v>
      </c>
    </row>
    <row r="747" spans="1:9" hidden="1" x14ac:dyDescent="0.3">
      <c r="A747">
        <v>2024</v>
      </c>
      <c r="B747">
        <v>746</v>
      </c>
      <c r="C747" t="s">
        <v>24</v>
      </c>
      <c r="D747" t="s">
        <v>483</v>
      </c>
      <c r="E747" t="s">
        <v>220</v>
      </c>
      <c r="F747" t="str">
        <f t="shared" si="18"/>
        <v>C25</v>
      </c>
      <c r="G747" t="s">
        <v>428</v>
      </c>
      <c r="H747" t="s">
        <v>1169</v>
      </c>
      <c r="I747" t="s">
        <v>907</v>
      </c>
    </row>
    <row r="748" spans="1:9" hidden="1" x14ac:dyDescent="0.3">
      <c r="A748">
        <v>2024</v>
      </c>
      <c r="B748">
        <v>747</v>
      </c>
      <c r="C748" t="s">
        <v>24</v>
      </c>
      <c r="D748" t="s">
        <v>483</v>
      </c>
      <c r="E748" t="s">
        <v>196</v>
      </c>
      <c r="F748" t="str">
        <f t="shared" si="18"/>
        <v>C26</v>
      </c>
      <c r="G748" t="s">
        <v>397</v>
      </c>
      <c r="H748" t="s">
        <v>1170</v>
      </c>
      <c r="I748" t="s">
        <v>907</v>
      </c>
    </row>
    <row r="749" spans="1:9" hidden="1" x14ac:dyDescent="0.3">
      <c r="A749">
        <v>2024</v>
      </c>
      <c r="B749">
        <v>748</v>
      </c>
      <c r="C749" t="s">
        <v>24</v>
      </c>
      <c r="D749" t="s">
        <v>483</v>
      </c>
      <c r="E749" t="s">
        <v>197</v>
      </c>
      <c r="F749" t="str">
        <f t="shared" si="18"/>
        <v>C27</v>
      </c>
      <c r="G749" t="s">
        <v>394</v>
      </c>
      <c r="H749" t="s">
        <v>1171</v>
      </c>
      <c r="I749" t="s">
        <v>907</v>
      </c>
    </row>
    <row r="750" spans="1:9" hidden="1" x14ac:dyDescent="0.3">
      <c r="A750">
        <v>2024</v>
      </c>
      <c r="B750">
        <v>749</v>
      </c>
      <c r="C750" t="s">
        <v>24</v>
      </c>
      <c r="D750" t="s">
        <v>483</v>
      </c>
      <c r="E750" t="s">
        <v>498</v>
      </c>
      <c r="F750" t="str">
        <f t="shared" si="18"/>
        <v>C286</v>
      </c>
      <c r="G750" t="s">
        <v>429</v>
      </c>
      <c r="H750" t="s">
        <v>1172</v>
      </c>
      <c r="I750" t="s">
        <v>907</v>
      </c>
    </row>
    <row r="751" spans="1:9" hidden="1" x14ac:dyDescent="0.3">
      <c r="A751">
        <v>2024</v>
      </c>
      <c r="B751">
        <v>750</v>
      </c>
      <c r="C751" t="s">
        <v>24</v>
      </c>
      <c r="D751" t="s">
        <v>483</v>
      </c>
      <c r="E751" t="s">
        <v>199</v>
      </c>
      <c r="F751" t="str">
        <f t="shared" si="18"/>
        <v>C291</v>
      </c>
      <c r="G751" t="s">
        <v>430</v>
      </c>
      <c r="H751" t="s">
        <v>1173</v>
      </c>
      <c r="I751" t="s">
        <v>907</v>
      </c>
    </row>
    <row r="752" spans="1:9" hidden="1" x14ac:dyDescent="0.3">
      <c r="A752">
        <v>2024</v>
      </c>
      <c r="B752">
        <v>751</v>
      </c>
      <c r="C752" t="s">
        <v>24</v>
      </c>
      <c r="D752" t="s">
        <v>483</v>
      </c>
      <c r="E752" t="s">
        <v>200</v>
      </c>
      <c r="F752" t="str">
        <f t="shared" si="18"/>
        <v>C294</v>
      </c>
      <c r="G752" t="s">
        <v>431</v>
      </c>
      <c r="H752" t="s">
        <v>1174</v>
      </c>
      <c r="I752" t="s">
        <v>907</v>
      </c>
    </row>
    <row r="753" spans="1:9" hidden="1" x14ac:dyDescent="0.3">
      <c r="A753">
        <v>2024</v>
      </c>
      <c r="B753">
        <v>752</v>
      </c>
      <c r="C753" t="s">
        <v>24</v>
      </c>
      <c r="D753" t="s">
        <v>483</v>
      </c>
      <c r="E753" t="s">
        <v>499</v>
      </c>
      <c r="F753" t="str">
        <f t="shared" si="18"/>
        <v>C301</v>
      </c>
      <c r="G753" t="s">
        <v>97</v>
      </c>
      <c r="H753" t="s">
        <v>1175</v>
      </c>
      <c r="I753" t="s">
        <v>907</v>
      </c>
    </row>
    <row r="754" spans="1:9" hidden="1" x14ac:dyDescent="0.3">
      <c r="A754">
        <v>2024</v>
      </c>
      <c r="B754">
        <v>753</v>
      </c>
      <c r="C754" t="s">
        <v>24</v>
      </c>
      <c r="D754" t="s">
        <v>483</v>
      </c>
      <c r="E754" t="s">
        <v>222</v>
      </c>
      <c r="F754" t="str">
        <f t="shared" si="18"/>
        <v>C31</v>
      </c>
      <c r="G754" t="s">
        <v>396</v>
      </c>
      <c r="H754" t="s">
        <v>1176</v>
      </c>
      <c r="I754" t="s">
        <v>907</v>
      </c>
    </row>
    <row r="755" spans="1:9" hidden="1" x14ac:dyDescent="0.3">
      <c r="A755">
        <v>2024</v>
      </c>
      <c r="B755">
        <v>754</v>
      </c>
      <c r="C755" t="s">
        <v>24</v>
      </c>
      <c r="D755" t="s">
        <v>483</v>
      </c>
      <c r="E755" t="s">
        <v>500</v>
      </c>
      <c r="F755" t="str">
        <f t="shared" si="18"/>
        <v>C325</v>
      </c>
      <c r="G755" t="s">
        <v>432</v>
      </c>
      <c r="H755" t="s">
        <v>1177</v>
      </c>
      <c r="I755" t="s">
        <v>907</v>
      </c>
    </row>
    <row r="756" spans="1:9" hidden="1" x14ac:dyDescent="0.3">
      <c r="A756">
        <v>2024</v>
      </c>
      <c r="B756">
        <v>755</v>
      </c>
      <c r="C756" t="s">
        <v>24</v>
      </c>
      <c r="D756" t="s">
        <v>483</v>
      </c>
      <c r="E756" t="s">
        <v>501</v>
      </c>
      <c r="F756" t="str">
        <f t="shared" si="18"/>
        <v>C331</v>
      </c>
      <c r="G756" t="s">
        <v>433</v>
      </c>
      <c r="H756" t="s">
        <v>1178</v>
      </c>
      <c r="I756" t="s">
        <v>907</v>
      </c>
    </row>
    <row r="757" spans="1:9" hidden="1" x14ac:dyDescent="0.3">
      <c r="A757">
        <v>2024</v>
      </c>
      <c r="B757">
        <v>756</v>
      </c>
      <c r="C757" t="s">
        <v>24</v>
      </c>
      <c r="D757" t="s">
        <v>483</v>
      </c>
      <c r="E757" t="s">
        <v>501</v>
      </c>
      <c r="F757" t="str">
        <f t="shared" si="18"/>
        <v>C331</v>
      </c>
      <c r="G757" t="s">
        <v>434</v>
      </c>
      <c r="H757" t="s">
        <v>1178</v>
      </c>
      <c r="I757" t="s">
        <v>907</v>
      </c>
    </row>
    <row r="758" spans="1:9" hidden="1" x14ac:dyDescent="0.3">
      <c r="A758">
        <v>2024</v>
      </c>
      <c r="B758">
        <v>757</v>
      </c>
      <c r="C758" t="s">
        <v>23</v>
      </c>
      <c r="D758" t="s">
        <v>8</v>
      </c>
      <c r="E758" t="s">
        <v>230</v>
      </c>
      <c r="F758" t="str">
        <f t="shared" si="18"/>
        <v>A011</v>
      </c>
      <c r="G758" t="s">
        <v>402</v>
      </c>
      <c r="H758" t="s">
        <v>1124</v>
      </c>
      <c r="I758" t="s">
        <v>907</v>
      </c>
    </row>
    <row r="759" spans="1:9" hidden="1" x14ac:dyDescent="0.3">
      <c r="A759">
        <v>2024</v>
      </c>
      <c r="B759">
        <v>758</v>
      </c>
      <c r="C759" t="s">
        <v>23</v>
      </c>
      <c r="D759" t="s">
        <v>8</v>
      </c>
      <c r="E759" t="s">
        <v>165</v>
      </c>
      <c r="F759" t="str">
        <f t="shared" si="18"/>
        <v>A013</v>
      </c>
      <c r="G759" t="s">
        <v>330</v>
      </c>
      <c r="H759" t="s">
        <v>1125</v>
      </c>
      <c r="I759" t="s">
        <v>907</v>
      </c>
    </row>
    <row r="760" spans="1:9" hidden="1" x14ac:dyDescent="0.3">
      <c r="A760">
        <v>2024</v>
      </c>
      <c r="B760">
        <v>759</v>
      </c>
      <c r="C760" t="s">
        <v>23</v>
      </c>
      <c r="D760" t="s">
        <v>8</v>
      </c>
      <c r="E760" t="s">
        <v>165</v>
      </c>
      <c r="F760" t="str">
        <f t="shared" si="18"/>
        <v>A013</v>
      </c>
      <c r="G760" t="s">
        <v>331</v>
      </c>
      <c r="H760" t="s">
        <v>1125</v>
      </c>
      <c r="I760" t="s">
        <v>907</v>
      </c>
    </row>
    <row r="761" spans="1:9" hidden="1" x14ac:dyDescent="0.3">
      <c r="A761">
        <v>2024</v>
      </c>
      <c r="B761">
        <v>760</v>
      </c>
      <c r="C761" t="s">
        <v>23</v>
      </c>
      <c r="D761" t="s">
        <v>8</v>
      </c>
      <c r="E761" t="s">
        <v>165</v>
      </c>
      <c r="F761" t="str">
        <f t="shared" si="18"/>
        <v>A013</v>
      </c>
      <c r="G761" t="s">
        <v>435</v>
      </c>
      <c r="H761" t="s">
        <v>1125</v>
      </c>
      <c r="I761" t="s">
        <v>907</v>
      </c>
    </row>
    <row r="762" spans="1:9" hidden="1" x14ac:dyDescent="0.3">
      <c r="A762">
        <v>2024</v>
      </c>
      <c r="B762">
        <v>761</v>
      </c>
      <c r="C762" t="s">
        <v>23</v>
      </c>
      <c r="D762" t="s">
        <v>8</v>
      </c>
      <c r="E762" t="s">
        <v>165</v>
      </c>
      <c r="F762" t="str">
        <f t="shared" si="18"/>
        <v>A013</v>
      </c>
      <c r="G762" t="s">
        <v>332</v>
      </c>
      <c r="H762" t="s">
        <v>1125</v>
      </c>
      <c r="I762" t="s">
        <v>907</v>
      </c>
    </row>
    <row r="763" spans="1:9" hidden="1" x14ac:dyDescent="0.3">
      <c r="A763">
        <v>2024</v>
      </c>
      <c r="B763">
        <v>762</v>
      </c>
      <c r="C763" t="s">
        <v>23</v>
      </c>
      <c r="D763" t="s">
        <v>8</v>
      </c>
      <c r="E763" t="s">
        <v>165</v>
      </c>
      <c r="F763" t="str">
        <f t="shared" si="18"/>
        <v>A013</v>
      </c>
      <c r="G763" t="s">
        <v>436</v>
      </c>
      <c r="H763" t="s">
        <v>1125</v>
      </c>
      <c r="I763" t="s">
        <v>907</v>
      </c>
    </row>
    <row r="764" spans="1:9" hidden="1" x14ac:dyDescent="0.3">
      <c r="A764">
        <v>2024</v>
      </c>
      <c r="B764">
        <v>763</v>
      </c>
      <c r="C764" t="s">
        <v>23</v>
      </c>
      <c r="D764" t="s">
        <v>8</v>
      </c>
      <c r="E764" t="s">
        <v>233</v>
      </c>
      <c r="F764" t="str">
        <f t="shared" si="18"/>
        <v>A015</v>
      </c>
      <c r="G764" t="s">
        <v>437</v>
      </c>
      <c r="H764" t="s">
        <v>1126</v>
      </c>
      <c r="I764" t="s">
        <v>907</v>
      </c>
    </row>
    <row r="765" spans="1:9" hidden="1" x14ac:dyDescent="0.3">
      <c r="A765">
        <v>2024</v>
      </c>
      <c r="B765">
        <v>764</v>
      </c>
      <c r="C765" t="s">
        <v>23</v>
      </c>
      <c r="D765" t="s">
        <v>8</v>
      </c>
      <c r="E765" t="s">
        <v>233</v>
      </c>
      <c r="F765" t="str">
        <f t="shared" si="18"/>
        <v>A015</v>
      </c>
      <c r="G765" t="s">
        <v>438</v>
      </c>
      <c r="H765" t="s">
        <v>1126</v>
      </c>
      <c r="I765" t="s">
        <v>907</v>
      </c>
    </row>
    <row r="766" spans="1:9" hidden="1" x14ac:dyDescent="0.3">
      <c r="A766">
        <v>2024</v>
      </c>
      <c r="B766">
        <v>765</v>
      </c>
      <c r="C766" t="s">
        <v>23</v>
      </c>
      <c r="D766" t="s">
        <v>8</v>
      </c>
      <c r="E766" t="s">
        <v>233</v>
      </c>
      <c r="F766" t="str">
        <f t="shared" si="18"/>
        <v>A015</v>
      </c>
      <c r="G766" t="s">
        <v>439</v>
      </c>
      <c r="H766" t="s">
        <v>1126</v>
      </c>
      <c r="I766" t="s">
        <v>907</v>
      </c>
    </row>
    <row r="767" spans="1:9" hidden="1" x14ac:dyDescent="0.3">
      <c r="A767">
        <v>2024</v>
      </c>
      <c r="B767">
        <v>766</v>
      </c>
      <c r="C767" t="s">
        <v>23</v>
      </c>
      <c r="D767" t="s">
        <v>8</v>
      </c>
      <c r="E767" t="s">
        <v>233</v>
      </c>
      <c r="F767" t="str">
        <f t="shared" si="18"/>
        <v>A015</v>
      </c>
      <c r="G767" t="s">
        <v>345</v>
      </c>
      <c r="H767" t="s">
        <v>1126</v>
      </c>
      <c r="I767" t="s">
        <v>907</v>
      </c>
    </row>
    <row r="768" spans="1:9" hidden="1" x14ac:dyDescent="0.3">
      <c r="A768">
        <v>2024</v>
      </c>
      <c r="B768">
        <v>767</v>
      </c>
      <c r="C768" t="s">
        <v>23</v>
      </c>
      <c r="D768" t="s">
        <v>8</v>
      </c>
      <c r="E768" t="s">
        <v>233</v>
      </c>
      <c r="F768" t="str">
        <f t="shared" si="18"/>
        <v>A015</v>
      </c>
      <c r="G768" t="s">
        <v>293</v>
      </c>
      <c r="H768" t="s">
        <v>1126</v>
      </c>
      <c r="I768" t="s">
        <v>907</v>
      </c>
    </row>
    <row r="769" spans="1:9" hidden="1" x14ac:dyDescent="0.3">
      <c r="A769">
        <v>2024</v>
      </c>
      <c r="B769">
        <v>768</v>
      </c>
      <c r="C769" t="s">
        <v>23</v>
      </c>
      <c r="D769" t="s">
        <v>8</v>
      </c>
      <c r="E769" t="s">
        <v>224</v>
      </c>
      <c r="F769" t="str">
        <f t="shared" si="18"/>
        <v>A032</v>
      </c>
      <c r="G769" t="s">
        <v>440</v>
      </c>
      <c r="H769" t="s">
        <v>1130</v>
      </c>
      <c r="I769" t="s">
        <v>907</v>
      </c>
    </row>
    <row r="770" spans="1:9" hidden="1" x14ac:dyDescent="0.3">
      <c r="A770">
        <v>2024</v>
      </c>
      <c r="B770">
        <v>769</v>
      </c>
      <c r="C770" t="s">
        <v>23</v>
      </c>
      <c r="D770" t="s">
        <v>483</v>
      </c>
      <c r="E770" t="s">
        <v>224</v>
      </c>
      <c r="F770" t="str">
        <f t="shared" si="18"/>
        <v>A032</v>
      </c>
      <c r="G770" t="s">
        <v>356</v>
      </c>
      <c r="H770" t="s">
        <v>1130</v>
      </c>
      <c r="I770" t="s">
        <v>907</v>
      </c>
    </row>
    <row r="771" spans="1:9" hidden="1" x14ac:dyDescent="0.3">
      <c r="A771">
        <v>2024</v>
      </c>
      <c r="B771">
        <v>770</v>
      </c>
      <c r="C771" t="s">
        <v>23</v>
      </c>
      <c r="D771" t="s">
        <v>483</v>
      </c>
      <c r="E771" t="s">
        <v>212</v>
      </c>
      <c r="F771" t="str">
        <f t="shared" ref="F771:F834" si="19">MID(E771,1,6)</f>
        <v>B08</v>
      </c>
      <c r="G771" t="s">
        <v>309</v>
      </c>
      <c r="H771" t="s">
        <v>1274</v>
      </c>
      <c r="I771" t="s">
        <v>907</v>
      </c>
    </row>
    <row r="772" spans="1:9" hidden="1" x14ac:dyDescent="0.3">
      <c r="A772">
        <v>2024</v>
      </c>
      <c r="B772">
        <v>771</v>
      </c>
      <c r="C772" t="s">
        <v>23</v>
      </c>
      <c r="D772" t="s">
        <v>483</v>
      </c>
      <c r="E772" t="s">
        <v>160</v>
      </c>
      <c r="F772" t="str">
        <f t="shared" si="19"/>
        <v>C23</v>
      </c>
      <c r="G772" t="s">
        <v>386</v>
      </c>
      <c r="H772" t="s">
        <v>1275</v>
      </c>
      <c r="I772" t="s">
        <v>907</v>
      </c>
    </row>
    <row r="773" spans="1:9" hidden="1" x14ac:dyDescent="0.3">
      <c r="A773">
        <v>2024</v>
      </c>
      <c r="B773">
        <v>772</v>
      </c>
      <c r="C773" t="s">
        <v>23</v>
      </c>
      <c r="D773" t="s">
        <v>483</v>
      </c>
      <c r="E773" t="s">
        <v>181</v>
      </c>
      <c r="F773" t="str">
        <f t="shared" si="19"/>
        <v>C14</v>
      </c>
      <c r="G773" t="s">
        <v>313</v>
      </c>
      <c r="H773" t="s">
        <v>1134</v>
      </c>
      <c r="I773" t="s">
        <v>907</v>
      </c>
    </row>
    <row r="774" spans="1:9" hidden="1" x14ac:dyDescent="0.3">
      <c r="A774">
        <v>2024</v>
      </c>
      <c r="B774">
        <v>773</v>
      </c>
      <c r="C774" t="s">
        <v>23</v>
      </c>
      <c r="D774" t="s">
        <v>483</v>
      </c>
      <c r="E774" t="s">
        <v>222</v>
      </c>
      <c r="F774" t="str">
        <f t="shared" si="19"/>
        <v>C31</v>
      </c>
      <c r="G774" t="s">
        <v>441</v>
      </c>
      <c r="H774" t="s">
        <v>1146</v>
      </c>
      <c r="I774" t="s">
        <v>907</v>
      </c>
    </row>
    <row r="775" spans="1:9" hidden="1" x14ac:dyDescent="0.3">
      <c r="A775">
        <v>2024</v>
      </c>
      <c r="B775">
        <v>774</v>
      </c>
      <c r="C775" t="s">
        <v>23</v>
      </c>
      <c r="D775" t="s">
        <v>483</v>
      </c>
      <c r="E775" t="s">
        <v>176</v>
      </c>
      <c r="F775" t="str">
        <f t="shared" si="19"/>
        <v>B07</v>
      </c>
      <c r="G775" t="s">
        <v>308</v>
      </c>
      <c r="H775" t="s">
        <v>1302</v>
      </c>
      <c r="I775" t="s">
        <v>907</v>
      </c>
    </row>
    <row r="776" spans="1:9" hidden="1" x14ac:dyDescent="0.3">
      <c r="A776">
        <v>2024</v>
      </c>
      <c r="B776">
        <v>775</v>
      </c>
      <c r="C776" t="s">
        <v>23</v>
      </c>
      <c r="D776" t="s">
        <v>483</v>
      </c>
      <c r="E776" t="s">
        <v>178</v>
      </c>
      <c r="F776" t="str">
        <f t="shared" si="19"/>
        <v>C10</v>
      </c>
      <c r="G776" t="s">
        <v>310</v>
      </c>
      <c r="H776" t="s">
        <v>1131</v>
      </c>
      <c r="I776" t="s">
        <v>907</v>
      </c>
    </row>
    <row r="777" spans="1:9" hidden="1" x14ac:dyDescent="0.3">
      <c r="A777">
        <v>2024</v>
      </c>
      <c r="B777">
        <v>776</v>
      </c>
      <c r="C777" t="s">
        <v>23</v>
      </c>
      <c r="D777" t="s">
        <v>483</v>
      </c>
      <c r="E777" t="s">
        <v>179</v>
      </c>
      <c r="F777" t="str">
        <f t="shared" si="19"/>
        <v>C11</v>
      </c>
      <c r="G777" t="s">
        <v>311</v>
      </c>
      <c r="H777" t="s">
        <v>1132</v>
      </c>
      <c r="I777" t="s">
        <v>907</v>
      </c>
    </row>
    <row r="778" spans="1:9" hidden="1" x14ac:dyDescent="0.3">
      <c r="A778">
        <v>2024</v>
      </c>
      <c r="B778">
        <v>777</v>
      </c>
      <c r="C778" t="s">
        <v>23</v>
      </c>
      <c r="D778" t="s">
        <v>483</v>
      </c>
      <c r="E778" t="s">
        <v>246</v>
      </c>
      <c r="F778" t="str">
        <f t="shared" si="19"/>
        <v>C29</v>
      </c>
      <c r="G778" t="s">
        <v>317</v>
      </c>
      <c r="H778" t="s">
        <v>1144</v>
      </c>
      <c r="I778" t="s">
        <v>907</v>
      </c>
    </row>
    <row r="779" spans="1:9" hidden="1" x14ac:dyDescent="0.3">
      <c r="A779">
        <v>2024</v>
      </c>
      <c r="B779">
        <v>778</v>
      </c>
      <c r="C779" t="s">
        <v>23</v>
      </c>
      <c r="D779" t="s">
        <v>483</v>
      </c>
      <c r="E779" t="s">
        <v>219</v>
      </c>
      <c r="F779" t="str">
        <f t="shared" si="19"/>
        <v>C20</v>
      </c>
      <c r="G779" t="s">
        <v>318</v>
      </c>
      <c r="H779" t="s">
        <v>1137</v>
      </c>
      <c r="I779" t="s">
        <v>907</v>
      </c>
    </row>
    <row r="780" spans="1:9" hidden="1" x14ac:dyDescent="0.3">
      <c r="A780">
        <v>2024</v>
      </c>
      <c r="B780">
        <v>779</v>
      </c>
      <c r="C780" t="s">
        <v>23</v>
      </c>
      <c r="D780" t="s">
        <v>483</v>
      </c>
      <c r="E780" t="s">
        <v>192</v>
      </c>
      <c r="F780" t="str">
        <f t="shared" si="19"/>
        <v>C21</v>
      </c>
      <c r="G780" t="s">
        <v>319</v>
      </c>
      <c r="H780" t="s">
        <v>1138</v>
      </c>
      <c r="I780" t="s">
        <v>907</v>
      </c>
    </row>
    <row r="781" spans="1:9" hidden="1" x14ac:dyDescent="0.3">
      <c r="A781">
        <v>2024</v>
      </c>
      <c r="B781">
        <v>780</v>
      </c>
      <c r="C781" t="s">
        <v>23</v>
      </c>
      <c r="D781" t="s">
        <v>483</v>
      </c>
      <c r="E781" t="s">
        <v>161</v>
      </c>
      <c r="F781" t="str">
        <f t="shared" si="19"/>
        <v>C24</v>
      </c>
      <c r="G781" t="s">
        <v>442</v>
      </c>
      <c r="H781" t="s">
        <v>1303</v>
      </c>
      <c r="I781" t="s">
        <v>907</v>
      </c>
    </row>
    <row r="782" spans="1:9" hidden="1" x14ac:dyDescent="0.3">
      <c r="A782">
        <v>2024</v>
      </c>
      <c r="B782">
        <v>781</v>
      </c>
      <c r="C782" t="s">
        <v>23</v>
      </c>
      <c r="D782" t="s">
        <v>483</v>
      </c>
      <c r="E782" t="s">
        <v>220</v>
      </c>
      <c r="F782" t="str">
        <f t="shared" si="19"/>
        <v>C25</v>
      </c>
      <c r="G782" t="s">
        <v>443</v>
      </c>
      <c r="H782" t="s">
        <v>1140</v>
      </c>
      <c r="I782" t="s">
        <v>907</v>
      </c>
    </row>
    <row r="783" spans="1:9" hidden="1" x14ac:dyDescent="0.3">
      <c r="A783">
        <v>2024</v>
      </c>
      <c r="B783">
        <v>782</v>
      </c>
      <c r="C783" t="s">
        <v>23</v>
      </c>
      <c r="D783" t="s">
        <v>483</v>
      </c>
      <c r="E783" t="s">
        <v>197</v>
      </c>
      <c r="F783" t="str">
        <f t="shared" si="19"/>
        <v>C27</v>
      </c>
      <c r="G783" t="s">
        <v>394</v>
      </c>
      <c r="H783" t="s">
        <v>1142</v>
      </c>
      <c r="I783" t="s">
        <v>907</v>
      </c>
    </row>
    <row r="784" spans="1:9" hidden="1" x14ac:dyDescent="0.3">
      <c r="A784">
        <v>2024</v>
      </c>
      <c r="B784">
        <v>783</v>
      </c>
      <c r="C784" t="s">
        <v>23</v>
      </c>
      <c r="D784" t="s">
        <v>483</v>
      </c>
      <c r="E784" t="s">
        <v>198</v>
      </c>
      <c r="F784" t="str">
        <f t="shared" si="19"/>
        <v>C28</v>
      </c>
      <c r="G784" t="s">
        <v>444</v>
      </c>
      <c r="H784" t="s">
        <v>1143</v>
      </c>
      <c r="I784" t="s">
        <v>907</v>
      </c>
    </row>
    <row r="785" spans="1:9" hidden="1" x14ac:dyDescent="0.3">
      <c r="A785">
        <v>2024</v>
      </c>
      <c r="B785">
        <v>784</v>
      </c>
      <c r="C785" t="s">
        <v>23</v>
      </c>
      <c r="D785" t="s">
        <v>483</v>
      </c>
      <c r="E785" t="s">
        <v>246</v>
      </c>
      <c r="F785" t="str">
        <f t="shared" si="19"/>
        <v>C29</v>
      </c>
      <c r="G785" t="s">
        <v>393</v>
      </c>
      <c r="H785" t="s">
        <v>1144</v>
      </c>
      <c r="I785" t="s">
        <v>907</v>
      </c>
    </row>
    <row r="786" spans="1:9" hidden="1" x14ac:dyDescent="0.3">
      <c r="A786">
        <v>2024</v>
      </c>
      <c r="B786">
        <v>785</v>
      </c>
      <c r="C786" t="s">
        <v>23</v>
      </c>
      <c r="D786" t="s">
        <v>8</v>
      </c>
      <c r="E786" t="s">
        <v>224</v>
      </c>
      <c r="F786" t="str">
        <f t="shared" si="19"/>
        <v>A032</v>
      </c>
      <c r="G786" t="s">
        <v>356</v>
      </c>
      <c r="H786" t="s">
        <v>1130</v>
      </c>
      <c r="I786" t="s">
        <v>907</v>
      </c>
    </row>
    <row r="787" spans="1:9" hidden="1" x14ac:dyDescent="0.3">
      <c r="A787">
        <v>2024</v>
      </c>
      <c r="B787">
        <v>786</v>
      </c>
      <c r="C787" t="s">
        <v>17</v>
      </c>
      <c r="D787" t="s">
        <v>8</v>
      </c>
      <c r="E787" t="s">
        <v>230</v>
      </c>
      <c r="F787" t="str">
        <f t="shared" si="19"/>
        <v>A011</v>
      </c>
      <c r="G787" t="s">
        <v>445</v>
      </c>
      <c r="H787" t="s">
        <v>973</v>
      </c>
      <c r="I787" t="s">
        <v>907</v>
      </c>
    </row>
    <row r="788" spans="1:9" hidden="1" x14ac:dyDescent="0.3">
      <c r="A788">
        <v>2024</v>
      </c>
      <c r="B788">
        <v>787</v>
      </c>
      <c r="C788" t="s">
        <v>17</v>
      </c>
      <c r="D788" t="s">
        <v>8</v>
      </c>
      <c r="E788" t="s">
        <v>230</v>
      </c>
      <c r="F788" t="str">
        <f t="shared" si="19"/>
        <v>A011</v>
      </c>
      <c r="G788" t="s">
        <v>389</v>
      </c>
      <c r="H788" t="s">
        <v>973</v>
      </c>
      <c r="I788" t="s">
        <v>907</v>
      </c>
    </row>
    <row r="789" spans="1:9" hidden="1" x14ac:dyDescent="0.3">
      <c r="A789">
        <v>2024</v>
      </c>
      <c r="B789">
        <v>788</v>
      </c>
      <c r="C789" t="s">
        <v>17</v>
      </c>
      <c r="D789" t="s">
        <v>8</v>
      </c>
      <c r="E789" t="s">
        <v>230</v>
      </c>
      <c r="F789" t="str">
        <f t="shared" si="19"/>
        <v>A011</v>
      </c>
      <c r="G789" t="s">
        <v>329</v>
      </c>
      <c r="H789" t="s">
        <v>973</v>
      </c>
      <c r="I789" t="s">
        <v>907</v>
      </c>
    </row>
    <row r="790" spans="1:9" hidden="1" x14ac:dyDescent="0.3">
      <c r="A790">
        <v>2024</v>
      </c>
      <c r="B790">
        <v>789</v>
      </c>
      <c r="C790" t="s">
        <v>17</v>
      </c>
      <c r="D790" t="s">
        <v>8</v>
      </c>
      <c r="E790" t="s">
        <v>230</v>
      </c>
      <c r="F790" t="str">
        <f t="shared" si="19"/>
        <v>A011</v>
      </c>
      <c r="G790" t="s">
        <v>401</v>
      </c>
      <c r="H790" t="s">
        <v>973</v>
      </c>
      <c r="I790" t="s">
        <v>907</v>
      </c>
    </row>
    <row r="791" spans="1:9" hidden="1" x14ac:dyDescent="0.3">
      <c r="A791">
        <v>2024</v>
      </c>
      <c r="B791">
        <v>790</v>
      </c>
      <c r="C791" t="s">
        <v>17</v>
      </c>
      <c r="D791" t="s">
        <v>8</v>
      </c>
      <c r="E791" t="s">
        <v>230</v>
      </c>
      <c r="F791" t="str">
        <f t="shared" si="19"/>
        <v>A011</v>
      </c>
      <c r="G791" t="s">
        <v>446</v>
      </c>
      <c r="H791" t="s">
        <v>973</v>
      </c>
      <c r="I791" t="s">
        <v>907</v>
      </c>
    </row>
    <row r="792" spans="1:9" hidden="1" x14ac:dyDescent="0.3">
      <c r="A792">
        <v>2024</v>
      </c>
      <c r="B792">
        <v>791</v>
      </c>
      <c r="C792" t="s">
        <v>17</v>
      </c>
      <c r="D792" t="s">
        <v>8</v>
      </c>
      <c r="E792" t="s">
        <v>231</v>
      </c>
      <c r="F792" t="str">
        <f t="shared" si="19"/>
        <v>A012</v>
      </c>
      <c r="G792" t="s">
        <v>392</v>
      </c>
      <c r="H792" t="s">
        <v>1267</v>
      </c>
      <c r="I792" t="s">
        <v>907</v>
      </c>
    </row>
    <row r="793" spans="1:9" hidden="1" x14ac:dyDescent="0.3">
      <c r="A793">
        <v>2024</v>
      </c>
      <c r="B793">
        <v>792</v>
      </c>
      <c r="C793" t="s">
        <v>17</v>
      </c>
      <c r="D793" t="s">
        <v>8</v>
      </c>
      <c r="E793" t="s">
        <v>231</v>
      </c>
      <c r="F793" t="str">
        <f t="shared" si="19"/>
        <v>A012</v>
      </c>
      <c r="G793" t="s">
        <v>447</v>
      </c>
      <c r="H793" t="s">
        <v>1267</v>
      </c>
      <c r="I793" t="s">
        <v>907</v>
      </c>
    </row>
    <row r="794" spans="1:9" hidden="1" x14ac:dyDescent="0.3">
      <c r="A794">
        <v>2024</v>
      </c>
      <c r="B794">
        <v>793</v>
      </c>
      <c r="C794" t="s">
        <v>17</v>
      </c>
      <c r="D794" t="s">
        <v>8</v>
      </c>
      <c r="E794" t="s">
        <v>231</v>
      </c>
      <c r="F794" t="str">
        <f t="shared" si="19"/>
        <v>A012</v>
      </c>
      <c r="G794" t="s">
        <v>385</v>
      </c>
      <c r="H794" t="s">
        <v>1267</v>
      </c>
      <c r="I794" t="s">
        <v>907</v>
      </c>
    </row>
    <row r="795" spans="1:9" hidden="1" x14ac:dyDescent="0.3">
      <c r="A795">
        <v>2024</v>
      </c>
      <c r="B795">
        <v>794</v>
      </c>
      <c r="C795" t="s">
        <v>17</v>
      </c>
      <c r="D795" t="s">
        <v>8</v>
      </c>
      <c r="E795" t="s">
        <v>165</v>
      </c>
      <c r="F795" t="str">
        <f t="shared" si="19"/>
        <v>A013</v>
      </c>
      <c r="G795" t="s">
        <v>331</v>
      </c>
      <c r="H795" t="s">
        <v>974</v>
      </c>
      <c r="I795" t="s">
        <v>907</v>
      </c>
    </row>
    <row r="796" spans="1:9" hidden="1" x14ac:dyDescent="0.3">
      <c r="A796">
        <v>2024</v>
      </c>
      <c r="B796">
        <v>795</v>
      </c>
      <c r="C796" t="s">
        <v>17</v>
      </c>
      <c r="D796" t="s">
        <v>8</v>
      </c>
      <c r="E796" t="s">
        <v>165</v>
      </c>
      <c r="F796" t="str">
        <f t="shared" si="19"/>
        <v>A013</v>
      </c>
      <c r="G796" t="s">
        <v>448</v>
      </c>
      <c r="H796" t="s">
        <v>974</v>
      </c>
      <c r="I796" t="s">
        <v>907</v>
      </c>
    </row>
    <row r="797" spans="1:9" hidden="1" x14ac:dyDescent="0.3">
      <c r="A797">
        <v>2024</v>
      </c>
      <c r="B797">
        <v>796</v>
      </c>
      <c r="C797" t="s">
        <v>17</v>
      </c>
      <c r="D797" t="s">
        <v>8</v>
      </c>
      <c r="E797" t="s">
        <v>165</v>
      </c>
      <c r="F797" t="str">
        <f t="shared" si="19"/>
        <v>A013</v>
      </c>
      <c r="G797" t="s">
        <v>332</v>
      </c>
      <c r="H797" t="s">
        <v>974</v>
      </c>
      <c r="I797" t="s">
        <v>907</v>
      </c>
    </row>
    <row r="798" spans="1:9" hidden="1" x14ac:dyDescent="0.3">
      <c r="A798">
        <v>2024</v>
      </c>
      <c r="B798">
        <v>797</v>
      </c>
      <c r="C798" t="s">
        <v>17</v>
      </c>
      <c r="D798" t="s">
        <v>8</v>
      </c>
      <c r="E798" t="s">
        <v>165</v>
      </c>
      <c r="F798" t="str">
        <f t="shared" si="19"/>
        <v>A013</v>
      </c>
      <c r="G798" t="s">
        <v>384</v>
      </c>
      <c r="H798" t="s">
        <v>974</v>
      </c>
      <c r="I798" t="s">
        <v>907</v>
      </c>
    </row>
    <row r="799" spans="1:9" hidden="1" x14ac:dyDescent="0.3">
      <c r="A799">
        <v>2024</v>
      </c>
      <c r="B799">
        <v>798</v>
      </c>
      <c r="C799" t="s">
        <v>17</v>
      </c>
      <c r="D799" t="s">
        <v>8</v>
      </c>
      <c r="E799" t="s">
        <v>165</v>
      </c>
      <c r="F799" t="str">
        <f t="shared" si="19"/>
        <v>A013</v>
      </c>
      <c r="G799" t="s">
        <v>390</v>
      </c>
      <c r="H799" t="s">
        <v>974</v>
      </c>
      <c r="I799" t="s">
        <v>907</v>
      </c>
    </row>
    <row r="800" spans="1:9" hidden="1" x14ac:dyDescent="0.3">
      <c r="A800">
        <v>2024</v>
      </c>
      <c r="B800">
        <v>799</v>
      </c>
      <c r="C800" t="s">
        <v>17</v>
      </c>
      <c r="D800" t="s">
        <v>8</v>
      </c>
      <c r="E800" t="s">
        <v>165</v>
      </c>
      <c r="F800" t="str">
        <f t="shared" si="19"/>
        <v>A013</v>
      </c>
      <c r="G800" t="s">
        <v>449</v>
      </c>
      <c r="H800" t="s">
        <v>974</v>
      </c>
      <c r="I800" t="s">
        <v>907</v>
      </c>
    </row>
    <row r="801" spans="1:9" hidden="1" x14ac:dyDescent="0.3">
      <c r="A801">
        <v>2024</v>
      </c>
      <c r="B801">
        <v>800</v>
      </c>
      <c r="C801" t="s">
        <v>17</v>
      </c>
      <c r="D801" t="s">
        <v>8</v>
      </c>
      <c r="E801" t="s">
        <v>165</v>
      </c>
      <c r="F801" t="str">
        <f t="shared" si="19"/>
        <v>A013</v>
      </c>
      <c r="G801" t="s">
        <v>450</v>
      </c>
      <c r="H801" t="s">
        <v>974</v>
      </c>
      <c r="I801" t="s">
        <v>907</v>
      </c>
    </row>
    <row r="802" spans="1:9" hidden="1" x14ac:dyDescent="0.3">
      <c r="A802">
        <v>2024</v>
      </c>
      <c r="B802">
        <v>801</v>
      </c>
      <c r="C802" t="s">
        <v>17</v>
      </c>
      <c r="D802" t="s">
        <v>8</v>
      </c>
      <c r="E802" t="s">
        <v>165</v>
      </c>
      <c r="F802" t="str">
        <f t="shared" si="19"/>
        <v>A013</v>
      </c>
      <c r="G802" t="s">
        <v>391</v>
      </c>
      <c r="H802" t="s">
        <v>974</v>
      </c>
      <c r="I802" t="s">
        <v>907</v>
      </c>
    </row>
    <row r="803" spans="1:9" hidden="1" x14ac:dyDescent="0.3">
      <c r="A803">
        <v>2024</v>
      </c>
      <c r="B803">
        <v>802</v>
      </c>
      <c r="C803" t="s">
        <v>17</v>
      </c>
      <c r="D803" t="s">
        <v>8</v>
      </c>
      <c r="E803" t="s">
        <v>165</v>
      </c>
      <c r="F803" t="str">
        <f t="shared" si="19"/>
        <v>A013</v>
      </c>
      <c r="G803" t="s">
        <v>451</v>
      </c>
      <c r="H803" t="s">
        <v>974</v>
      </c>
      <c r="I803" t="s">
        <v>907</v>
      </c>
    </row>
    <row r="804" spans="1:9" hidden="1" x14ac:dyDescent="0.3">
      <c r="A804">
        <v>2024</v>
      </c>
      <c r="B804">
        <v>803</v>
      </c>
      <c r="C804" t="s">
        <v>17</v>
      </c>
      <c r="D804" t="s">
        <v>8</v>
      </c>
      <c r="E804" t="s">
        <v>232</v>
      </c>
      <c r="F804" t="str">
        <f t="shared" si="19"/>
        <v>A014</v>
      </c>
      <c r="G804" t="s">
        <v>335</v>
      </c>
      <c r="H804" t="s">
        <v>1304</v>
      </c>
      <c r="I804" t="s">
        <v>907</v>
      </c>
    </row>
    <row r="805" spans="1:9" hidden="1" x14ac:dyDescent="0.3">
      <c r="A805">
        <v>2024</v>
      </c>
      <c r="B805">
        <v>804</v>
      </c>
      <c r="C805" t="s">
        <v>17</v>
      </c>
      <c r="D805" t="s">
        <v>8</v>
      </c>
      <c r="E805" t="s">
        <v>233</v>
      </c>
      <c r="F805" t="str">
        <f t="shared" si="19"/>
        <v>A015</v>
      </c>
      <c r="G805" t="s">
        <v>336</v>
      </c>
      <c r="H805" t="s">
        <v>975</v>
      </c>
      <c r="I805" t="s">
        <v>907</v>
      </c>
    </row>
    <row r="806" spans="1:9" hidden="1" x14ac:dyDescent="0.3">
      <c r="A806">
        <v>2024</v>
      </c>
      <c r="B806">
        <v>805</v>
      </c>
      <c r="C806" t="s">
        <v>17</v>
      </c>
      <c r="D806" t="s">
        <v>8</v>
      </c>
      <c r="E806" t="s">
        <v>233</v>
      </c>
      <c r="F806" t="str">
        <f t="shared" si="19"/>
        <v>A015</v>
      </c>
      <c r="G806" t="s">
        <v>337</v>
      </c>
      <c r="H806" t="s">
        <v>975</v>
      </c>
      <c r="I806" t="s">
        <v>907</v>
      </c>
    </row>
    <row r="807" spans="1:9" hidden="1" x14ac:dyDescent="0.3">
      <c r="A807">
        <v>2024</v>
      </c>
      <c r="B807">
        <v>806</v>
      </c>
      <c r="C807" t="s">
        <v>17</v>
      </c>
      <c r="D807" t="s">
        <v>8</v>
      </c>
      <c r="E807" t="s">
        <v>233</v>
      </c>
      <c r="F807" t="str">
        <f t="shared" si="19"/>
        <v>A015</v>
      </c>
      <c r="G807" t="s">
        <v>452</v>
      </c>
      <c r="H807" t="s">
        <v>975</v>
      </c>
      <c r="I807" t="s">
        <v>907</v>
      </c>
    </row>
    <row r="808" spans="1:9" hidden="1" x14ac:dyDescent="0.3">
      <c r="A808">
        <v>2024</v>
      </c>
      <c r="B808">
        <v>807</v>
      </c>
      <c r="C808" t="s">
        <v>17</v>
      </c>
      <c r="D808" t="s">
        <v>8</v>
      </c>
      <c r="E808" t="s">
        <v>233</v>
      </c>
      <c r="F808" t="str">
        <f t="shared" si="19"/>
        <v>A015</v>
      </c>
      <c r="G808" t="s">
        <v>453</v>
      </c>
      <c r="H808" t="s">
        <v>975</v>
      </c>
      <c r="I808" t="s">
        <v>907</v>
      </c>
    </row>
    <row r="809" spans="1:9" hidden="1" x14ac:dyDescent="0.3">
      <c r="A809">
        <v>2024</v>
      </c>
      <c r="B809">
        <v>808</v>
      </c>
      <c r="C809" t="s">
        <v>17</v>
      </c>
      <c r="D809" t="s">
        <v>8</v>
      </c>
      <c r="E809" t="s">
        <v>233</v>
      </c>
      <c r="F809" t="str">
        <f t="shared" si="19"/>
        <v>A015</v>
      </c>
      <c r="G809" t="s">
        <v>454</v>
      </c>
      <c r="H809" t="s">
        <v>975</v>
      </c>
      <c r="I809" t="s">
        <v>907</v>
      </c>
    </row>
    <row r="810" spans="1:9" hidden="1" x14ac:dyDescent="0.3">
      <c r="A810">
        <v>2024</v>
      </c>
      <c r="B810">
        <v>809</v>
      </c>
      <c r="C810" t="s">
        <v>17</v>
      </c>
      <c r="D810" t="s">
        <v>8</v>
      </c>
      <c r="E810" t="s">
        <v>233</v>
      </c>
      <c r="F810" t="str">
        <f t="shared" si="19"/>
        <v>A015</v>
      </c>
      <c r="G810" t="s">
        <v>338</v>
      </c>
      <c r="H810" t="s">
        <v>975</v>
      </c>
      <c r="I810" t="s">
        <v>907</v>
      </c>
    </row>
    <row r="811" spans="1:9" hidden="1" x14ac:dyDescent="0.3">
      <c r="A811">
        <v>2024</v>
      </c>
      <c r="B811">
        <v>810</v>
      </c>
      <c r="C811" t="s">
        <v>17</v>
      </c>
      <c r="D811" t="s">
        <v>8</v>
      </c>
      <c r="E811" t="s">
        <v>233</v>
      </c>
      <c r="F811" t="str">
        <f t="shared" si="19"/>
        <v>A015</v>
      </c>
      <c r="G811" t="s">
        <v>345</v>
      </c>
      <c r="H811" t="s">
        <v>975</v>
      </c>
      <c r="I811" t="s">
        <v>907</v>
      </c>
    </row>
    <row r="812" spans="1:9" hidden="1" x14ac:dyDescent="0.3">
      <c r="A812">
        <v>2024</v>
      </c>
      <c r="B812">
        <v>811</v>
      </c>
      <c r="C812" t="s">
        <v>17</v>
      </c>
      <c r="D812" t="s">
        <v>8</v>
      </c>
      <c r="E812" t="s">
        <v>233</v>
      </c>
      <c r="F812" t="str">
        <f t="shared" si="19"/>
        <v>A015</v>
      </c>
      <c r="G812" t="s">
        <v>339</v>
      </c>
      <c r="H812" t="s">
        <v>975</v>
      </c>
      <c r="I812" t="s">
        <v>907</v>
      </c>
    </row>
    <row r="813" spans="1:9" hidden="1" x14ac:dyDescent="0.3">
      <c r="A813">
        <v>2024</v>
      </c>
      <c r="B813">
        <v>812</v>
      </c>
      <c r="C813" t="s">
        <v>17</v>
      </c>
      <c r="D813" t="s">
        <v>8</v>
      </c>
      <c r="E813" t="s">
        <v>233</v>
      </c>
      <c r="F813" t="str">
        <f t="shared" si="19"/>
        <v>A015</v>
      </c>
      <c r="G813" t="s">
        <v>383</v>
      </c>
      <c r="H813" t="s">
        <v>975</v>
      </c>
      <c r="I813" t="s">
        <v>907</v>
      </c>
    </row>
    <row r="814" spans="1:9" hidden="1" x14ac:dyDescent="0.3">
      <c r="A814">
        <v>2024</v>
      </c>
      <c r="B814">
        <v>813</v>
      </c>
      <c r="C814" t="s">
        <v>17</v>
      </c>
      <c r="D814" t="s">
        <v>8</v>
      </c>
      <c r="E814" t="s">
        <v>233</v>
      </c>
      <c r="F814" t="str">
        <f t="shared" si="19"/>
        <v>A015</v>
      </c>
      <c r="G814" t="s">
        <v>455</v>
      </c>
      <c r="H814" t="s">
        <v>975</v>
      </c>
      <c r="I814" t="s">
        <v>907</v>
      </c>
    </row>
    <row r="815" spans="1:9" hidden="1" x14ac:dyDescent="0.3">
      <c r="A815">
        <v>2024</v>
      </c>
      <c r="B815">
        <v>814</v>
      </c>
      <c r="C815" t="s">
        <v>17</v>
      </c>
      <c r="D815" t="s">
        <v>8</v>
      </c>
      <c r="E815" t="s">
        <v>233</v>
      </c>
      <c r="F815" t="str">
        <f t="shared" si="19"/>
        <v>A015</v>
      </c>
      <c r="G815" t="s">
        <v>341</v>
      </c>
      <c r="H815" t="s">
        <v>975</v>
      </c>
      <c r="I815" t="s">
        <v>907</v>
      </c>
    </row>
    <row r="816" spans="1:9" hidden="1" x14ac:dyDescent="0.3">
      <c r="A816">
        <v>2024</v>
      </c>
      <c r="B816">
        <v>815</v>
      </c>
      <c r="C816" t="s">
        <v>17</v>
      </c>
      <c r="D816" t="s">
        <v>8</v>
      </c>
      <c r="E816" t="s">
        <v>233</v>
      </c>
      <c r="F816" t="str">
        <f t="shared" si="19"/>
        <v>A015</v>
      </c>
      <c r="G816" t="s">
        <v>293</v>
      </c>
      <c r="H816" t="s">
        <v>975</v>
      </c>
      <c r="I816" t="s">
        <v>907</v>
      </c>
    </row>
    <row r="817" spans="1:9" hidden="1" x14ac:dyDescent="0.3">
      <c r="A817">
        <v>2024</v>
      </c>
      <c r="B817">
        <v>816</v>
      </c>
      <c r="C817" t="s">
        <v>17</v>
      </c>
      <c r="D817" t="s">
        <v>8</v>
      </c>
      <c r="E817" t="s">
        <v>233</v>
      </c>
      <c r="F817" t="str">
        <f t="shared" si="19"/>
        <v>A015</v>
      </c>
      <c r="G817" t="s">
        <v>456</v>
      </c>
      <c r="H817" t="s">
        <v>975</v>
      </c>
      <c r="I817" t="s">
        <v>907</v>
      </c>
    </row>
    <row r="818" spans="1:9" hidden="1" x14ac:dyDescent="0.3">
      <c r="A818">
        <v>2024</v>
      </c>
      <c r="B818">
        <v>817</v>
      </c>
      <c r="C818" t="s">
        <v>17</v>
      </c>
      <c r="D818" t="s">
        <v>8</v>
      </c>
      <c r="E818" t="s">
        <v>487</v>
      </c>
      <c r="F818" t="str">
        <f t="shared" si="19"/>
        <v>A021</v>
      </c>
      <c r="G818" t="s">
        <v>457</v>
      </c>
      <c r="H818" t="s">
        <v>1305</v>
      </c>
      <c r="I818" t="s">
        <v>907</v>
      </c>
    </row>
    <row r="819" spans="1:9" hidden="1" x14ac:dyDescent="0.3">
      <c r="A819">
        <v>2024</v>
      </c>
      <c r="B819">
        <v>818</v>
      </c>
      <c r="C819" t="s">
        <v>17</v>
      </c>
      <c r="D819" t="s">
        <v>8</v>
      </c>
      <c r="E819" t="s">
        <v>230</v>
      </c>
      <c r="F819" t="str">
        <f t="shared" si="19"/>
        <v>A011</v>
      </c>
      <c r="G819" t="s">
        <v>324</v>
      </c>
      <c r="H819" t="s">
        <v>973</v>
      </c>
      <c r="I819" t="s">
        <v>907</v>
      </c>
    </row>
    <row r="820" spans="1:9" hidden="1" x14ac:dyDescent="0.3">
      <c r="A820">
        <v>2024</v>
      </c>
      <c r="B820">
        <v>819</v>
      </c>
      <c r="C820" t="s">
        <v>17</v>
      </c>
      <c r="D820" t="s">
        <v>8</v>
      </c>
      <c r="E820" t="s">
        <v>487</v>
      </c>
      <c r="F820" t="str">
        <f t="shared" si="19"/>
        <v>A021</v>
      </c>
      <c r="G820" t="s">
        <v>458</v>
      </c>
      <c r="H820" t="s">
        <v>1305</v>
      </c>
      <c r="I820" t="s">
        <v>907</v>
      </c>
    </row>
    <row r="821" spans="1:9" hidden="1" x14ac:dyDescent="0.3">
      <c r="A821">
        <v>2024</v>
      </c>
      <c r="B821">
        <v>820</v>
      </c>
      <c r="C821" t="s">
        <v>17</v>
      </c>
      <c r="D821" t="s">
        <v>8</v>
      </c>
      <c r="E821" t="s">
        <v>175</v>
      </c>
      <c r="F821" t="str">
        <f t="shared" si="19"/>
        <v>A031</v>
      </c>
      <c r="G821" t="s">
        <v>346</v>
      </c>
      <c r="H821" t="s">
        <v>978</v>
      </c>
      <c r="I821" t="s">
        <v>907</v>
      </c>
    </row>
    <row r="822" spans="1:9" hidden="1" x14ac:dyDescent="0.3">
      <c r="A822">
        <v>2024</v>
      </c>
      <c r="B822">
        <v>821</v>
      </c>
      <c r="C822" t="s">
        <v>17</v>
      </c>
      <c r="D822" t="s">
        <v>8</v>
      </c>
      <c r="E822" t="s">
        <v>175</v>
      </c>
      <c r="F822" t="str">
        <f t="shared" si="19"/>
        <v>A031</v>
      </c>
      <c r="G822" t="s">
        <v>347</v>
      </c>
      <c r="H822" t="s">
        <v>978</v>
      </c>
      <c r="I822" t="s">
        <v>907</v>
      </c>
    </row>
    <row r="823" spans="1:9" hidden="1" x14ac:dyDescent="0.3">
      <c r="A823">
        <v>2024</v>
      </c>
      <c r="B823">
        <v>822</v>
      </c>
      <c r="C823" t="s">
        <v>17</v>
      </c>
      <c r="D823" t="s">
        <v>8</v>
      </c>
      <c r="E823" t="s">
        <v>175</v>
      </c>
      <c r="F823" t="str">
        <f t="shared" si="19"/>
        <v>A031</v>
      </c>
      <c r="G823" t="s">
        <v>348</v>
      </c>
      <c r="H823" t="s">
        <v>978</v>
      </c>
      <c r="I823" t="s">
        <v>907</v>
      </c>
    </row>
    <row r="824" spans="1:9" hidden="1" x14ac:dyDescent="0.3">
      <c r="A824">
        <v>2024</v>
      </c>
      <c r="B824">
        <v>823</v>
      </c>
      <c r="C824" t="s">
        <v>17</v>
      </c>
      <c r="D824" t="s">
        <v>8</v>
      </c>
      <c r="E824" t="s">
        <v>175</v>
      </c>
      <c r="F824" t="str">
        <f t="shared" si="19"/>
        <v>A031</v>
      </c>
      <c r="G824" t="s">
        <v>349</v>
      </c>
      <c r="H824" t="s">
        <v>978</v>
      </c>
      <c r="I824" t="s">
        <v>907</v>
      </c>
    </row>
    <row r="825" spans="1:9" hidden="1" x14ac:dyDescent="0.3">
      <c r="A825">
        <v>2024</v>
      </c>
      <c r="B825">
        <v>824</v>
      </c>
      <c r="C825" t="s">
        <v>17</v>
      </c>
      <c r="D825" t="s">
        <v>8</v>
      </c>
      <c r="E825" t="s">
        <v>175</v>
      </c>
      <c r="F825" t="str">
        <f t="shared" si="19"/>
        <v>A031</v>
      </c>
      <c r="G825" t="s">
        <v>459</v>
      </c>
      <c r="H825" t="s">
        <v>978</v>
      </c>
      <c r="I825" t="s">
        <v>907</v>
      </c>
    </row>
    <row r="826" spans="1:9" hidden="1" x14ac:dyDescent="0.3">
      <c r="A826">
        <v>2024</v>
      </c>
      <c r="B826">
        <v>825</v>
      </c>
      <c r="C826" t="s">
        <v>17</v>
      </c>
      <c r="D826" t="s">
        <v>8</v>
      </c>
      <c r="E826" t="s">
        <v>224</v>
      </c>
      <c r="F826" t="str">
        <f t="shared" si="19"/>
        <v>A032</v>
      </c>
      <c r="G826" t="s">
        <v>352</v>
      </c>
      <c r="H826" t="s">
        <v>979</v>
      </c>
      <c r="I826" t="s">
        <v>907</v>
      </c>
    </row>
    <row r="827" spans="1:9" hidden="1" x14ac:dyDescent="0.3">
      <c r="A827">
        <v>2024</v>
      </c>
      <c r="B827">
        <v>826</v>
      </c>
      <c r="C827" t="s">
        <v>17</v>
      </c>
      <c r="D827" t="s">
        <v>8</v>
      </c>
      <c r="E827" t="s">
        <v>224</v>
      </c>
      <c r="F827" t="str">
        <f t="shared" si="19"/>
        <v>A032</v>
      </c>
      <c r="G827" t="s">
        <v>353</v>
      </c>
      <c r="H827" t="s">
        <v>979</v>
      </c>
      <c r="I827" t="s">
        <v>907</v>
      </c>
    </row>
    <row r="828" spans="1:9" hidden="1" x14ac:dyDescent="0.3">
      <c r="A828">
        <v>2024</v>
      </c>
      <c r="B828">
        <v>827</v>
      </c>
      <c r="C828" t="s">
        <v>17</v>
      </c>
      <c r="D828" t="s">
        <v>8</v>
      </c>
      <c r="E828" t="s">
        <v>224</v>
      </c>
      <c r="F828" t="str">
        <f t="shared" si="19"/>
        <v>A032</v>
      </c>
      <c r="G828" t="s">
        <v>460</v>
      </c>
      <c r="H828" t="s">
        <v>979</v>
      </c>
      <c r="I828" t="s">
        <v>907</v>
      </c>
    </row>
    <row r="829" spans="1:9" hidden="1" x14ac:dyDescent="0.3">
      <c r="A829">
        <v>2024</v>
      </c>
      <c r="B829">
        <v>828</v>
      </c>
      <c r="C829" t="s">
        <v>17</v>
      </c>
      <c r="D829" t="s">
        <v>8</v>
      </c>
      <c r="E829" t="s">
        <v>224</v>
      </c>
      <c r="F829" t="str">
        <f t="shared" si="19"/>
        <v>A032</v>
      </c>
      <c r="G829" t="s">
        <v>355</v>
      </c>
      <c r="H829" t="s">
        <v>979</v>
      </c>
      <c r="I829" t="s">
        <v>907</v>
      </c>
    </row>
    <row r="830" spans="1:9" hidden="1" x14ac:dyDescent="0.3">
      <c r="A830">
        <v>2024</v>
      </c>
      <c r="B830">
        <v>829</v>
      </c>
      <c r="C830" t="s">
        <v>17</v>
      </c>
      <c r="D830" t="s">
        <v>8</v>
      </c>
      <c r="E830" t="s">
        <v>224</v>
      </c>
      <c r="F830" t="str">
        <f t="shared" si="19"/>
        <v>A032</v>
      </c>
      <c r="G830" t="s">
        <v>356</v>
      </c>
      <c r="H830" t="s">
        <v>979</v>
      </c>
      <c r="I830" t="s">
        <v>907</v>
      </c>
    </row>
    <row r="831" spans="1:9" hidden="1" x14ac:dyDescent="0.3">
      <c r="A831">
        <v>2024</v>
      </c>
      <c r="B831">
        <v>830</v>
      </c>
      <c r="C831" t="s">
        <v>17</v>
      </c>
      <c r="D831" t="s">
        <v>8</v>
      </c>
      <c r="E831" t="s">
        <v>224</v>
      </c>
      <c r="F831" t="str">
        <f t="shared" si="19"/>
        <v>A032</v>
      </c>
      <c r="G831" t="s">
        <v>357</v>
      </c>
      <c r="H831" t="s">
        <v>979</v>
      </c>
      <c r="I831" t="s">
        <v>907</v>
      </c>
    </row>
    <row r="832" spans="1:9" hidden="1" x14ac:dyDescent="0.3">
      <c r="A832">
        <v>2024</v>
      </c>
      <c r="B832">
        <v>831</v>
      </c>
      <c r="C832" t="s">
        <v>17</v>
      </c>
      <c r="D832" t="s">
        <v>8</v>
      </c>
      <c r="E832" t="s">
        <v>224</v>
      </c>
      <c r="F832" t="str">
        <f t="shared" si="19"/>
        <v>A032</v>
      </c>
      <c r="G832" t="s">
        <v>420</v>
      </c>
      <c r="H832" t="s">
        <v>979</v>
      </c>
      <c r="I832" t="s">
        <v>907</v>
      </c>
    </row>
    <row r="833" spans="1:9" hidden="1" x14ac:dyDescent="0.3">
      <c r="A833">
        <v>2024</v>
      </c>
      <c r="B833">
        <v>832</v>
      </c>
      <c r="C833" t="s">
        <v>17</v>
      </c>
      <c r="D833" t="s">
        <v>8</v>
      </c>
      <c r="E833" t="s">
        <v>224</v>
      </c>
      <c r="F833" t="str">
        <f t="shared" si="19"/>
        <v>A032</v>
      </c>
      <c r="G833" t="s">
        <v>358</v>
      </c>
      <c r="H833" t="s">
        <v>979</v>
      </c>
      <c r="I833" t="s">
        <v>907</v>
      </c>
    </row>
    <row r="834" spans="1:9" hidden="1" x14ac:dyDescent="0.3">
      <c r="A834">
        <v>2024</v>
      </c>
      <c r="B834">
        <v>833</v>
      </c>
      <c r="C834" t="s">
        <v>17</v>
      </c>
      <c r="D834" t="s">
        <v>8</v>
      </c>
      <c r="E834" t="s">
        <v>478</v>
      </c>
      <c r="F834" t="str">
        <f t="shared" si="19"/>
        <v>A03</v>
      </c>
      <c r="G834" t="s">
        <v>381</v>
      </c>
      <c r="H834" t="s">
        <v>1255</v>
      </c>
      <c r="I834" t="s">
        <v>907</v>
      </c>
    </row>
    <row r="835" spans="1:9" hidden="1" x14ac:dyDescent="0.3">
      <c r="A835">
        <v>2024</v>
      </c>
      <c r="B835">
        <v>834</v>
      </c>
      <c r="C835" t="s">
        <v>17</v>
      </c>
      <c r="D835" t="s">
        <v>8</v>
      </c>
      <c r="E835" t="s">
        <v>230</v>
      </c>
      <c r="F835" t="str">
        <f t="shared" ref="F835:F866" si="20">MID(E835,1,6)</f>
        <v>A011</v>
      </c>
      <c r="G835" t="s">
        <v>461</v>
      </c>
      <c r="H835" t="s">
        <v>973</v>
      </c>
      <c r="I835" t="s">
        <v>907</v>
      </c>
    </row>
    <row r="836" spans="1:9" hidden="1" x14ac:dyDescent="0.3">
      <c r="A836">
        <v>2024</v>
      </c>
      <c r="B836">
        <v>835</v>
      </c>
      <c r="C836" t="s">
        <v>17</v>
      </c>
      <c r="D836" t="s">
        <v>8</v>
      </c>
      <c r="E836" t="s">
        <v>230</v>
      </c>
      <c r="F836" t="str">
        <f t="shared" si="20"/>
        <v>A011</v>
      </c>
      <c r="G836" t="s">
        <v>462</v>
      </c>
      <c r="H836" t="s">
        <v>973</v>
      </c>
      <c r="I836" t="s">
        <v>907</v>
      </c>
    </row>
    <row r="837" spans="1:9" hidden="1" x14ac:dyDescent="0.3">
      <c r="A837">
        <v>2024</v>
      </c>
      <c r="B837">
        <v>836</v>
      </c>
      <c r="C837" t="s">
        <v>17</v>
      </c>
      <c r="D837" t="s">
        <v>8</v>
      </c>
      <c r="E837" t="s">
        <v>230</v>
      </c>
      <c r="F837" t="str">
        <f t="shared" si="20"/>
        <v>A011</v>
      </c>
      <c r="G837" t="s">
        <v>463</v>
      </c>
      <c r="H837" t="s">
        <v>973</v>
      </c>
      <c r="I837" t="s">
        <v>907</v>
      </c>
    </row>
    <row r="838" spans="1:9" hidden="1" x14ac:dyDescent="0.3">
      <c r="A838">
        <v>2024</v>
      </c>
      <c r="B838">
        <v>837</v>
      </c>
      <c r="C838" t="s">
        <v>17</v>
      </c>
      <c r="D838" t="s">
        <v>8</v>
      </c>
      <c r="E838" t="s">
        <v>502</v>
      </c>
      <c r="F838" t="str">
        <f t="shared" si="20"/>
        <v>A478</v>
      </c>
      <c r="G838" t="s">
        <v>464</v>
      </c>
      <c r="H838" t="s">
        <v>1306</v>
      </c>
      <c r="I838" t="s">
        <v>907</v>
      </c>
    </row>
    <row r="839" spans="1:9" hidden="1" x14ac:dyDescent="0.3">
      <c r="A839">
        <v>2024</v>
      </c>
      <c r="B839">
        <v>838</v>
      </c>
      <c r="C839" t="s">
        <v>17</v>
      </c>
      <c r="D839" t="s">
        <v>483</v>
      </c>
      <c r="E839" t="s">
        <v>178</v>
      </c>
      <c r="F839" t="str">
        <f t="shared" si="20"/>
        <v>C10</v>
      </c>
      <c r="G839" t="s">
        <v>310</v>
      </c>
      <c r="H839" t="s">
        <v>981</v>
      </c>
      <c r="I839" t="s">
        <v>907</v>
      </c>
    </row>
    <row r="840" spans="1:9" hidden="1" x14ac:dyDescent="0.3">
      <c r="A840">
        <v>2024</v>
      </c>
      <c r="B840">
        <v>839</v>
      </c>
      <c r="C840" t="s">
        <v>17</v>
      </c>
      <c r="D840" t="s">
        <v>483</v>
      </c>
      <c r="E840" t="s">
        <v>179</v>
      </c>
      <c r="F840" t="str">
        <f t="shared" si="20"/>
        <v>C11</v>
      </c>
      <c r="G840" t="s">
        <v>311</v>
      </c>
      <c r="H840" t="s">
        <v>982</v>
      </c>
      <c r="I840" t="s">
        <v>907</v>
      </c>
    </row>
    <row r="841" spans="1:9" hidden="1" x14ac:dyDescent="0.3">
      <c r="A841">
        <v>2024</v>
      </c>
      <c r="B841">
        <v>840</v>
      </c>
      <c r="C841" t="s">
        <v>17</v>
      </c>
      <c r="D841" t="s">
        <v>483</v>
      </c>
      <c r="E841" t="s">
        <v>160</v>
      </c>
      <c r="F841" t="str">
        <f t="shared" si="20"/>
        <v>C23</v>
      </c>
      <c r="G841" t="s">
        <v>387</v>
      </c>
      <c r="H841" t="s">
        <v>1268</v>
      </c>
      <c r="I841" t="s">
        <v>907</v>
      </c>
    </row>
    <row r="842" spans="1:9" hidden="1" x14ac:dyDescent="0.3">
      <c r="A842">
        <v>2024</v>
      </c>
      <c r="B842">
        <v>841</v>
      </c>
      <c r="C842" t="s">
        <v>17</v>
      </c>
      <c r="D842" t="s">
        <v>483</v>
      </c>
      <c r="E842" t="s">
        <v>181</v>
      </c>
      <c r="F842" t="str">
        <f t="shared" si="20"/>
        <v>C14</v>
      </c>
      <c r="G842" t="s">
        <v>313</v>
      </c>
      <c r="H842" t="s">
        <v>984</v>
      </c>
      <c r="I842" t="s">
        <v>907</v>
      </c>
    </row>
    <row r="843" spans="1:9" hidden="1" x14ac:dyDescent="0.3">
      <c r="A843">
        <v>2024</v>
      </c>
      <c r="B843">
        <v>842</v>
      </c>
      <c r="C843" t="s">
        <v>17</v>
      </c>
      <c r="D843" t="s">
        <v>483</v>
      </c>
      <c r="E843" t="s">
        <v>158</v>
      </c>
      <c r="F843" t="str">
        <f t="shared" si="20"/>
        <v>C15</v>
      </c>
      <c r="G843" t="s">
        <v>314</v>
      </c>
      <c r="H843" t="s">
        <v>1270</v>
      </c>
      <c r="I843" t="s">
        <v>907</v>
      </c>
    </row>
    <row r="844" spans="1:9" hidden="1" x14ac:dyDescent="0.3">
      <c r="A844">
        <v>2024</v>
      </c>
      <c r="B844">
        <v>843</v>
      </c>
      <c r="C844" t="s">
        <v>17</v>
      </c>
      <c r="D844" t="s">
        <v>483</v>
      </c>
      <c r="E844" t="s">
        <v>192</v>
      </c>
      <c r="F844" t="str">
        <f t="shared" si="20"/>
        <v>C21</v>
      </c>
      <c r="G844" t="s">
        <v>319</v>
      </c>
      <c r="H844" t="s">
        <v>1307</v>
      </c>
      <c r="I844" t="s">
        <v>907</v>
      </c>
    </row>
    <row r="845" spans="1:9" hidden="1" x14ac:dyDescent="0.3">
      <c r="A845">
        <v>2024</v>
      </c>
      <c r="B845">
        <v>844</v>
      </c>
      <c r="C845" t="s">
        <v>17</v>
      </c>
      <c r="D845" t="s">
        <v>483</v>
      </c>
      <c r="E845" t="s">
        <v>161</v>
      </c>
      <c r="F845" t="str">
        <f t="shared" si="20"/>
        <v>C24</v>
      </c>
      <c r="G845" t="s">
        <v>442</v>
      </c>
      <c r="H845" t="s">
        <v>1308</v>
      </c>
      <c r="I845" t="s">
        <v>907</v>
      </c>
    </row>
    <row r="846" spans="1:9" hidden="1" x14ac:dyDescent="0.3">
      <c r="A846">
        <v>2024</v>
      </c>
      <c r="B846">
        <v>845</v>
      </c>
      <c r="C846" t="s">
        <v>17</v>
      </c>
      <c r="D846" t="s">
        <v>483</v>
      </c>
      <c r="E846" t="s">
        <v>220</v>
      </c>
      <c r="F846" t="str">
        <f t="shared" si="20"/>
        <v>C25</v>
      </c>
      <c r="G846" t="s">
        <v>443</v>
      </c>
      <c r="H846" t="s">
        <v>993</v>
      </c>
      <c r="I846" t="s">
        <v>907</v>
      </c>
    </row>
    <row r="847" spans="1:9" hidden="1" x14ac:dyDescent="0.3">
      <c r="A847">
        <v>2024</v>
      </c>
      <c r="B847">
        <v>846</v>
      </c>
      <c r="C847" t="s">
        <v>17</v>
      </c>
      <c r="D847" t="s">
        <v>483</v>
      </c>
      <c r="E847" t="s">
        <v>196</v>
      </c>
      <c r="F847" t="str">
        <f t="shared" si="20"/>
        <v>C26</v>
      </c>
      <c r="G847" t="s">
        <v>397</v>
      </c>
      <c r="H847" t="s">
        <v>994</v>
      </c>
      <c r="I847" t="s">
        <v>907</v>
      </c>
    </row>
    <row r="848" spans="1:9" hidden="1" x14ac:dyDescent="0.3">
      <c r="A848">
        <v>2024</v>
      </c>
      <c r="B848">
        <v>847</v>
      </c>
      <c r="C848" t="s">
        <v>17</v>
      </c>
      <c r="D848" t="s">
        <v>483</v>
      </c>
      <c r="E848" t="s">
        <v>222</v>
      </c>
      <c r="F848" t="str">
        <f t="shared" si="20"/>
        <v>C31</v>
      </c>
      <c r="G848" t="s">
        <v>396</v>
      </c>
      <c r="H848" t="s">
        <v>1309</v>
      </c>
      <c r="I848" t="s">
        <v>907</v>
      </c>
    </row>
    <row r="849" spans="1:9" hidden="1" x14ac:dyDescent="0.3">
      <c r="A849">
        <v>2024</v>
      </c>
      <c r="B849">
        <v>848</v>
      </c>
      <c r="C849" t="s">
        <v>17</v>
      </c>
      <c r="D849" t="s">
        <v>483</v>
      </c>
      <c r="E849" t="s">
        <v>477</v>
      </c>
      <c r="F849" t="str">
        <f t="shared" si="20"/>
        <v>C32</v>
      </c>
      <c r="G849" t="s">
        <v>321</v>
      </c>
      <c r="H849" t="s">
        <v>1310</v>
      </c>
      <c r="I849" t="s">
        <v>907</v>
      </c>
    </row>
    <row r="850" spans="1:9" hidden="1" x14ac:dyDescent="0.3">
      <c r="A850">
        <v>2024</v>
      </c>
      <c r="B850">
        <v>849</v>
      </c>
      <c r="C850" t="s">
        <v>17</v>
      </c>
      <c r="D850" t="s">
        <v>483</v>
      </c>
      <c r="E850" t="s">
        <v>503</v>
      </c>
      <c r="F850" t="str">
        <f t="shared" si="20"/>
        <v>D351</v>
      </c>
      <c r="G850" t="s">
        <v>465</v>
      </c>
      <c r="H850" t="s">
        <v>1311</v>
      </c>
      <c r="I850" t="s">
        <v>907</v>
      </c>
    </row>
    <row r="851" spans="1:9" hidden="1" x14ac:dyDescent="0.3">
      <c r="A851">
        <v>2024</v>
      </c>
      <c r="B851">
        <v>850</v>
      </c>
      <c r="C851" t="s">
        <v>17</v>
      </c>
      <c r="D851" t="s">
        <v>483</v>
      </c>
      <c r="E851" t="s">
        <v>480</v>
      </c>
      <c r="F851" t="str">
        <f t="shared" si="20"/>
        <v>M12</v>
      </c>
      <c r="G851" t="s">
        <v>466</v>
      </c>
      <c r="H851" t="s">
        <v>1312</v>
      </c>
      <c r="I851" t="s">
        <v>907</v>
      </c>
    </row>
    <row r="852" spans="1:9" hidden="1" x14ac:dyDescent="0.3">
      <c r="A852">
        <v>2024</v>
      </c>
      <c r="B852">
        <v>851</v>
      </c>
      <c r="C852" t="s">
        <v>17</v>
      </c>
      <c r="D852" t="s">
        <v>483</v>
      </c>
      <c r="E852" t="s">
        <v>479</v>
      </c>
      <c r="F852" t="str">
        <f t="shared" si="20"/>
        <v>D35</v>
      </c>
      <c r="G852" t="s">
        <v>467</v>
      </c>
      <c r="H852" t="s">
        <v>1313</v>
      </c>
      <c r="I852" t="s">
        <v>907</v>
      </c>
    </row>
    <row r="853" spans="1:9" hidden="1" x14ac:dyDescent="0.3">
      <c r="A853">
        <v>2024</v>
      </c>
      <c r="B853">
        <v>852</v>
      </c>
      <c r="C853" t="s">
        <v>17</v>
      </c>
      <c r="D853" t="s">
        <v>483</v>
      </c>
      <c r="E853" t="s">
        <v>212</v>
      </c>
      <c r="F853" t="str">
        <f t="shared" si="20"/>
        <v>B08</v>
      </c>
      <c r="G853" t="s">
        <v>309</v>
      </c>
      <c r="H853" t="s">
        <v>1314</v>
      </c>
      <c r="I853" t="s">
        <v>907</v>
      </c>
    </row>
    <row r="854" spans="1:9" hidden="1" x14ac:dyDescent="0.3">
      <c r="A854">
        <v>2024</v>
      </c>
      <c r="B854">
        <v>853</v>
      </c>
      <c r="C854" t="s">
        <v>17</v>
      </c>
      <c r="D854" t="s">
        <v>483</v>
      </c>
      <c r="E854" t="s">
        <v>479</v>
      </c>
      <c r="F854" t="str">
        <f t="shared" si="20"/>
        <v>D35</v>
      </c>
      <c r="G854" t="s">
        <v>468</v>
      </c>
      <c r="H854" t="s">
        <v>1313</v>
      </c>
      <c r="I854" t="s">
        <v>907</v>
      </c>
    </row>
    <row r="855" spans="1:9" hidden="1" x14ac:dyDescent="0.3">
      <c r="A855">
        <v>2024</v>
      </c>
      <c r="B855">
        <v>854</v>
      </c>
      <c r="C855" t="s">
        <v>17</v>
      </c>
      <c r="D855" t="s">
        <v>483</v>
      </c>
      <c r="E855" t="s">
        <v>218</v>
      </c>
      <c r="F855" t="str">
        <f t="shared" si="20"/>
        <v>C19</v>
      </c>
      <c r="G855" t="s">
        <v>469</v>
      </c>
      <c r="H855" t="s">
        <v>1315</v>
      </c>
      <c r="I855" t="s">
        <v>907</v>
      </c>
    </row>
    <row r="856" spans="1:9" hidden="1" x14ac:dyDescent="0.3">
      <c r="A856">
        <v>2024</v>
      </c>
      <c r="B856">
        <v>855</v>
      </c>
      <c r="C856" t="s">
        <v>17</v>
      </c>
      <c r="D856" t="s">
        <v>483</v>
      </c>
      <c r="E856" t="s">
        <v>479</v>
      </c>
      <c r="F856" t="str">
        <f t="shared" si="20"/>
        <v>D35</v>
      </c>
      <c r="G856" t="s">
        <v>470</v>
      </c>
      <c r="H856" t="s">
        <v>1313</v>
      </c>
      <c r="I856" t="s">
        <v>907</v>
      </c>
    </row>
    <row r="857" spans="1:9" hidden="1" x14ac:dyDescent="0.3">
      <c r="A857">
        <v>2024</v>
      </c>
      <c r="B857">
        <v>856</v>
      </c>
      <c r="C857" t="s">
        <v>17</v>
      </c>
      <c r="D857" t="s">
        <v>483</v>
      </c>
      <c r="E857" t="s">
        <v>479</v>
      </c>
      <c r="F857" t="str">
        <f t="shared" si="20"/>
        <v>D35</v>
      </c>
      <c r="G857" t="s">
        <v>471</v>
      </c>
      <c r="H857" t="s">
        <v>1313</v>
      </c>
      <c r="I857" t="s">
        <v>907</v>
      </c>
    </row>
    <row r="858" spans="1:9" hidden="1" x14ac:dyDescent="0.3">
      <c r="A858">
        <v>2024</v>
      </c>
      <c r="B858">
        <v>857</v>
      </c>
      <c r="C858" t="s">
        <v>17</v>
      </c>
      <c r="D858" t="s">
        <v>483</v>
      </c>
      <c r="E858" t="s">
        <v>481</v>
      </c>
      <c r="F858" t="str">
        <f t="shared" si="20"/>
        <v>D36</v>
      </c>
      <c r="G858" t="s">
        <v>472</v>
      </c>
      <c r="H858" t="s">
        <v>1316</v>
      </c>
      <c r="I858" t="s">
        <v>907</v>
      </c>
    </row>
    <row r="859" spans="1:9" hidden="1" x14ac:dyDescent="0.3">
      <c r="A859">
        <v>2024</v>
      </c>
      <c r="B859">
        <v>858</v>
      </c>
      <c r="C859" t="s">
        <v>17</v>
      </c>
      <c r="D859" t="s">
        <v>483</v>
      </c>
      <c r="E859" t="s">
        <v>482</v>
      </c>
      <c r="F859" t="str">
        <f t="shared" si="20"/>
        <v>D37</v>
      </c>
      <c r="G859" t="s">
        <v>473</v>
      </c>
      <c r="H859" t="s">
        <v>1317</v>
      </c>
      <c r="I859" t="s">
        <v>907</v>
      </c>
    </row>
    <row r="860" spans="1:9" hidden="1" x14ac:dyDescent="0.3">
      <c r="A860">
        <v>2024</v>
      </c>
      <c r="B860">
        <v>859</v>
      </c>
      <c r="C860" t="s">
        <v>25</v>
      </c>
      <c r="D860" t="s">
        <v>483</v>
      </c>
      <c r="E860" t="s">
        <v>176</v>
      </c>
      <c r="F860" t="str">
        <f t="shared" si="20"/>
        <v>B07</v>
      </c>
      <c r="H860" t="s">
        <v>3206</v>
      </c>
      <c r="I860" t="s">
        <v>907</v>
      </c>
    </row>
    <row r="861" spans="1:9" hidden="1" x14ac:dyDescent="0.3">
      <c r="A861">
        <v>2024</v>
      </c>
      <c r="B861">
        <v>860</v>
      </c>
      <c r="C861" t="s">
        <v>25</v>
      </c>
      <c r="D861" t="s">
        <v>483</v>
      </c>
      <c r="E861" t="s">
        <v>212</v>
      </c>
      <c r="F861" t="str">
        <f t="shared" si="20"/>
        <v>B08</v>
      </c>
      <c r="H861" t="s">
        <v>3207</v>
      </c>
      <c r="I861" t="s">
        <v>907</v>
      </c>
    </row>
    <row r="862" spans="1:9" hidden="1" x14ac:dyDescent="0.3">
      <c r="A862">
        <v>2024</v>
      </c>
      <c r="B862">
        <v>861</v>
      </c>
      <c r="C862" t="s">
        <v>25</v>
      </c>
      <c r="D862" t="s">
        <v>483</v>
      </c>
      <c r="E862" t="s">
        <v>219</v>
      </c>
      <c r="F862" t="str">
        <f t="shared" si="20"/>
        <v>C20</v>
      </c>
      <c r="H862" t="s">
        <v>3208</v>
      </c>
      <c r="I862" t="s">
        <v>907</v>
      </c>
    </row>
    <row r="863" spans="1:9" hidden="1" x14ac:dyDescent="0.3">
      <c r="A863">
        <v>2024</v>
      </c>
      <c r="B863">
        <v>862</v>
      </c>
      <c r="C863" t="s">
        <v>25</v>
      </c>
      <c r="D863" t="s">
        <v>483</v>
      </c>
      <c r="E863" t="s">
        <v>198</v>
      </c>
      <c r="F863" t="str">
        <f t="shared" si="20"/>
        <v>C28</v>
      </c>
      <c r="H863" t="s">
        <v>3209</v>
      </c>
      <c r="I863" t="s">
        <v>907</v>
      </c>
    </row>
    <row r="864" spans="1:9" hidden="1" x14ac:dyDescent="0.3">
      <c r="A864">
        <v>2024</v>
      </c>
      <c r="B864">
        <v>863</v>
      </c>
      <c r="C864" t="s">
        <v>25</v>
      </c>
      <c r="D864" t="s">
        <v>483</v>
      </c>
      <c r="E864" t="s">
        <v>246</v>
      </c>
      <c r="F864" t="str">
        <f t="shared" si="20"/>
        <v>C29</v>
      </c>
      <c r="H864" t="s">
        <v>3210</v>
      </c>
      <c r="I864" t="s">
        <v>907</v>
      </c>
    </row>
    <row r="865" spans="1:9" hidden="1" x14ac:dyDescent="0.3">
      <c r="A865">
        <v>2024</v>
      </c>
      <c r="B865">
        <v>864</v>
      </c>
      <c r="C865" t="s">
        <v>25</v>
      </c>
      <c r="D865" t="s">
        <v>483</v>
      </c>
      <c r="E865" t="s">
        <v>477</v>
      </c>
      <c r="F865" t="str">
        <f t="shared" si="20"/>
        <v>C32</v>
      </c>
      <c r="H865" t="s">
        <v>1277</v>
      </c>
      <c r="I865" t="s">
        <v>907</v>
      </c>
    </row>
    <row r="866" spans="1:9" hidden="1" x14ac:dyDescent="0.3">
      <c r="A866">
        <v>2024</v>
      </c>
      <c r="B866">
        <v>865</v>
      </c>
      <c r="C866" t="s">
        <v>20</v>
      </c>
      <c r="D866" t="s">
        <v>483</v>
      </c>
      <c r="E866" t="s">
        <v>214</v>
      </c>
      <c r="F866" t="str">
        <f t="shared" si="20"/>
        <v>C16</v>
      </c>
      <c r="H866" t="s">
        <v>3211</v>
      </c>
      <c r="I866" t="s">
        <v>907</v>
      </c>
    </row>
  </sheetData>
  <autoFilter ref="A1:I866" xr:uid="{AB0FACE0-CF06-4D96-8679-721893F411CA}">
    <filterColumn colId="4">
      <filters>
        <filter val="A161"/>
      </filters>
    </filterColumn>
  </autoFilter>
  <dataConsolidate>
    <dataRefs count="2">
      <dataRef ref="E1:G1048576" sheet="Lista agregada" r:id="rId1"/>
      <dataRef ref="F1:G1048576" sheet="Lista agregada" r:id="rId2"/>
    </dataRefs>
  </dataConsolidate>
  <phoneticPr fontId="6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0C60-727A-4AEC-91BB-139AAAFEF4AE}">
  <dimension ref="A1:E159"/>
  <sheetViews>
    <sheetView workbookViewId="0">
      <selection activeCell="D15" sqref="D15"/>
    </sheetView>
  </sheetViews>
  <sheetFormatPr defaultColWidth="9.109375" defaultRowHeight="13.2" x14ac:dyDescent="0.25"/>
  <cols>
    <col min="1" max="4" width="9.109375" style="2"/>
    <col min="5" max="5" width="9.109375" style="2" customWidth="1"/>
    <col min="6" max="16384" width="9.109375" style="2"/>
  </cols>
  <sheetData>
    <row r="1" spans="1:5" x14ac:dyDescent="0.25">
      <c r="A1" s="3" t="s">
        <v>904</v>
      </c>
      <c r="B1" s="4" t="s">
        <v>903</v>
      </c>
      <c r="C1" s="4" t="s">
        <v>902</v>
      </c>
      <c r="D1" s="5"/>
      <c r="E1" s="6" t="s">
        <v>901</v>
      </c>
    </row>
    <row r="2" spans="1:5" x14ac:dyDescent="0.25">
      <c r="A2" s="7" t="s">
        <v>870</v>
      </c>
      <c r="B2" s="7"/>
      <c r="C2" s="7"/>
      <c r="D2" s="7"/>
      <c r="E2" s="8" t="s">
        <v>900</v>
      </c>
    </row>
    <row r="3" spans="1:5" x14ac:dyDescent="0.25">
      <c r="A3" s="7" t="s">
        <v>870</v>
      </c>
      <c r="B3" s="9" t="s">
        <v>899</v>
      </c>
      <c r="C3" s="9"/>
      <c r="D3" s="9" t="s">
        <v>898</v>
      </c>
      <c r="E3" s="10" t="s">
        <v>897</v>
      </c>
    </row>
    <row r="4" spans="1:5" x14ac:dyDescent="0.25">
      <c r="A4" s="7" t="s">
        <v>870</v>
      </c>
      <c r="B4" s="9"/>
      <c r="C4" s="9" t="s">
        <v>896</v>
      </c>
      <c r="D4" s="9" t="s">
        <v>230</v>
      </c>
      <c r="E4" s="10" t="s">
        <v>895</v>
      </c>
    </row>
    <row r="5" spans="1:5" x14ac:dyDescent="0.25">
      <c r="A5" s="7" t="s">
        <v>870</v>
      </c>
      <c r="B5" s="9"/>
      <c r="C5" s="9" t="s">
        <v>894</v>
      </c>
      <c r="D5" s="9" t="s">
        <v>231</v>
      </c>
      <c r="E5" s="10" t="s">
        <v>893</v>
      </c>
    </row>
    <row r="6" spans="1:5" x14ac:dyDescent="0.25">
      <c r="A6" s="7" t="s">
        <v>870</v>
      </c>
      <c r="B6" s="9"/>
      <c r="C6" s="9" t="s">
        <v>892</v>
      </c>
      <c r="D6" s="9" t="s">
        <v>165</v>
      </c>
      <c r="E6" s="10" t="s">
        <v>412</v>
      </c>
    </row>
    <row r="7" spans="1:5" x14ac:dyDescent="0.25">
      <c r="A7" s="7" t="s">
        <v>870</v>
      </c>
      <c r="B7" s="9"/>
      <c r="C7" s="9" t="s">
        <v>891</v>
      </c>
      <c r="D7" s="9" t="s">
        <v>232</v>
      </c>
      <c r="E7" s="10" t="s">
        <v>890</v>
      </c>
    </row>
    <row r="8" spans="1:5" x14ac:dyDescent="0.25">
      <c r="A8" s="7" t="s">
        <v>870</v>
      </c>
      <c r="B8" s="9"/>
      <c r="C8" s="9" t="s">
        <v>889</v>
      </c>
      <c r="D8" s="9" t="s">
        <v>233</v>
      </c>
      <c r="E8" s="10" t="s">
        <v>888</v>
      </c>
    </row>
    <row r="9" spans="1:5" x14ac:dyDescent="0.25">
      <c r="A9" s="7" t="s">
        <v>870</v>
      </c>
      <c r="B9" s="9"/>
      <c r="C9" s="9" t="s">
        <v>887</v>
      </c>
      <c r="D9" s="9" t="s">
        <v>234</v>
      </c>
      <c r="E9" s="10" t="s">
        <v>886</v>
      </c>
    </row>
    <row r="10" spans="1:5" x14ac:dyDescent="0.25">
      <c r="A10" s="7" t="s">
        <v>870</v>
      </c>
      <c r="B10" s="9"/>
      <c r="C10" s="9" t="s">
        <v>885</v>
      </c>
      <c r="D10" s="9" t="s">
        <v>884</v>
      </c>
      <c r="E10" s="10" t="s">
        <v>883</v>
      </c>
    </row>
    <row r="11" spans="1:5" x14ac:dyDescent="0.25">
      <c r="A11" s="7" t="s">
        <v>870</v>
      </c>
      <c r="B11" s="9" t="s">
        <v>882</v>
      </c>
      <c r="C11" s="9"/>
      <c r="D11" s="9" t="s">
        <v>174</v>
      </c>
      <c r="E11" s="10" t="s">
        <v>881</v>
      </c>
    </row>
    <row r="12" spans="1:5" x14ac:dyDescent="0.25">
      <c r="A12" s="7" t="s">
        <v>870</v>
      </c>
      <c r="B12" s="9"/>
      <c r="C12" s="9" t="s">
        <v>880</v>
      </c>
      <c r="D12" s="9" t="s">
        <v>487</v>
      </c>
      <c r="E12" s="10" t="s">
        <v>879</v>
      </c>
    </row>
    <row r="13" spans="1:5" x14ac:dyDescent="0.25">
      <c r="A13" s="7" t="s">
        <v>870</v>
      </c>
      <c r="B13" s="9"/>
      <c r="C13" s="9" t="s">
        <v>878</v>
      </c>
      <c r="D13" s="9" t="s">
        <v>488</v>
      </c>
      <c r="E13" s="10" t="s">
        <v>877</v>
      </c>
    </row>
    <row r="14" spans="1:5" x14ac:dyDescent="0.25">
      <c r="A14" s="7" t="s">
        <v>870</v>
      </c>
      <c r="B14" s="9"/>
      <c r="C14" s="9" t="s">
        <v>876</v>
      </c>
      <c r="D14" s="9" t="s">
        <v>875</v>
      </c>
      <c r="E14" s="10" t="s">
        <v>874</v>
      </c>
    </row>
    <row r="15" spans="1:5" x14ac:dyDescent="0.25">
      <c r="A15" s="7" t="s">
        <v>870</v>
      </c>
      <c r="B15" s="11" t="s">
        <v>873</v>
      </c>
      <c r="C15" s="11"/>
      <c r="D15" s="9" t="s">
        <v>478</v>
      </c>
      <c r="E15" s="12" t="s">
        <v>872</v>
      </c>
    </row>
    <row r="16" spans="1:5" x14ac:dyDescent="0.25">
      <c r="A16" s="7" t="s">
        <v>870</v>
      </c>
      <c r="B16" s="9"/>
      <c r="C16" s="9" t="s">
        <v>871</v>
      </c>
      <c r="D16" s="9" t="s">
        <v>175</v>
      </c>
      <c r="E16" s="10" t="s">
        <v>418</v>
      </c>
    </row>
    <row r="17" spans="1:5" x14ac:dyDescent="0.25">
      <c r="A17" s="7" t="s">
        <v>870</v>
      </c>
      <c r="B17" s="9"/>
      <c r="C17" s="9" t="s">
        <v>869</v>
      </c>
      <c r="D17" s="9" t="s">
        <v>224</v>
      </c>
      <c r="E17" s="10" t="s">
        <v>868</v>
      </c>
    </row>
    <row r="18" spans="1:5" x14ac:dyDescent="0.25">
      <c r="A18" s="9" t="s">
        <v>838</v>
      </c>
      <c r="B18" s="9"/>
      <c r="C18" s="9"/>
      <c r="D18" s="9" t="s">
        <v>838</v>
      </c>
      <c r="E18" s="10" t="s">
        <v>867</v>
      </c>
    </row>
    <row r="19" spans="1:5" x14ac:dyDescent="0.25">
      <c r="A19" s="9" t="s">
        <v>838</v>
      </c>
      <c r="B19" s="9" t="s">
        <v>866</v>
      </c>
      <c r="C19" s="9"/>
      <c r="D19" s="9" t="s">
        <v>865</v>
      </c>
      <c r="E19" s="10" t="s">
        <v>864</v>
      </c>
    </row>
    <row r="20" spans="1:5" x14ac:dyDescent="0.25">
      <c r="A20" s="9" t="s">
        <v>838</v>
      </c>
      <c r="B20" s="9"/>
      <c r="C20" s="9" t="s">
        <v>863</v>
      </c>
      <c r="D20" s="9" t="s">
        <v>862</v>
      </c>
      <c r="E20" s="10" t="s">
        <v>861</v>
      </c>
    </row>
    <row r="21" spans="1:5" x14ac:dyDescent="0.25">
      <c r="A21" s="9" t="s">
        <v>838</v>
      </c>
      <c r="B21" s="9" t="s">
        <v>860</v>
      </c>
      <c r="C21" s="9"/>
      <c r="D21" s="9" t="s">
        <v>157</v>
      </c>
      <c r="E21" s="10" t="s">
        <v>859</v>
      </c>
    </row>
    <row r="22" spans="1:5" x14ac:dyDescent="0.25">
      <c r="A22" s="9" t="s">
        <v>838</v>
      </c>
      <c r="B22" s="9"/>
      <c r="C22" s="9" t="s">
        <v>858</v>
      </c>
      <c r="D22" s="9" t="s">
        <v>486</v>
      </c>
      <c r="E22" s="10" t="s">
        <v>307</v>
      </c>
    </row>
    <row r="23" spans="1:5" x14ac:dyDescent="0.25">
      <c r="A23" s="9" t="s">
        <v>838</v>
      </c>
      <c r="B23" s="9" t="s">
        <v>857</v>
      </c>
      <c r="C23" s="9"/>
      <c r="D23" s="9" t="s">
        <v>176</v>
      </c>
      <c r="E23" s="10" t="s">
        <v>856</v>
      </c>
    </row>
    <row r="24" spans="1:5" x14ac:dyDescent="0.25">
      <c r="A24" s="9" t="s">
        <v>838</v>
      </c>
      <c r="B24" s="9"/>
      <c r="C24" s="9" t="s">
        <v>855</v>
      </c>
      <c r="D24" s="9" t="s">
        <v>523</v>
      </c>
      <c r="E24" s="10" t="s">
        <v>854</v>
      </c>
    </row>
    <row r="25" spans="1:5" x14ac:dyDescent="0.25">
      <c r="A25" s="9" t="s">
        <v>838</v>
      </c>
      <c r="B25" s="9"/>
      <c r="C25" s="9" t="s">
        <v>853</v>
      </c>
      <c r="D25" s="9" t="s">
        <v>852</v>
      </c>
      <c r="E25" s="10" t="s">
        <v>851</v>
      </c>
    </row>
    <row r="26" spans="1:5" x14ac:dyDescent="0.25">
      <c r="A26" s="9" t="s">
        <v>838</v>
      </c>
      <c r="B26" s="9" t="s">
        <v>850</v>
      </c>
      <c r="C26" s="9"/>
      <c r="D26" s="9" t="s">
        <v>212</v>
      </c>
      <c r="E26" s="10" t="s">
        <v>849</v>
      </c>
    </row>
    <row r="27" spans="1:5" x14ac:dyDescent="0.25">
      <c r="A27" s="9" t="s">
        <v>838</v>
      </c>
      <c r="B27" s="9"/>
      <c r="C27" s="9" t="s">
        <v>848</v>
      </c>
      <c r="D27" s="9" t="s">
        <v>847</v>
      </c>
      <c r="E27" s="10" t="s">
        <v>846</v>
      </c>
    </row>
    <row r="28" spans="1:5" x14ac:dyDescent="0.25">
      <c r="A28" s="9" t="s">
        <v>838</v>
      </c>
      <c r="B28" s="9"/>
      <c r="C28" s="9" t="s">
        <v>845</v>
      </c>
      <c r="D28" s="9" t="s">
        <v>177</v>
      </c>
      <c r="E28" s="10" t="s">
        <v>844</v>
      </c>
    </row>
    <row r="29" spans="1:5" x14ac:dyDescent="0.25">
      <c r="A29" s="9" t="s">
        <v>838</v>
      </c>
      <c r="B29" s="9" t="s">
        <v>843</v>
      </c>
      <c r="C29" s="9"/>
      <c r="D29" s="9" t="s">
        <v>213</v>
      </c>
      <c r="E29" s="10" t="s">
        <v>842</v>
      </c>
    </row>
    <row r="30" spans="1:5" x14ac:dyDescent="0.25">
      <c r="A30" s="9" t="s">
        <v>838</v>
      </c>
      <c r="B30" s="9"/>
      <c r="C30" s="9" t="s">
        <v>841</v>
      </c>
      <c r="D30" s="9" t="s">
        <v>840</v>
      </c>
      <c r="E30" s="10" t="s">
        <v>839</v>
      </c>
    </row>
    <row r="31" spans="1:5" x14ac:dyDescent="0.25">
      <c r="A31" s="9" t="s">
        <v>838</v>
      </c>
      <c r="B31" s="9"/>
      <c r="C31" s="9" t="s">
        <v>837</v>
      </c>
      <c r="D31" s="9" t="s">
        <v>836</v>
      </c>
      <c r="E31" s="10" t="s">
        <v>835</v>
      </c>
    </row>
    <row r="32" spans="1:5" x14ac:dyDescent="0.25">
      <c r="A32" s="9" t="s">
        <v>530</v>
      </c>
      <c r="B32" s="9"/>
      <c r="C32" s="9"/>
      <c r="D32" s="9" t="s">
        <v>530</v>
      </c>
      <c r="E32" s="10" t="s">
        <v>834</v>
      </c>
    </row>
    <row r="33" spans="1:5" x14ac:dyDescent="0.25">
      <c r="A33" s="9" t="s">
        <v>530</v>
      </c>
      <c r="B33" s="9" t="s">
        <v>833</v>
      </c>
      <c r="C33" s="9"/>
      <c r="D33" s="9" t="s">
        <v>178</v>
      </c>
      <c r="E33" s="10" t="s">
        <v>832</v>
      </c>
    </row>
    <row r="34" spans="1:5" x14ac:dyDescent="0.25">
      <c r="A34" s="9" t="s">
        <v>530</v>
      </c>
      <c r="B34" s="9"/>
      <c r="C34" s="9" t="s">
        <v>831</v>
      </c>
      <c r="D34" s="9" t="s">
        <v>249</v>
      </c>
      <c r="E34" s="10" t="s">
        <v>830</v>
      </c>
    </row>
    <row r="35" spans="1:5" x14ac:dyDescent="0.25">
      <c r="A35" s="9" t="s">
        <v>530</v>
      </c>
      <c r="B35" s="9"/>
      <c r="C35" s="9" t="s">
        <v>829</v>
      </c>
      <c r="D35" s="9" t="s">
        <v>828</v>
      </c>
      <c r="E35" s="10" t="s">
        <v>827</v>
      </c>
    </row>
    <row r="36" spans="1:5" x14ac:dyDescent="0.25">
      <c r="A36" s="9" t="s">
        <v>530</v>
      </c>
      <c r="B36" s="9"/>
      <c r="C36" s="9" t="s">
        <v>826</v>
      </c>
      <c r="D36" s="9" t="s">
        <v>250</v>
      </c>
      <c r="E36" s="10" t="s">
        <v>825</v>
      </c>
    </row>
    <row r="37" spans="1:5" x14ac:dyDescent="0.25">
      <c r="A37" s="9" t="s">
        <v>530</v>
      </c>
      <c r="B37" s="9"/>
      <c r="C37" s="9" t="s">
        <v>824</v>
      </c>
      <c r="D37" s="9" t="s">
        <v>493</v>
      </c>
      <c r="E37" s="10" t="s">
        <v>823</v>
      </c>
    </row>
    <row r="38" spans="1:5" x14ac:dyDescent="0.25">
      <c r="A38" s="9" t="s">
        <v>530</v>
      </c>
      <c r="B38" s="9"/>
      <c r="C38" s="9" t="s">
        <v>822</v>
      </c>
      <c r="D38" s="9" t="s">
        <v>821</v>
      </c>
      <c r="E38" s="10" t="s">
        <v>820</v>
      </c>
    </row>
    <row r="39" spans="1:5" x14ac:dyDescent="0.25">
      <c r="A39" s="9" t="s">
        <v>530</v>
      </c>
      <c r="B39" s="9"/>
      <c r="C39" s="9" t="s">
        <v>819</v>
      </c>
      <c r="D39" s="9" t="s">
        <v>818</v>
      </c>
      <c r="E39" s="10" t="s">
        <v>817</v>
      </c>
    </row>
    <row r="40" spans="1:5" x14ac:dyDescent="0.25">
      <c r="A40" s="9" t="s">
        <v>530</v>
      </c>
      <c r="B40" s="9"/>
      <c r="C40" s="9" t="s">
        <v>816</v>
      </c>
      <c r="D40" s="9" t="s">
        <v>815</v>
      </c>
      <c r="E40" s="10" t="s">
        <v>814</v>
      </c>
    </row>
    <row r="41" spans="1:5" x14ac:dyDescent="0.25">
      <c r="A41" s="9" t="s">
        <v>530</v>
      </c>
      <c r="B41" s="9"/>
      <c r="C41" s="9" t="s">
        <v>813</v>
      </c>
      <c r="D41" s="9" t="s">
        <v>812</v>
      </c>
      <c r="E41" s="10" t="s">
        <v>811</v>
      </c>
    </row>
    <row r="42" spans="1:5" x14ac:dyDescent="0.25">
      <c r="A42" s="9" t="s">
        <v>530</v>
      </c>
      <c r="B42" s="9"/>
      <c r="C42" s="9" t="s">
        <v>810</v>
      </c>
      <c r="D42" s="9" t="s">
        <v>494</v>
      </c>
      <c r="E42" s="10" t="s">
        <v>809</v>
      </c>
    </row>
    <row r="43" spans="1:5" x14ac:dyDescent="0.25">
      <c r="A43" s="9" t="s">
        <v>530</v>
      </c>
      <c r="B43" s="9" t="s">
        <v>808</v>
      </c>
      <c r="C43" s="9"/>
      <c r="D43" s="9" t="s">
        <v>179</v>
      </c>
      <c r="E43" s="10" t="s">
        <v>807</v>
      </c>
    </row>
    <row r="44" spans="1:5" x14ac:dyDescent="0.25">
      <c r="A44" s="9" t="s">
        <v>530</v>
      </c>
      <c r="B44" s="9"/>
      <c r="C44" s="9" t="s">
        <v>806</v>
      </c>
      <c r="D44" s="9" t="s">
        <v>805</v>
      </c>
      <c r="E44" s="10" t="s">
        <v>804</v>
      </c>
    </row>
    <row r="45" spans="1:5" x14ac:dyDescent="0.25">
      <c r="A45" s="9" t="s">
        <v>530</v>
      </c>
      <c r="B45" s="9"/>
      <c r="C45" s="9" t="s">
        <v>803</v>
      </c>
      <c r="D45" s="9" t="s">
        <v>802</v>
      </c>
      <c r="E45" s="10" t="s">
        <v>801</v>
      </c>
    </row>
    <row r="46" spans="1:5" x14ac:dyDescent="0.25">
      <c r="A46" s="9" t="s">
        <v>530</v>
      </c>
      <c r="B46" s="9" t="s">
        <v>800</v>
      </c>
      <c r="C46" s="9"/>
      <c r="D46" s="9" t="s">
        <v>476</v>
      </c>
      <c r="E46" s="10" t="s">
        <v>799</v>
      </c>
    </row>
    <row r="47" spans="1:5" x14ac:dyDescent="0.25">
      <c r="A47" s="9" t="s">
        <v>530</v>
      </c>
      <c r="B47" s="9"/>
      <c r="C47" s="9" t="s">
        <v>798</v>
      </c>
      <c r="D47" s="9" t="s">
        <v>797</v>
      </c>
      <c r="E47" s="10" t="s">
        <v>796</v>
      </c>
    </row>
    <row r="48" spans="1:5" x14ac:dyDescent="0.25">
      <c r="A48" s="9" t="s">
        <v>530</v>
      </c>
      <c r="B48" s="9"/>
      <c r="C48" s="9" t="s">
        <v>795</v>
      </c>
      <c r="D48" s="9" t="s">
        <v>794</v>
      </c>
      <c r="E48" s="10" t="s">
        <v>312</v>
      </c>
    </row>
    <row r="49" spans="1:5" x14ac:dyDescent="0.25">
      <c r="A49" s="9" t="s">
        <v>530</v>
      </c>
      <c r="B49" s="9" t="s">
        <v>793</v>
      </c>
      <c r="C49" s="9"/>
      <c r="D49" s="9" t="s">
        <v>180</v>
      </c>
      <c r="E49" s="10" t="s">
        <v>792</v>
      </c>
    </row>
    <row r="50" spans="1:5" x14ac:dyDescent="0.25">
      <c r="A50" s="9" t="s">
        <v>530</v>
      </c>
      <c r="B50" s="9"/>
      <c r="C50" s="9" t="s">
        <v>791</v>
      </c>
      <c r="D50" s="9" t="s">
        <v>790</v>
      </c>
      <c r="E50" s="10" t="s">
        <v>789</v>
      </c>
    </row>
    <row r="51" spans="1:5" x14ac:dyDescent="0.25">
      <c r="A51" s="9" t="s">
        <v>530</v>
      </c>
      <c r="B51" s="9"/>
      <c r="C51" s="9" t="s">
        <v>788</v>
      </c>
      <c r="D51" s="9" t="s">
        <v>787</v>
      </c>
      <c r="E51" s="10" t="s">
        <v>786</v>
      </c>
    </row>
    <row r="52" spans="1:5" x14ac:dyDescent="0.25">
      <c r="A52" s="9" t="s">
        <v>530</v>
      </c>
      <c r="B52" s="9"/>
      <c r="C52" s="9" t="s">
        <v>785</v>
      </c>
      <c r="D52" s="9" t="s">
        <v>784</v>
      </c>
      <c r="E52" s="10" t="s">
        <v>783</v>
      </c>
    </row>
    <row r="53" spans="1:5" x14ac:dyDescent="0.25">
      <c r="A53" s="9" t="s">
        <v>530</v>
      </c>
      <c r="B53" s="9"/>
      <c r="C53" s="9" t="s">
        <v>782</v>
      </c>
      <c r="D53" s="9" t="s">
        <v>781</v>
      </c>
      <c r="E53" s="10" t="s">
        <v>780</v>
      </c>
    </row>
    <row r="54" spans="1:5" x14ac:dyDescent="0.25">
      <c r="A54" s="9" t="s">
        <v>530</v>
      </c>
      <c r="B54" s="9"/>
      <c r="C54" s="9" t="s">
        <v>779</v>
      </c>
      <c r="D54" s="9" t="s">
        <v>778</v>
      </c>
      <c r="E54" s="10" t="s">
        <v>777</v>
      </c>
    </row>
    <row r="55" spans="1:5" x14ac:dyDescent="0.25">
      <c r="A55" s="9" t="s">
        <v>530</v>
      </c>
      <c r="B55" s="9" t="s">
        <v>776</v>
      </c>
      <c r="C55" s="9"/>
      <c r="D55" s="9" t="s">
        <v>181</v>
      </c>
      <c r="E55" s="10" t="s">
        <v>775</v>
      </c>
    </row>
    <row r="56" spans="1:5" x14ac:dyDescent="0.25">
      <c r="A56" s="9" t="s">
        <v>530</v>
      </c>
      <c r="B56" s="9"/>
      <c r="C56" s="9" t="s">
        <v>774</v>
      </c>
      <c r="D56" s="9" t="s">
        <v>235</v>
      </c>
      <c r="E56" s="10" t="s">
        <v>313</v>
      </c>
    </row>
    <row r="57" spans="1:5" x14ac:dyDescent="0.25">
      <c r="A57" s="9" t="s">
        <v>530</v>
      </c>
      <c r="B57" s="9"/>
      <c r="C57" s="9" t="s">
        <v>773</v>
      </c>
      <c r="D57" s="9" t="s">
        <v>772</v>
      </c>
      <c r="E57" s="10" t="s">
        <v>771</v>
      </c>
    </row>
    <row r="58" spans="1:5" x14ac:dyDescent="0.25">
      <c r="A58" s="9" t="s">
        <v>530</v>
      </c>
      <c r="B58" s="13" t="s">
        <v>770</v>
      </c>
      <c r="C58" s="13"/>
      <c r="D58" s="9" t="s">
        <v>158</v>
      </c>
      <c r="E58" s="14" t="s">
        <v>769</v>
      </c>
    </row>
    <row r="59" spans="1:5" x14ac:dyDescent="0.25">
      <c r="A59" s="9" t="s">
        <v>530</v>
      </c>
      <c r="B59" s="9"/>
      <c r="C59" s="9" t="s">
        <v>768</v>
      </c>
      <c r="D59" s="9" t="s">
        <v>767</v>
      </c>
      <c r="E59" s="15" t="s">
        <v>766</v>
      </c>
    </row>
    <row r="60" spans="1:5" x14ac:dyDescent="0.25">
      <c r="A60" s="9" t="s">
        <v>530</v>
      </c>
      <c r="B60" s="9"/>
      <c r="C60" s="9" t="s">
        <v>765</v>
      </c>
      <c r="D60" s="9" t="s">
        <v>764</v>
      </c>
      <c r="E60" s="10" t="s">
        <v>763</v>
      </c>
    </row>
    <row r="61" spans="1:5" x14ac:dyDescent="0.25">
      <c r="A61" s="9" t="s">
        <v>530</v>
      </c>
      <c r="B61" s="9"/>
      <c r="C61" s="9" t="s">
        <v>762</v>
      </c>
      <c r="D61" s="9" t="s">
        <v>761</v>
      </c>
      <c r="E61" s="10" t="s">
        <v>760</v>
      </c>
    </row>
    <row r="62" spans="1:5" x14ac:dyDescent="0.25">
      <c r="A62" s="9" t="s">
        <v>530</v>
      </c>
      <c r="B62" s="9"/>
      <c r="C62" s="9" t="s">
        <v>759</v>
      </c>
      <c r="D62" s="9" t="s">
        <v>758</v>
      </c>
      <c r="E62" s="15" t="s">
        <v>757</v>
      </c>
    </row>
    <row r="63" spans="1:5" x14ac:dyDescent="0.25">
      <c r="A63" s="9" t="s">
        <v>530</v>
      </c>
      <c r="B63" s="9" t="s">
        <v>756</v>
      </c>
      <c r="C63" s="9"/>
      <c r="D63" s="9" t="s">
        <v>214</v>
      </c>
      <c r="E63" s="10" t="s">
        <v>755</v>
      </c>
    </row>
    <row r="64" spans="1:5" x14ac:dyDescent="0.25">
      <c r="A64" s="9" t="s">
        <v>530</v>
      </c>
      <c r="B64" s="9"/>
      <c r="C64" s="9" t="s">
        <v>754</v>
      </c>
      <c r="D64" s="9" t="s">
        <v>753</v>
      </c>
      <c r="E64" s="10" t="s">
        <v>752</v>
      </c>
    </row>
    <row r="65" spans="1:5" x14ac:dyDescent="0.25">
      <c r="A65" s="9" t="s">
        <v>530</v>
      </c>
      <c r="B65" s="13"/>
      <c r="C65" s="13" t="s">
        <v>751</v>
      </c>
      <c r="D65" s="9" t="s">
        <v>495</v>
      </c>
      <c r="E65" s="16" t="s">
        <v>750</v>
      </c>
    </row>
    <row r="66" spans="1:5" x14ac:dyDescent="0.25">
      <c r="A66" s="9" t="s">
        <v>530</v>
      </c>
      <c r="B66" s="9" t="s">
        <v>749</v>
      </c>
      <c r="C66" s="9"/>
      <c r="D66" s="9" t="s">
        <v>159</v>
      </c>
      <c r="E66" s="10" t="s">
        <v>748</v>
      </c>
    </row>
    <row r="67" spans="1:5" x14ac:dyDescent="0.25">
      <c r="A67" s="9" t="s">
        <v>530</v>
      </c>
      <c r="B67" s="9"/>
      <c r="C67" s="9" t="s">
        <v>747</v>
      </c>
      <c r="D67" s="9" t="s">
        <v>746</v>
      </c>
      <c r="E67" s="10" t="s">
        <v>745</v>
      </c>
    </row>
    <row r="68" spans="1:5" x14ac:dyDescent="0.25">
      <c r="A68" s="9" t="s">
        <v>530</v>
      </c>
      <c r="B68" s="9"/>
      <c r="C68" s="9" t="s">
        <v>744</v>
      </c>
      <c r="D68" s="9" t="s">
        <v>743</v>
      </c>
      <c r="E68" s="10" t="s">
        <v>742</v>
      </c>
    </row>
    <row r="69" spans="1:5" x14ac:dyDescent="0.25">
      <c r="A69" s="9" t="s">
        <v>530</v>
      </c>
      <c r="B69" s="13"/>
      <c r="C69" s="13" t="s">
        <v>741</v>
      </c>
      <c r="D69" s="9" t="s">
        <v>740</v>
      </c>
      <c r="E69" s="16" t="s">
        <v>739</v>
      </c>
    </row>
    <row r="70" spans="1:5" x14ac:dyDescent="0.25">
      <c r="A70" s="9" t="s">
        <v>530</v>
      </c>
      <c r="B70" s="13"/>
      <c r="C70" s="13" t="s">
        <v>738</v>
      </c>
      <c r="D70" s="9" t="s">
        <v>737</v>
      </c>
      <c r="E70" s="16" t="s">
        <v>736</v>
      </c>
    </row>
    <row r="71" spans="1:5" x14ac:dyDescent="0.25">
      <c r="A71" s="9" t="s">
        <v>530</v>
      </c>
      <c r="B71" s="9" t="s">
        <v>735</v>
      </c>
      <c r="C71" s="9"/>
      <c r="D71" s="9" t="s">
        <v>225</v>
      </c>
      <c r="E71" s="10" t="s">
        <v>734</v>
      </c>
    </row>
    <row r="72" spans="1:5" x14ac:dyDescent="0.25">
      <c r="A72" s="9" t="s">
        <v>530</v>
      </c>
      <c r="B72" s="9"/>
      <c r="C72" s="9" t="s">
        <v>733</v>
      </c>
      <c r="D72" s="9" t="s">
        <v>509</v>
      </c>
      <c r="E72" s="10" t="s">
        <v>732</v>
      </c>
    </row>
    <row r="73" spans="1:5" x14ac:dyDescent="0.25">
      <c r="A73" s="9" t="s">
        <v>530</v>
      </c>
      <c r="B73" s="9"/>
      <c r="C73" s="9" t="s">
        <v>731</v>
      </c>
      <c r="D73" s="9" t="s">
        <v>510</v>
      </c>
      <c r="E73" s="10" t="s">
        <v>730</v>
      </c>
    </row>
    <row r="74" spans="1:5" x14ac:dyDescent="0.25">
      <c r="A74" s="9" t="s">
        <v>530</v>
      </c>
      <c r="B74" s="9"/>
      <c r="C74" s="9" t="s">
        <v>729</v>
      </c>
      <c r="D74" s="9" t="s">
        <v>511</v>
      </c>
      <c r="E74" s="10" t="s">
        <v>728</v>
      </c>
    </row>
    <row r="75" spans="1:5" x14ac:dyDescent="0.25">
      <c r="A75" s="9" t="s">
        <v>530</v>
      </c>
      <c r="B75" s="13" t="s">
        <v>727</v>
      </c>
      <c r="C75" s="13"/>
      <c r="D75" s="9" t="s">
        <v>218</v>
      </c>
      <c r="E75" s="16" t="s">
        <v>726</v>
      </c>
    </row>
    <row r="76" spans="1:5" x14ac:dyDescent="0.25">
      <c r="A76" s="9" t="s">
        <v>530</v>
      </c>
      <c r="B76" s="9"/>
      <c r="C76" s="9" t="s">
        <v>725</v>
      </c>
      <c r="D76" s="9" t="s">
        <v>514</v>
      </c>
      <c r="E76" s="10" t="s">
        <v>724</v>
      </c>
    </row>
    <row r="77" spans="1:5" x14ac:dyDescent="0.25">
      <c r="A77" s="9" t="s">
        <v>530</v>
      </c>
      <c r="B77" s="9"/>
      <c r="C77" s="9" t="s">
        <v>723</v>
      </c>
      <c r="D77" s="9" t="s">
        <v>505</v>
      </c>
      <c r="E77" s="15" t="s">
        <v>722</v>
      </c>
    </row>
    <row r="78" spans="1:5" x14ac:dyDescent="0.25">
      <c r="A78" s="9" t="s">
        <v>530</v>
      </c>
      <c r="B78" s="9"/>
      <c r="C78" s="9" t="s">
        <v>721</v>
      </c>
      <c r="D78" s="9" t="s">
        <v>720</v>
      </c>
      <c r="E78" s="10" t="s">
        <v>719</v>
      </c>
    </row>
    <row r="79" spans="1:5" x14ac:dyDescent="0.25">
      <c r="A79" s="9" t="s">
        <v>530</v>
      </c>
      <c r="B79" s="9" t="s">
        <v>718</v>
      </c>
      <c r="C79" s="9"/>
      <c r="D79" s="9" t="s">
        <v>219</v>
      </c>
      <c r="E79" s="10" t="s">
        <v>717</v>
      </c>
    </row>
    <row r="80" spans="1:5" x14ac:dyDescent="0.25">
      <c r="A80" s="9" t="s">
        <v>530</v>
      </c>
      <c r="B80" s="9"/>
      <c r="C80" s="9" t="s">
        <v>716</v>
      </c>
      <c r="D80" s="9" t="s">
        <v>496</v>
      </c>
      <c r="E80" s="15" t="s">
        <v>715</v>
      </c>
    </row>
    <row r="81" spans="1:5" x14ac:dyDescent="0.25">
      <c r="A81" s="9" t="s">
        <v>530</v>
      </c>
      <c r="B81" s="9"/>
      <c r="C81" s="9" t="s">
        <v>714</v>
      </c>
      <c r="D81" s="9" t="s">
        <v>515</v>
      </c>
      <c r="E81" s="10" t="s">
        <v>713</v>
      </c>
    </row>
    <row r="82" spans="1:5" x14ac:dyDescent="0.25">
      <c r="A82" s="9" t="s">
        <v>530</v>
      </c>
      <c r="B82" s="9"/>
      <c r="C82" s="9" t="s">
        <v>712</v>
      </c>
      <c r="D82" s="9" t="s">
        <v>189</v>
      </c>
      <c r="E82" s="10" t="s">
        <v>711</v>
      </c>
    </row>
    <row r="83" spans="1:5" x14ac:dyDescent="0.25">
      <c r="A83" s="9" t="s">
        <v>530</v>
      </c>
      <c r="B83" s="9"/>
      <c r="C83" s="9" t="s">
        <v>710</v>
      </c>
      <c r="D83" s="9" t="s">
        <v>709</v>
      </c>
      <c r="E83" s="10" t="s">
        <v>708</v>
      </c>
    </row>
    <row r="84" spans="1:5" x14ac:dyDescent="0.25">
      <c r="A84" s="9" t="s">
        <v>530</v>
      </c>
      <c r="B84" s="9"/>
      <c r="C84" s="9" t="s">
        <v>707</v>
      </c>
      <c r="D84" s="9" t="s">
        <v>497</v>
      </c>
      <c r="E84" s="10" t="s">
        <v>706</v>
      </c>
    </row>
    <row r="85" spans="1:5" x14ac:dyDescent="0.25">
      <c r="A85" s="9" t="s">
        <v>530</v>
      </c>
      <c r="B85" s="13"/>
      <c r="C85" s="13" t="s">
        <v>705</v>
      </c>
      <c r="D85" s="9" t="s">
        <v>525</v>
      </c>
      <c r="E85" s="16" t="s">
        <v>704</v>
      </c>
    </row>
    <row r="86" spans="1:5" x14ac:dyDescent="0.25">
      <c r="A86" s="9" t="s">
        <v>530</v>
      </c>
      <c r="B86" s="9"/>
      <c r="C86" s="9" t="s">
        <v>703</v>
      </c>
      <c r="D86" s="9" t="s">
        <v>512</v>
      </c>
      <c r="E86" s="10" t="s">
        <v>702</v>
      </c>
    </row>
    <row r="87" spans="1:5" x14ac:dyDescent="0.25">
      <c r="A87" s="9" t="s">
        <v>530</v>
      </c>
      <c r="B87" s="9"/>
      <c r="C87" s="9" t="s">
        <v>701</v>
      </c>
      <c r="D87" s="9" t="s">
        <v>191</v>
      </c>
      <c r="E87" s="10" t="s">
        <v>427</v>
      </c>
    </row>
    <row r="88" spans="1:5" x14ac:dyDescent="0.25">
      <c r="A88" s="9" t="s">
        <v>530</v>
      </c>
      <c r="B88" s="9">
        <v>21</v>
      </c>
      <c r="C88" s="9"/>
      <c r="D88" s="9" t="s">
        <v>192</v>
      </c>
      <c r="E88" s="10" t="s">
        <v>700</v>
      </c>
    </row>
    <row r="89" spans="1:5" x14ac:dyDescent="0.25">
      <c r="A89" s="9" t="s">
        <v>530</v>
      </c>
      <c r="B89" s="9"/>
      <c r="C89" s="9" t="s">
        <v>699</v>
      </c>
      <c r="D89" s="9" t="s">
        <v>516</v>
      </c>
      <c r="E89" s="15" t="s">
        <v>698</v>
      </c>
    </row>
    <row r="90" spans="1:5" x14ac:dyDescent="0.25">
      <c r="A90" s="9" t="s">
        <v>530</v>
      </c>
      <c r="B90" s="9"/>
      <c r="C90" s="9" t="s">
        <v>697</v>
      </c>
      <c r="D90" s="9" t="s">
        <v>517</v>
      </c>
      <c r="E90" s="10" t="s">
        <v>696</v>
      </c>
    </row>
    <row r="91" spans="1:5" x14ac:dyDescent="0.25">
      <c r="A91" s="9" t="s">
        <v>530</v>
      </c>
      <c r="B91" s="9" t="s">
        <v>695</v>
      </c>
      <c r="C91" s="9"/>
      <c r="D91" s="9" t="s">
        <v>193</v>
      </c>
      <c r="E91" s="15" t="s">
        <v>694</v>
      </c>
    </row>
    <row r="92" spans="1:5" x14ac:dyDescent="0.25">
      <c r="A92" s="9" t="s">
        <v>530</v>
      </c>
      <c r="B92" s="9"/>
      <c r="C92" s="9" t="s">
        <v>693</v>
      </c>
      <c r="D92" s="9" t="s">
        <v>518</v>
      </c>
      <c r="E92" s="10" t="s">
        <v>692</v>
      </c>
    </row>
    <row r="93" spans="1:5" x14ac:dyDescent="0.25">
      <c r="A93" s="9" t="s">
        <v>530</v>
      </c>
      <c r="B93" s="9"/>
      <c r="C93" s="9" t="s">
        <v>691</v>
      </c>
      <c r="D93" s="9" t="s">
        <v>519</v>
      </c>
      <c r="E93" s="15" t="s">
        <v>690</v>
      </c>
    </row>
    <row r="94" spans="1:5" x14ac:dyDescent="0.25">
      <c r="A94" s="9" t="s">
        <v>530</v>
      </c>
      <c r="B94" s="9">
        <v>23</v>
      </c>
      <c r="C94" s="9"/>
      <c r="D94" s="9" t="s">
        <v>160</v>
      </c>
      <c r="E94" s="10" t="s">
        <v>689</v>
      </c>
    </row>
    <row r="95" spans="1:5" x14ac:dyDescent="0.25">
      <c r="A95" s="9" t="s">
        <v>530</v>
      </c>
      <c r="B95" s="9"/>
      <c r="C95" s="9" t="s">
        <v>688</v>
      </c>
      <c r="D95" s="9" t="s">
        <v>687</v>
      </c>
      <c r="E95" s="10" t="s">
        <v>686</v>
      </c>
    </row>
    <row r="96" spans="1:5" x14ac:dyDescent="0.25">
      <c r="A96" s="9" t="s">
        <v>530</v>
      </c>
      <c r="B96" s="9"/>
      <c r="C96" s="9" t="s">
        <v>685</v>
      </c>
      <c r="D96" s="9" t="s">
        <v>684</v>
      </c>
      <c r="E96" s="10" t="s">
        <v>683</v>
      </c>
    </row>
    <row r="97" spans="1:5" x14ac:dyDescent="0.25">
      <c r="A97" s="9" t="s">
        <v>530</v>
      </c>
      <c r="B97" s="13"/>
      <c r="C97" s="13" t="s">
        <v>682</v>
      </c>
      <c r="D97" s="9" t="s">
        <v>492</v>
      </c>
      <c r="E97" s="16" t="s">
        <v>681</v>
      </c>
    </row>
    <row r="98" spans="1:5" x14ac:dyDescent="0.25">
      <c r="A98" s="9" t="s">
        <v>530</v>
      </c>
      <c r="B98" s="9"/>
      <c r="C98" s="9" t="s">
        <v>680</v>
      </c>
      <c r="D98" s="9" t="s">
        <v>679</v>
      </c>
      <c r="E98" s="10" t="s">
        <v>678</v>
      </c>
    </row>
    <row r="99" spans="1:5" x14ac:dyDescent="0.25">
      <c r="A99" s="9" t="s">
        <v>530</v>
      </c>
      <c r="B99" s="13"/>
      <c r="C99" s="13" t="s">
        <v>677</v>
      </c>
      <c r="D99" s="9" t="s">
        <v>676</v>
      </c>
      <c r="E99" s="16" t="s">
        <v>675</v>
      </c>
    </row>
    <row r="100" spans="1:5" x14ac:dyDescent="0.25">
      <c r="A100" s="9" t="s">
        <v>530</v>
      </c>
      <c r="B100" s="9" t="s">
        <v>674</v>
      </c>
      <c r="C100" s="9"/>
      <c r="D100" s="9" t="s">
        <v>161</v>
      </c>
      <c r="E100" s="10" t="s">
        <v>673</v>
      </c>
    </row>
    <row r="101" spans="1:5" x14ac:dyDescent="0.25">
      <c r="A101" s="9" t="s">
        <v>530</v>
      </c>
      <c r="B101" s="9"/>
      <c r="C101" s="9" t="s">
        <v>672</v>
      </c>
      <c r="D101" s="9" t="s">
        <v>671</v>
      </c>
      <c r="E101" s="10" t="s">
        <v>670</v>
      </c>
    </row>
    <row r="102" spans="1:5" x14ac:dyDescent="0.25">
      <c r="A102" s="9" t="s">
        <v>530</v>
      </c>
      <c r="B102" s="9"/>
      <c r="C102" s="9" t="s">
        <v>669</v>
      </c>
      <c r="D102" s="9" t="s">
        <v>668</v>
      </c>
      <c r="E102" s="10" t="s">
        <v>667</v>
      </c>
    </row>
    <row r="103" spans="1:5" x14ac:dyDescent="0.25">
      <c r="A103" s="9" t="s">
        <v>530</v>
      </c>
      <c r="B103" s="9"/>
      <c r="C103" s="9" t="s">
        <v>666</v>
      </c>
      <c r="D103" s="9" t="s">
        <v>665</v>
      </c>
      <c r="E103" s="10" t="s">
        <v>664</v>
      </c>
    </row>
    <row r="104" spans="1:5" x14ac:dyDescent="0.25">
      <c r="A104" s="9" t="s">
        <v>530</v>
      </c>
      <c r="B104" s="9"/>
      <c r="C104" s="9" t="s">
        <v>663</v>
      </c>
      <c r="D104" s="9" t="s">
        <v>662</v>
      </c>
      <c r="E104" s="10" t="s">
        <v>661</v>
      </c>
    </row>
    <row r="105" spans="1:5" x14ac:dyDescent="0.25">
      <c r="A105" s="9" t="s">
        <v>530</v>
      </c>
      <c r="B105" s="9"/>
      <c r="C105" s="9" t="s">
        <v>660</v>
      </c>
      <c r="D105" s="9" t="s">
        <v>659</v>
      </c>
      <c r="E105" s="10" t="s">
        <v>658</v>
      </c>
    </row>
    <row r="106" spans="1:5" x14ac:dyDescent="0.25">
      <c r="A106" s="9" t="s">
        <v>530</v>
      </c>
      <c r="B106" s="13" t="s">
        <v>657</v>
      </c>
      <c r="C106" s="13"/>
      <c r="D106" s="9" t="s">
        <v>220</v>
      </c>
      <c r="E106" s="16" t="s">
        <v>656</v>
      </c>
    </row>
    <row r="107" spans="1:5" x14ac:dyDescent="0.25">
      <c r="A107" s="9" t="s">
        <v>530</v>
      </c>
      <c r="B107" s="9"/>
      <c r="C107" s="9" t="s">
        <v>655</v>
      </c>
      <c r="D107" s="9" t="s">
        <v>506</v>
      </c>
      <c r="E107" s="10" t="s">
        <v>654</v>
      </c>
    </row>
    <row r="108" spans="1:5" x14ac:dyDescent="0.25">
      <c r="A108" s="9" t="s">
        <v>530</v>
      </c>
      <c r="B108" s="9"/>
      <c r="C108" s="9" t="s">
        <v>653</v>
      </c>
      <c r="D108" s="9" t="s">
        <v>652</v>
      </c>
      <c r="E108" s="10" t="s">
        <v>651</v>
      </c>
    </row>
    <row r="109" spans="1:5" x14ac:dyDescent="0.25">
      <c r="A109" s="9" t="s">
        <v>530</v>
      </c>
      <c r="B109" s="9"/>
      <c r="C109" s="9" t="s">
        <v>650</v>
      </c>
      <c r="D109" s="9" t="s">
        <v>507</v>
      </c>
      <c r="E109" s="10" t="s">
        <v>649</v>
      </c>
    </row>
    <row r="110" spans="1:5" x14ac:dyDescent="0.25">
      <c r="A110" s="9" t="s">
        <v>530</v>
      </c>
      <c r="B110" s="9"/>
      <c r="C110" s="9" t="s">
        <v>648</v>
      </c>
      <c r="D110" s="9" t="s">
        <v>647</v>
      </c>
      <c r="E110" s="10" t="s">
        <v>646</v>
      </c>
    </row>
    <row r="111" spans="1:5" x14ac:dyDescent="0.25">
      <c r="A111" s="9" t="s">
        <v>530</v>
      </c>
      <c r="B111" s="9"/>
      <c r="C111" s="9" t="s">
        <v>645</v>
      </c>
      <c r="D111" s="9" t="s">
        <v>644</v>
      </c>
      <c r="E111" s="10" t="s">
        <v>643</v>
      </c>
    </row>
    <row r="112" spans="1:5" x14ac:dyDescent="0.25">
      <c r="A112" s="9" t="s">
        <v>530</v>
      </c>
      <c r="B112" s="9"/>
      <c r="C112" s="9" t="s">
        <v>642</v>
      </c>
      <c r="D112" s="9" t="s">
        <v>641</v>
      </c>
      <c r="E112" s="10" t="s">
        <v>640</v>
      </c>
    </row>
    <row r="113" spans="1:5" x14ac:dyDescent="0.25">
      <c r="A113" s="9" t="s">
        <v>530</v>
      </c>
      <c r="B113" s="13" t="s">
        <v>639</v>
      </c>
      <c r="C113" s="13"/>
      <c r="D113" s="9" t="s">
        <v>196</v>
      </c>
      <c r="E113" s="16" t="s">
        <v>638</v>
      </c>
    </row>
    <row r="114" spans="1:5" x14ac:dyDescent="0.25">
      <c r="A114" s="9" t="s">
        <v>530</v>
      </c>
      <c r="B114" s="9"/>
      <c r="C114" s="9" t="s">
        <v>637</v>
      </c>
      <c r="D114" s="9" t="s">
        <v>636</v>
      </c>
      <c r="E114" s="15" t="s">
        <v>635</v>
      </c>
    </row>
    <row r="115" spans="1:5" x14ac:dyDescent="0.25">
      <c r="A115" s="9" t="s">
        <v>530</v>
      </c>
      <c r="B115" s="9"/>
      <c r="C115" s="9" t="s">
        <v>634</v>
      </c>
      <c r="D115" s="9" t="s">
        <v>633</v>
      </c>
      <c r="E115" s="15" t="s">
        <v>632</v>
      </c>
    </row>
    <row r="116" spans="1:5" x14ac:dyDescent="0.25">
      <c r="A116" s="9" t="s">
        <v>530</v>
      </c>
      <c r="B116" s="9"/>
      <c r="C116" s="9" t="s">
        <v>631</v>
      </c>
      <c r="D116" s="9" t="s">
        <v>630</v>
      </c>
      <c r="E116" s="10" t="s">
        <v>629</v>
      </c>
    </row>
    <row r="117" spans="1:5" x14ac:dyDescent="0.25">
      <c r="A117" s="9" t="s">
        <v>530</v>
      </c>
      <c r="B117" s="13"/>
      <c r="C117" s="13" t="s">
        <v>628</v>
      </c>
      <c r="D117" s="9" t="s">
        <v>627</v>
      </c>
      <c r="E117" s="16" t="s">
        <v>626</v>
      </c>
    </row>
    <row r="118" spans="1:5" x14ac:dyDescent="0.25">
      <c r="A118" s="9" t="s">
        <v>530</v>
      </c>
      <c r="B118" s="13"/>
      <c r="C118" s="13" t="s">
        <v>625</v>
      </c>
      <c r="D118" s="9" t="s">
        <v>624</v>
      </c>
      <c r="E118" s="16" t="s">
        <v>623</v>
      </c>
    </row>
    <row r="119" spans="1:5" x14ac:dyDescent="0.25">
      <c r="A119" s="9" t="s">
        <v>530</v>
      </c>
      <c r="B119" s="13"/>
      <c r="C119" s="13" t="s">
        <v>622</v>
      </c>
      <c r="D119" s="9" t="s">
        <v>621</v>
      </c>
      <c r="E119" s="16" t="s">
        <v>620</v>
      </c>
    </row>
    <row r="120" spans="1:5" x14ac:dyDescent="0.25">
      <c r="A120" s="9" t="s">
        <v>530</v>
      </c>
      <c r="B120" s="13"/>
      <c r="C120" s="13" t="s">
        <v>619</v>
      </c>
      <c r="D120" s="9" t="s">
        <v>618</v>
      </c>
      <c r="E120" s="14" t="s">
        <v>617</v>
      </c>
    </row>
    <row r="121" spans="1:5" x14ac:dyDescent="0.25">
      <c r="A121" s="9" t="s">
        <v>530</v>
      </c>
      <c r="B121" s="9"/>
      <c r="C121" s="9" t="s">
        <v>616</v>
      </c>
      <c r="D121" s="9" t="s">
        <v>615</v>
      </c>
      <c r="E121" s="10" t="s">
        <v>614</v>
      </c>
    </row>
    <row r="122" spans="1:5" x14ac:dyDescent="0.25">
      <c r="A122" s="9" t="s">
        <v>530</v>
      </c>
      <c r="B122" s="9" t="s">
        <v>613</v>
      </c>
      <c r="C122" s="9"/>
      <c r="D122" s="9" t="s">
        <v>197</v>
      </c>
      <c r="E122" s="10" t="s">
        <v>612</v>
      </c>
    </row>
    <row r="123" spans="1:5" x14ac:dyDescent="0.25">
      <c r="A123" s="9" t="s">
        <v>530</v>
      </c>
      <c r="B123" s="9"/>
      <c r="C123" s="9" t="s">
        <v>611</v>
      </c>
      <c r="D123" s="9" t="s">
        <v>520</v>
      </c>
      <c r="E123" s="10" t="s">
        <v>610</v>
      </c>
    </row>
    <row r="124" spans="1:5" x14ac:dyDescent="0.25">
      <c r="A124" s="9" t="s">
        <v>530</v>
      </c>
      <c r="B124" s="9"/>
      <c r="C124" s="9" t="s">
        <v>609</v>
      </c>
      <c r="D124" s="9" t="s">
        <v>608</v>
      </c>
      <c r="E124" s="10" t="s">
        <v>607</v>
      </c>
    </row>
    <row r="125" spans="1:5" x14ac:dyDescent="0.25">
      <c r="A125" s="9" t="s">
        <v>530</v>
      </c>
      <c r="B125" s="13"/>
      <c r="C125" s="13" t="s">
        <v>606</v>
      </c>
      <c r="D125" s="9" t="s">
        <v>605</v>
      </c>
      <c r="E125" s="16" t="s">
        <v>604</v>
      </c>
    </row>
    <row r="126" spans="1:5" x14ac:dyDescent="0.25">
      <c r="A126" s="9" t="s">
        <v>530</v>
      </c>
      <c r="B126" s="9"/>
      <c r="C126" s="9" t="s">
        <v>603</v>
      </c>
      <c r="D126" s="9" t="s">
        <v>602</v>
      </c>
      <c r="E126" s="10" t="s">
        <v>601</v>
      </c>
    </row>
    <row r="127" spans="1:5" x14ac:dyDescent="0.25">
      <c r="A127" s="9" t="s">
        <v>530</v>
      </c>
      <c r="B127" s="9"/>
      <c r="C127" s="9" t="s">
        <v>600</v>
      </c>
      <c r="D127" s="9" t="s">
        <v>526</v>
      </c>
      <c r="E127" s="15" t="s">
        <v>599</v>
      </c>
    </row>
    <row r="128" spans="1:5" x14ac:dyDescent="0.25">
      <c r="A128" s="9" t="s">
        <v>530</v>
      </c>
      <c r="B128" s="13"/>
      <c r="C128" s="13" t="s">
        <v>598</v>
      </c>
      <c r="D128" s="9" t="s">
        <v>597</v>
      </c>
      <c r="E128" s="16" t="s">
        <v>596</v>
      </c>
    </row>
    <row r="129" spans="1:5" x14ac:dyDescent="0.25">
      <c r="A129" s="9" t="s">
        <v>530</v>
      </c>
      <c r="B129" s="9" t="s">
        <v>595</v>
      </c>
      <c r="C129" s="9"/>
      <c r="D129" s="9" t="s">
        <v>198</v>
      </c>
      <c r="E129" s="15" t="s">
        <v>594</v>
      </c>
    </row>
    <row r="130" spans="1:5" x14ac:dyDescent="0.25">
      <c r="A130" s="9" t="s">
        <v>530</v>
      </c>
      <c r="B130" s="13"/>
      <c r="C130" s="13" t="s">
        <v>593</v>
      </c>
      <c r="D130" s="9" t="s">
        <v>524</v>
      </c>
      <c r="E130" s="16" t="s">
        <v>592</v>
      </c>
    </row>
    <row r="131" spans="1:5" x14ac:dyDescent="0.25">
      <c r="A131" s="9" t="s">
        <v>530</v>
      </c>
      <c r="B131" s="9"/>
      <c r="C131" s="9" t="s">
        <v>591</v>
      </c>
      <c r="D131" s="9" t="s">
        <v>590</v>
      </c>
      <c r="E131" s="10" t="s">
        <v>589</v>
      </c>
    </row>
    <row r="132" spans="1:5" x14ac:dyDescent="0.25">
      <c r="A132" s="9" t="s">
        <v>530</v>
      </c>
      <c r="B132" s="13"/>
      <c r="C132" s="13" t="s">
        <v>588</v>
      </c>
      <c r="D132" s="9" t="s">
        <v>587</v>
      </c>
      <c r="E132" s="16" t="s">
        <v>586</v>
      </c>
    </row>
    <row r="133" spans="1:5" x14ac:dyDescent="0.25">
      <c r="A133" s="9" t="s">
        <v>530</v>
      </c>
      <c r="B133" s="9"/>
      <c r="C133" s="9" t="s">
        <v>585</v>
      </c>
      <c r="D133" s="9" t="s">
        <v>584</v>
      </c>
      <c r="E133" s="15" t="s">
        <v>583</v>
      </c>
    </row>
    <row r="134" spans="1:5" x14ac:dyDescent="0.25">
      <c r="A134" s="9" t="s">
        <v>530</v>
      </c>
      <c r="B134" s="13"/>
      <c r="C134" s="13" t="s">
        <v>582</v>
      </c>
      <c r="D134" s="9" t="s">
        <v>581</v>
      </c>
      <c r="E134" s="16" t="s">
        <v>580</v>
      </c>
    </row>
    <row r="135" spans="1:5" x14ac:dyDescent="0.25">
      <c r="A135" s="9" t="s">
        <v>530</v>
      </c>
      <c r="B135" s="9"/>
      <c r="C135" s="9" t="s">
        <v>579</v>
      </c>
      <c r="D135" s="9" t="s">
        <v>498</v>
      </c>
      <c r="E135" s="10" t="s">
        <v>578</v>
      </c>
    </row>
    <row r="136" spans="1:5" x14ac:dyDescent="0.25">
      <c r="A136" s="9" t="s">
        <v>530</v>
      </c>
      <c r="B136" s="13" t="s">
        <v>577</v>
      </c>
      <c r="C136" s="13"/>
      <c r="D136" s="9" t="s">
        <v>246</v>
      </c>
      <c r="E136" s="14" t="s">
        <v>576</v>
      </c>
    </row>
    <row r="137" spans="1:5" x14ac:dyDescent="0.25">
      <c r="A137" s="9" t="s">
        <v>530</v>
      </c>
      <c r="B137" s="9"/>
      <c r="C137" s="9" t="s">
        <v>575</v>
      </c>
      <c r="D137" s="9" t="s">
        <v>199</v>
      </c>
      <c r="E137" s="10" t="s">
        <v>430</v>
      </c>
    </row>
    <row r="138" spans="1:5" x14ac:dyDescent="0.25">
      <c r="A138" s="9" t="s">
        <v>530</v>
      </c>
      <c r="B138" s="9"/>
      <c r="C138" s="9" t="s">
        <v>574</v>
      </c>
      <c r="D138" s="9" t="s">
        <v>221</v>
      </c>
      <c r="E138" s="10" t="s">
        <v>573</v>
      </c>
    </row>
    <row r="139" spans="1:5" x14ac:dyDescent="0.25">
      <c r="A139" s="9" t="s">
        <v>530</v>
      </c>
      <c r="B139" s="9"/>
      <c r="C139" s="9" t="s">
        <v>572</v>
      </c>
      <c r="D139" s="9" t="s">
        <v>571</v>
      </c>
      <c r="E139" s="10" t="s">
        <v>570</v>
      </c>
    </row>
    <row r="140" spans="1:5" x14ac:dyDescent="0.25">
      <c r="A140" s="9" t="s">
        <v>530</v>
      </c>
      <c r="B140" s="9"/>
      <c r="C140" s="9" t="s">
        <v>569</v>
      </c>
      <c r="D140" s="9" t="s">
        <v>200</v>
      </c>
      <c r="E140" s="10" t="s">
        <v>431</v>
      </c>
    </row>
    <row r="141" spans="1:5" x14ac:dyDescent="0.25">
      <c r="A141" s="9" t="s">
        <v>530</v>
      </c>
      <c r="B141" s="9"/>
      <c r="C141" s="9" t="s">
        <v>568</v>
      </c>
      <c r="D141" s="9" t="s">
        <v>567</v>
      </c>
      <c r="E141" s="10" t="s">
        <v>566</v>
      </c>
    </row>
    <row r="142" spans="1:5" x14ac:dyDescent="0.25">
      <c r="A142" s="9" t="s">
        <v>530</v>
      </c>
      <c r="B142" s="13" t="s">
        <v>565</v>
      </c>
      <c r="C142" s="13"/>
      <c r="D142" s="9" t="s">
        <v>271</v>
      </c>
      <c r="E142" s="16" t="s">
        <v>564</v>
      </c>
    </row>
    <row r="143" spans="1:5" x14ac:dyDescent="0.25">
      <c r="A143" s="9" t="s">
        <v>530</v>
      </c>
      <c r="B143" s="9"/>
      <c r="C143" s="9" t="s">
        <v>563</v>
      </c>
      <c r="D143" s="9" t="s">
        <v>499</v>
      </c>
      <c r="E143" s="10" t="s">
        <v>562</v>
      </c>
    </row>
    <row r="144" spans="1:5" x14ac:dyDescent="0.25">
      <c r="A144" s="9" t="s">
        <v>530</v>
      </c>
      <c r="B144" s="9"/>
      <c r="C144" s="9" t="s">
        <v>561</v>
      </c>
      <c r="D144" s="9" t="s">
        <v>560</v>
      </c>
      <c r="E144" s="10" t="s">
        <v>559</v>
      </c>
    </row>
    <row r="145" spans="1:5" x14ac:dyDescent="0.25">
      <c r="A145" s="9" t="s">
        <v>530</v>
      </c>
      <c r="B145" s="9"/>
      <c r="C145" s="9" t="s">
        <v>558</v>
      </c>
      <c r="D145" s="9" t="s">
        <v>557</v>
      </c>
      <c r="E145" s="10" t="s">
        <v>556</v>
      </c>
    </row>
    <row r="146" spans="1:5" x14ac:dyDescent="0.25">
      <c r="A146" s="9" t="s">
        <v>530</v>
      </c>
      <c r="B146" s="9"/>
      <c r="C146" s="9" t="s">
        <v>555</v>
      </c>
      <c r="D146" s="9" t="s">
        <v>554</v>
      </c>
      <c r="E146" s="10" t="s">
        <v>553</v>
      </c>
    </row>
    <row r="147" spans="1:5" x14ac:dyDescent="0.25">
      <c r="A147" s="9" t="s">
        <v>530</v>
      </c>
      <c r="B147" s="13"/>
      <c r="C147" s="13" t="s">
        <v>552</v>
      </c>
      <c r="D147" s="9" t="s">
        <v>551</v>
      </c>
      <c r="E147" s="16" t="s">
        <v>550</v>
      </c>
    </row>
    <row r="148" spans="1:5" x14ac:dyDescent="0.25">
      <c r="A148" s="9" t="s">
        <v>530</v>
      </c>
      <c r="B148" s="9" t="s">
        <v>549</v>
      </c>
      <c r="C148" s="9"/>
      <c r="D148" s="9" t="s">
        <v>222</v>
      </c>
      <c r="E148" s="10" t="s">
        <v>548</v>
      </c>
    </row>
    <row r="149" spans="1:5" x14ac:dyDescent="0.25">
      <c r="A149" s="9" t="s">
        <v>530</v>
      </c>
      <c r="B149" s="9"/>
      <c r="C149" s="9" t="s">
        <v>547</v>
      </c>
      <c r="D149" s="9" t="s">
        <v>256</v>
      </c>
      <c r="E149" s="10" t="s">
        <v>396</v>
      </c>
    </row>
    <row r="150" spans="1:5" x14ac:dyDescent="0.25">
      <c r="A150" s="9" t="s">
        <v>530</v>
      </c>
      <c r="B150" s="9" t="s">
        <v>546</v>
      </c>
      <c r="C150" s="9"/>
      <c r="D150" s="9" t="s">
        <v>477</v>
      </c>
      <c r="E150" s="10" t="s">
        <v>545</v>
      </c>
    </row>
    <row r="151" spans="1:5" x14ac:dyDescent="0.25">
      <c r="A151" s="9" t="s">
        <v>530</v>
      </c>
      <c r="B151" s="9"/>
      <c r="C151" s="9" t="s">
        <v>544</v>
      </c>
      <c r="D151" s="9" t="s">
        <v>513</v>
      </c>
      <c r="E151" s="10" t="s">
        <v>543</v>
      </c>
    </row>
    <row r="152" spans="1:5" x14ac:dyDescent="0.25">
      <c r="A152" s="9" t="s">
        <v>530</v>
      </c>
      <c r="B152" s="9"/>
      <c r="C152" s="9" t="s">
        <v>542</v>
      </c>
      <c r="D152" s="9" t="s">
        <v>521</v>
      </c>
      <c r="E152" s="10" t="s">
        <v>541</v>
      </c>
    </row>
    <row r="153" spans="1:5" x14ac:dyDescent="0.25">
      <c r="A153" s="9" t="s">
        <v>530</v>
      </c>
      <c r="B153" s="9"/>
      <c r="C153" s="9" t="s">
        <v>540</v>
      </c>
      <c r="D153" s="9" t="s">
        <v>522</v>
      </c>
      <c r="E153" s="10" t="s">
        <v>539</v>
      </c>
    </row>
    <row r="154" spans="1:5" x14ac:dyDescent="0.25">
      <c r="A154" s="9" t="s">
        <v>530</v>
      </c>
      <c r="B154" s="9"/>
      <c r="C154" s="9" t="s">
        <v>538</v>
      </c>
      <c r="D154" s="9" t="s">
        <v>537</v>
      </c>
      <c r="E154" s="10" t="s">
        <v>536</v>
      </c>
    </row>
    <row r="155" spans="1:5" x14ac:dyDescent="0.25">
      <c r="A155" s="9" t="s">
        <v>530</v>
      </c>
      <c r="B155" s="13"/>
      <c r="C155" s="13" t="s">
        <v>535</v>
      </c>
      <c r="D155" s="9" t="s">
        <v>500</v>
      </c>
      <c r="E155" s="16" t="s">
        <v>432</v>
      </c>
    </row>
    <row r="156" spans="1:5" x14ac:dyDescent="0.25">
      <c r="A156" s="9" t="s">
        <v>530</v>
      </c>
      <c r="B156" s="9"/>
      <c r="C156" s="9" t="s">
        <v>534</v>
      </c>
      <c r="D156" s="9" t="s">
        <v>508</v>
      </c>
      <c r="E156" s="10" t="s">
        <v>321</v>
      </c>
    </row>
    <row r="157" spans="1:5" x14ac:dyDescent="0.25">
      <c r="A157" s="9" t="s">
        <v>530</v>
      </c>
      <c r="B157" s="13">
        <v>33</v>
      </c>
      <c r="C157" s="13"/>
      <c r="D157" s="9" t="s">
        <v>202</v>
      </c>
      <c r="E157" s="16" t="s">
        <v>533</v>
      </c>
    </row>
    <row r="158" spans="1:5" x14ac:dyDescent="0.25">
      <c r="A158" s="9" t="s">
        <v>530</v>
      </c>
      <c r="B158" s="9"/>
      <c r="C158" s="9" t="s">
        <v>532</v>
      </c>
      <c r="D158" s="9" t="s">
        <v>501</v>
      </c>
      <c r="E158" s="10" t="s">
        <v>531</v>
      </c>
    </row>
    <row r="159" spans="1:5" x14ac:dyDescent="0.25">
      <c r="A159" s="9" t="s">
        <v>530</v>
      </c>
      <c r="B159" s="9"/>
      <c r="C159" s="9" t="s">
        <v>529</v>
      </c>
      <c r="D159" s="9" t="s">
        <v>528</v>
      </c>
      <c r="E159" s="10" t="s">
        <v>527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5F16-C0A3-4B7A-B20E-F2A67C0B6BA0}">
  <dimension ref="A1:E1189"/>
  <sheetViews>
    <sheetView showGridLines="0" showZeros="0" topLeftCell="A8" zoomScaleNormal="100" zoomScaleSheetLayoutView="100" workbookViewId="0">
      <selection activeCell="E33" sqref="E33"/>
    </sheetView>
  </sheetViews>
  <sheetFormatPr defaultRowHeight="11.4" x14ac:dyDescent="0.3"/>
  <cols>
    <col min="1" max="2" width="6.33203125" style="29" customWidth="1"/>
    <col min="3" max="3" width="7.109375" style="41" customWidth="1"/>
    <col min="4" max="4" width="7.109375" style="29" customWidth="1"/>
    <col min="5" max="5" width="59.33203125" style="29" customWidth="1"/>
    <col min="6" max="258" width="8.88671875" style="19"/>
    <col min="259" max="259" width="6.33203125" style="19" customWidth="1"/>
    <col min="260" max="260" width="7.109375" style="19" customWidth="1"/>
    <col min="261" max="261" width="59.33203125" style="19" customWidth="1"/>
    <col min="262" max="514" width="8.88671875" style="19"/>
    <col min="515" max="515" width="6.33203125" style="19" customWidth="1"/>
    <col min="516" max="516" width="7.109375" style="19" customWidth="1"/>
    <col min="517" max="517" width="59.33203125" style="19" customWidth="1"/>
    <col min="518" max="770" width="8.88671875" style="19"/>
    <col min="771" max="771" width="6.33203125" style="19" customWidth="1"/>
    <col min="772" max="772" width="7.109375" style="19" customWidth="1"/>
    <col min="773" max="773" width="59.33203125" style="19" customWidth="1"/>
    <col min="774" max="1026" width="8.88671875" style="19"/>
    <col min="1027" max="1027" width="6.33203125" style="19" customWidth="1"/>
    <col min="1028" max="1028" width="7.109375" style="19" customWidth="1"/>
    <col min="1029" max="1029" width="59.33203125" style="19" customWidth="1"/>
    <col min="1030" max="1282" width="8.88671875" style="19"/>
    <col min="1283" max="1283" width="6.33203125" style="19" customWidth="1"/>
    <col min="1284" max="1284" width="7.109375" style="19" customWidth="1"/>
    <col min="1285" max="1285" width="59.33203125" style="19" customWidth="1"/>
    <col min="1286" max="1538" width="8.88671875" style="19"/>
    <col min="1539" max="1539" width="6.33203125" style="19" customWidth="1"/>
    <col min="1540" max="1540" width="7.109375" style="19" customWidth="1"/>
    <col min="1541" max="1541" width="59.33203125" style="19" customWidth="1"/>
    <col min="1542" max="1794" width="8.88671875" style="19"/>
    <col min="1795" max="1795" width="6.33203125" style="19" customWidth="1"/>
    <col min="1796" max="1796" width="7.109375" style="19" customWidth="1"/>
    <col min="1797" max="1797" width="59.33203125" style="19" customWidth="1"/>
    <col min="1798" max="2050" width="8.88671875" style="19"/>
    <col min="2051" max="2051" width="6.33203125" style="19" customWidth="1"/>
    <col min="2052" max="2052" width="7.109375" style="19" customWidth="1"/>
    <col min="2053" max="2053" width="59.33203125" style="19" customWidth="1"/>
    <col min="2054" max="2306" width="8.88671875" style="19"/>
    <col min="2307" max="2307" width="6.33203125" style="19" customWidth="1"/>
    <col min="2308" max="2308" width="7.109375" style="19" customWidth="1"/>
    <col min="2309" max="2309" width="59.33203125" style="19" customWidth="1"/>
    <col min="2310" max="2562" width="8.88671875" style="19"/>
    <col min="2563" max="2563" width="6.33203125" style="19" customWidth="1"/>
    <col min="2564" max="2564" width="7.109375" style="19" customWidth="1"/>
    <col min="2565" max="2565" width="59.33203125" style="19" customWidth="1"/>
    <col min="2566" max="2818" width="8.88671875" style="19"/>
    <col min="2819" max="2819" width="6.33203125" style="19" customWidth="1"/>
    <col min="2820" max="2820" width="7.109375" style="19" customWidth="1"/>
    <col min="2821" max="2821" width="59.33203125" style="19" customWidth="1"/>
    <col min="2822" max="3074" width="8.88671875" style="19"/>
    <col min="3075" max="3075" width="6.33203125" style="19" customWidth="1"/>
    <col min="3076" max="3076" width="7.109375" style="19" customWidth="1"/>
    <col min="3077" max="3077" width="59.33203125" style="19" customWidth="1"/>
    <col min="3078" max="3330" width="8.88671875" style="19"/>
    <col min="3331" max="3331" width="6.33203125" style="19" customWidth="1"/>
    <col min="3332" max="3332" width="7.109375" style="19" customWidth="1"/>
    <col min="3333" max="3333" width="59.33203125" style="19" customWidth="1"/>
    <col min="3334" max="3586" width="8.88671875" style="19"/>
    <col min="3587" max="3587" width="6.33203125" style="19" customWidth="1"/>
    <col min="3588" max="3588" width="7.109375" style="19" customWidth="1"/>
    <col min="3589" max="3589" width="59.33203125" style="19" customWidth="1"/>
    <col min="3590" max="3842" width="8.88671875" style="19"/>
    <col min="3843" max="3843" width="6.33203125" style="19" customWidth="1"/>
    <col min="3844" max="3844" width="7.109375" style="19" customWidth="1"/>
    <col min="3845" max="3845" width="59.33203125" style="19" customWidth="1"/>
    <col min="3846" max="4098" width="8.88671875" style="19"/>
    <col min="4099" max="4099" width="6.33203125" style="19" customWidth="1"/>
    <col min="4100" max="4100" width="7.109375" style="19" customWidth="1"/>
    <col min="4101" max="4101" width="59.33203125" style="19" customWidth="1"/>
    <col min="4102" max="4354" width="8.88671875" style="19"/>
    <col min="4355" max="4355" width="6.33203125" style="19" customWidth="1"/>
    <col min="4356" max="4356" width="7.109375" style="19" customWidth="1"/>
    <col min="4357" max="4357" width="59.33203125" style="19" customWidth="1"/>
    <col min="4358" max="4610" width="8.88671875" style="19"/>
    <col min="4611" max="4611" width="6.33203125" style="19" customWidth="1"/>
    <col min="4612" max="4612" width="7.109375" style="19" customWidth="1"/>
    <col min="4613" max="4613" width="59.33203125" style="19" customWidth="1"/>
    <col min="4614" max="4866" width="8.88671875" style="19"/>
    <col min="4867" max="4867" width="6.33203125" style="19" customWidth="1"/>
    <col min="4868" max="4868" width="7.109375" style="19" customWidth="1"/>
    <col min="4869" max="4869" width="59.33203125" style="19" customWidth="1"/>
    <col min="4870" max="5122" width="8.88671875" style="19"/>
    <col min="5123" max="5123" width="6.33203125" style="19" customWidth="1"/>
    <col min="5124" max="5124" width="7.109375" style="19" customWidth="1"/>
    <col min="5125" max="5125" width="59.33203125" style="19" customWidth="1"/>
    <col min="5126" max="5378" width="8.88671875" style="19"/>
    <col min="5379" max="5379" width="6.33203125" style="19" customWidth="1"/>
    <col min="5380" max="5380" width="7.109375" style="19" customWidth="1"/>
    <col min="5381" max="5381" width="59.33203125" style="19" customWidth="1"/>
    <col min="5382" max="5634" width="8.88671875" style="19"/>
    <col min="5635" max="5635" width="6.33203125" style="19" customWidth="1"/>
    <col min="5636" max="5636" width="7.109375" style="19" customWidth="1"/>
    <col min="5637" max="5637" width="59.33203125" style="19" customWidth="1"/>
    <col min="5638" max="5890" width="8.88671875" style="19"/>
    <col min="5891" max="5891" width="6.33203125" style="19" customWidth="1"/>
    <col min="5892" max="5892" width="7.109375" style="19" customWidth="1"/>
    <col min="5893" max="5893" width="59.33203125" style="19" customWidth="1"/>
    <col min="5894" max="6146" width="8.88671875" style="19"/>
    <col min="6147" max="6147" width="6.33203125" style="19" customWidth="1"/>
    <col min="6148" max="6148" width="7.109375" style="19" customWidth="1"/>
    <col min="6149" max="6149" width="59.33203125" style="19" customWidth="1"/>
    <col min="6150" max="6402" width="8.88671875" style="19"/>
    <col min="6403" max="6403" width="6.33203125" style="19" customWidth="1"/>
    <col min="6404" max="6404" width="7.109375" style="19" customWidth="1"/>
    <col min="6405" max="6405" width="59.33203125" style="19" customWidth="1"/>
    <col min="6406" max="6658" width="8.88671875" style="19"/>
    <col min="6659" max="6659" width="6.33203125" style="19" customWidth="1"/>
    <col min="6660" max="6660" width="7.109375" style="19" customWidth="1"/>
    <col min="6661" max="6661" width="59.33203125" style="19" customWidth="1"/>
    <col min="6662" max="6914" width="8.88671875" style="19"/>
    <col min="6915" max="6915" width="6.33203125" style="19" customWidth="1"/>
    <col min="6916" max="6916" width="7.109375" style="19" customWidth="1"/>
    <col min="6917" max="6917" width="59.33203125" style="19" customWidth="1"/>
    <col min="6918" max="7170" width="8.88671875" style="19"/>
    <col min="7171" max="7171" width="6.33203125" style="19" customWidth="1"/>
    <col min="7172" max="7172" width="7.109375" style="19" customWidth="1"/>
    <col min="7173" max="7173" width="59.33203125" style="19" customWidth="1"/>
    <col min="7174" max="7426" width="8.88671875" style="19"/>
    <col min="7427" max="7427" width="6.33203125" style="19" customWidth="1"/>
    <col min="7428" max="7428" width="7.109375" style="19" customWidth="1"/>
    <col min="7429" max="7429" width="59.33203125" style="19" customWidth="1"/>
    <col min="7430" max="7682" width="8.88671875" style="19"/>
    <col min="7683" max="7683" width="6.33203125" style="19" customWidth="1"/>
    <col min="7684" max="7684" width="7.109375" style="19" customWidth="1"/>
    <col min="7685" max="7685" width="59.33203125" style="19" customWidth="1"/>
    <col min="7686" max="7938" width="8.88671875" style="19"/>
    <col min="7939" max="7939" width="6.33203125" style="19" customWidth="1"/>
    <col min="7940" max="7940" width="7.109375" style="19" customWidth="1"/>
    <col min="7941" max="7941" width="59.33203125" style="19" customWidth="1"/>
    <col min="7942" max="8194" width="8.88671875" style="19"/>
    <col min="8195" max="8195" width="6.33203125" style="19" customWidth="1"/>
    <col min="8196" max="8196" width="7.109375" style="19" customWidth="1"/>
    <col min="8197" max="8197" width="59.33203125" style="19" customWidth="1"/>
    <col min="8198" max="8450" width="8.88671875" style="19"/>
    <col min="8451" max="8451" width="6.33203125" style="19" customWidth="1"/>
    <col min="8452" max="8452" width="7.109375" style="19" customWidth="1"/>
    <col min="8453" max="8453" width="59.33203125" style="19" customWidth="1"/>
    <col min="8454" max="8706" width="8.88671875" style="19"/>
    <col min="8707" max="8707" width="6.33203125" style="19" customWidth="1"/>
    <col min="8708" max="8708" width="7.109375" style="19" customWidth="1"/>
    <col min="8709" max="8709" width="59.33203125" style="19" customWidth="1"/>
    <col min="8710" max="8962" width="8.88671875" style="19"/>
    <col min="8963" max="8963" width="6.33203125" style="19" customWidth="1"/>
    <col min="8964" max="8964" width="7.109375" style="19" customWidth="1"/>
    <col min="8965" max="8965" width="59.33203125" style="19" customWidth="1"/>
    <col min="8966" max="9218" width="8.88671875" style="19"/>
    <col min="9219" max="9219" width="6.33203125" style="19" customWidth="1"/>
    <col min="9220" max="9220" width="7.109375" style="19" customWidth="1"/>
    <col min="9221" max="9221" width="59.33203125" style="19" customWidth="1"/>
    <col min="9222" max="9474" width="8.88671875" style="19"/>
    <col min="9475" max="9475" width="6.33203125" style="19" customWidth="1"/>
    <col min="9476" max="9476" width="7.109375" style="19" customWidth="1"/>
    <col min="9477" max="9477" width="59.33203125" style="19" customWidth="1"/>
    <col min="9478" max="9730" width="8.88671875" style="19"/>
    <col min="9731" max="9731" width="6.33203125" style="19" customWidth="1"/>
    <col min="9732" max="9732" width="7.109375" style="19" customWidth="1"/>
    <col min="9733" max="9733" width="59.33203125" style="19" customWidth="1"/>
    <col min="9734" max="9986" width="8.88671875" style="19"/>
    <col min="9987" max="9987" width="6.33203125" style="19" customWidth="1"/>
    <col min="9988" max="9988" width="7.109375" style="19" customWidth="1"/>
    <col min="9989" max="9989" width="59.33203125" style="19" customWidth="1"/>
    <col min="9990" max="10242" width="8.88671875" style="19"/>
    <col min="10243" max="10243" width="6.33203125" style="19" customWidth="1"/>
    <col min="10244" max="10244" width="7.109375" style="19" customWidth="1"/>
    <col min="10245" max="10245" width="59.33203125" style="19" customWidth="1"/>
    <col min="10246" max="10498" width="8.88671875" style="19"/>
    <col min="10499" max="10499" width="6.33203125" style="19" customWidth="1"/>
    <col min="10500" max="10500" width="7.109375" style="19" customWidth="1"/>
    <col min="10501" max="10501" width="59.33203125" style="19" customWidth="1"/>
    <col min="10502" max="10754" width="8.88671875" style="19"/>
    <col min="10755" max="10755" width="6.33203125" style="19" customWidth="1"/>
    <col min="10756" max="10756" width="7.109375" style="19" customWidth="1"/>
    <col min="10757" max="10757" width="59.33203125" style="19" customWidth="1"/>
    <col min="10758" max="11010" width="8.88671875" style="19"/>
    <col min="11011" max="11011" width="6.33203125" style="19" customWidth="1"/>
    <col min="11012" max="11012" width="7.109375" style="19" customWidth="1"/>
    <col min="11013" max="11013" width="59.33203125" style="19" customWidth="1"/>
    <col min="11014" max="11266" width="8.88671875" style="19"/>
    <col min="11267" max="11267" width="6.33203125" style="19" customWidth="1"/>
    <col min="11268" max="11268" width="7.109375" style="19" customWidth="1"/>
    <col min="11269" max="11269" width="59.33203125" style="19" customWidth="1"/>
    <col min="11270" max="11522" width="8.88671875" style="19"/>
    <col min="11523" max="11523" width="6.33203125" style="19" customWidth="1"/>
    <col min="11524" max="11524" width="7.109375" style="19" customWidth="1"/>
    <col min="11525" max="11525" width="59.33203125" style="19" customWidth="1"/>
    <col min="11526" max="11778" width="8.88671875" style="19"/>
    <col min="11779" max="11779" width="6.33203125" style="19" customWidth="1"/>
    <col min="11780" max="11780" width="7.109375" style="19" customWidth="1"/>
    <col min="11781" max="11781" width="59.33203125" style="19" customWidth="1"/>
    <col min="11782" max="12034" width="8.88671875" style="19"/>
    <col min="12035" max="12035" width="6.33203125" style="19" customWidth="1"/>
    <col min="12036" max="12036" width="7.109375" style="19" customWidth="1"/>
    <col min="12037" max="12037" width="59.33203125" style="19" customWidth="1"/>
    <col min="12038" max="12290" width="8.88671875" style="19"/>
    <col min="12291" max="12291" width="6.33203125" style="19" customWidth="1"/>
    <col min="12292" max="12292" width="7.109375" style="19" customWidth="1"/>
    <col min="12293" max="12293" width="59.33203125" style="19" customWidth="1"/>
    <col min="12294" max="12546" width="8.88671875" style="19"/>
    <col min="12547" max="12547" width="6.33203125" style="19" customWidth="1"/>
    <col min="12548" max="12548" width="7.109375" style="19" customWidth="1"/>
    <col min="12549" max="12549" width="59.33203125" style="19" customWidth="1"/>
    <col min="12550" max="12802" width="8.88671875" style="19"/>
    <col min="12803" max="12803" width="6.33203125" style="19" customWidth="1"/>
    <col min="12804" max="12804" width="7.109375" style="19" customWidth="1"/>
    <col min="12805" max="12805" width="59.33203125" style="19" customWidth="1"/>
    <col min="12806" max="13058" width="8.88671875" style="19"/>
    <col min="13059" max="13059" width="6.33203125" style="19" customWidth="1"/>
    <col min="13060" max="13060" width="7.109375" style="19" customWidth="1"/>
    <col min="13061" max="13061" width="59.33203125" style="19" customWidth="1"/>
    <col min="13062" max="13314" width="8.88671875" style="19"/>
    <col min="13315" max="13315" width="6.33203125" style="19" customWidth="1"/>
    <col min="13316" max="13316" width="7.109375" style="19" customWidth="1"/>
    <col min="13317" max="13317" width="59.33203125" style="19" customWidth="1"/>
    <col min="13318" max="13570" width="8.88671875" style="19"/>
    <col min="13571" max="13571" width="6.33203125" style="19" customWidth="1"/>
    <col min="13572" max="13572" width="7.109375" style="19" customWidth="1"/>
    <col min="13573" max="13573" width="59.33203125" style="19" customWidth="1"/>
    <col min="13574" max="13826" width="8.88671875" style="19"/>
    <col min="13827" max="13827" width="6.33203125" style="19" customWidth="1"/>
    <col min="13828" max="13828" width="7.109375" style="19" customWidth="1"/>
    <col min="13829" max="13829" width="59.33203125" style="19" customWidth="1"/>
    <col min="13830" max="14082" width="8.88671875" style="19"/>
    <col min="14083" max="14083" width="6.33203125" style="19" customWidth="1"/>
    <col min="14084" max="14084" width="7.109375" style="19" customWidth="1"/>
    <col min="14085" max="14085" width="59.33203125" style="19" customWidth="1"/>
    <col min="14086" max="14338" width="8.88671875" style="19"/>
    <col min="14339" max="14339" width="6.33203125" style="19" customWidth="1"/>
    <col min="14340" max="14340" width="7.109375" style="19" customWidth="1"/>
    <col min="14341" max="14341" width="59.33203125" style="19" customWidth="1"/>
    <col min="14342" max="14594" width="8.88671875" style="19"/>
    <col min="14595" max="14595" width="6.33203125" style="19" customWidth="1"/>
    <col min="14596" max="14596" width="7.109375" style="19" customWidth="1"/>
    <col min="14597" max="14597" width="59.33203125" style="19" customWidth="1"/>
    <col min="14598" max="14850" width="8.88671875" style="19"/>
    <col min="14851" max="14851" width="6.33203125" style="19" customWidth="1"/>
    <col min="14852" max="14852" width="7.109375" style="19" customWidth="1"/>
    <col min="14853" max="14853" width="59.33203125" style="19" customWidth="1"/>
    <col min="14854" max="15106" width="8.88671875" style="19"/>
    <col min="15107" max="15107" width="6.33203125" style="19" customWidth="1"/>
    <col min="15108" max="15108" width="7.109375" style="19" customWidth="1"/>
    <col min="15109" max="15109" width="59.33203125" style="19" customWidth="1"/>
    <col min="15110" max="15362" width="8.88671875" style="19"/>
    <col min="15363" max="15363" width="6.33203125" style="19" customWidth="1"/>
    <col min="15364" max="15364" width="7.109375" style="19" customWidth="1"/>
    <col min="15365" max="15365" width="59.33203125" style="19" customWidth="1"/>
    <col min="15366" max="15618" width="8.88671875" style="19"/>
    <col min="15619" max="15619" width="6.33203125" style="19" customWidth="1"/>
    <col min="15620" max="15620" width="7.109375" style="19" customWidth="1"/>
    <col min="15621" max="15621" width="59.33203125" style="19" customWidth="1"/>
    <col min="15622" max="15874" width="8.88671875" style="19"/>
    <col min="15875" max="15875" width="6.33203125" style="19" customWidth="1"/>
    <col min="15876" max="15876" width="7.109375" style="19" customWidth="1"/>
    <col min="15877" max="15877" width="59.33203125" style="19" customWidth="1"/>
    <col min="15878" max="16130" width="8.88671875" style="19"/>
    <col min="16131" max="16131" width="6.33203125" style="19" customWidth="1"/>
    <col min="16132" max="16132" width="7.109375" style="19" customWidth="1"/>
    <col min="16133" max="16133" width="59.33203125" style="19" customWidth="1"/>
    <col min="16134" max="16384" width="8.88671875" style="19"/>
  </cols>
  <sheetData>
    <row r="1" spans="1:5" s="18" customFormat="1" ht="30" customHeight="1" x14ac:dyDescent="0.3">
      <c r="A1" s="22" t="s">
        <v>904</v>
      </c>
      <c r="B1" s="22"/>
      <c r="C1" s="39"/>
      <c r="D1" s="22"/>
      <c r="E1" s="23" t="s">
        <v>901</v>
      </c>
    </row>
    <row r="2" spans="1:5" ht="30" customHeight="1" x14ac:dyDescent="0.3">
      <c r="A2" s="22" t="s">
        <v>870</v>
      </c>
      <c r="B2" s="22"/>
      <c r="C2" s="39"/>
      <c r="D2" s="22"/>
      <c r="E2" s="24" t="s">
        <v>900</v>
      </c>
    </row>
    <row r="3" spans="1:5" ht="15" customHeight="1" x14ac:dyDescent="0.3">
      <c r="A3" s="22" t="s">
        <v>870</v>
      </c>
      <c r="B3" s="22"/>
      <c r="C3" s="42" t="s">
        <v>899</v>
      </c>
      <c r="D3" s="40" t="s">
        <v>2592</v>
      </c>
      <c r="E3" s="24" t="s">
        <v>897</v>
      </c>
    </row>
    <row r="4" spans="1:5" ht="15" customHeight="1" x14ac:dyDescent="0.3">
      <c r="A4" s="22" t="s">
        <v>870</v>
      </c>
      <c r="B4" s="22"/>
      <c r="C4" s="42" t="s">
        <v>896</v>
      </c>
      <c r="D4" s="40" t="s">
        <v>230</v>
      </c>
      <c r="E4" s="24" t="s">
        <v>895</v>
      </c>
    </row>
    <row r="5" spans="1:5" ht="15" customHeight="1" x14ac:dyDescent="0.3">
      <c r="A5" s="22" t="s">
        <v>870</v>
      </c>
      <c r="B5" s="22"/>
      <c r="C5" s="43" t="s">
        <v>1318</v>
      </c>
      <c r="D5" s="40" t="s">
        <v>162</v>
      </c>
      <c r="E5" s="26" t="s">
        <v>1319</v>
      </c>
    </row>
    <row r="6" spans="1:5" ht="15" customHeight="1" x14ac:dyDescent="0.3">
      <c r="A6" s="22" t="s">
        <v>870</v>
      </c>
      <c r="B6" s="22"/>
      <c r="C6" s="43" t="s">
        <v>1320</v>
      </c>
      <c r="D6" s="40" t="s">
        <v>203</v>
      </c>
      <c r="E6" s="26" t="s">
        <v>411</v>
      </c>
    </row>
    <row r="7" spans="1:5" ht="15" customHeight="1" x14ac:dyDescent="0.3">
      <c r="A7" s="22" t="s">
        <v>870</v>
      </c>
      <c r="B7" s="22"/>
      <c r="C7" s="43" t="s">
        <v>1321</v>
      </c>
      <c r="D7" s="40" t="s">
        <v>163</v>
      </c>
      <c r="E7" s="26" t="s">
        <v>388</v>
      </c>
    </row>
    <row r="8" spans="1:5" ht="15" customHeight="1" x14ac:dyDescent="0.3">
      <c r="A8" s="22" t="s">
        <v>870</v>
      </c>
      <c r="B8" s="22"/>
      <c r="C8" s="43" t="s">
        <v>1322</v>
      </c>
      <c r="D8" s="40" t="s">
        <v>2595</v>
      </c>
      <c r="E8" s="26" t="s">
        <v>1323</v>
      </c>
    </row>
    <row r="9" spans="1:5" ht="15" customHeight="1" x14ac:dyDescent="0.3">
      <c r="A9" s="22" t="s">
        <v>870</v>
      </c>
      <c r="B9" s="22"/>
      <c r="C9" s="43" t="s">
        <v>1324</v>
      </c>
      <c r="D9" s="40" t="s">
        <v>247</v>
      </c>
      <c r="E9" s="26" t="s">
        <v>326</v>
      </c>
    </row>
    <row r="10" spans="1:5" ht="15" customHeight="1" x14ac:dyDescent="0.3">
      <c r="A10" s="22" t="s">
        <v>870</v>
      </c>
      <c r="B10" s="22"/>
      <c r="C10" s="43" t="s">
        <v>1325</v>
      </c>
      <c r="D10" s="40" t="s">
        <v>2596</v>
      </c>
      <c r="E10" s="26" t="s">
        <v>1326</v>
      </c>
    </row>
    <row r="11" spans="1:5" ht="15" customHeight="1" x14ac:dyDescent="0.3">
      <c r="A11" s="22" t="s">
        <v>870</v>
      </c>
      <c r="B11" s="22"/>
      <c r="C11" s="43" t="s">
        <v>1327</v>
      </c>
      <c r="D11" s="40" t="s">
        <v>164</v>
      </c>
      <c r="E11" s="26" t="s">
        <v>1328</v>
      </c>
    </row>
    <row r="12" spans="1:5" ht="15" customHeight="1" x14ac:dyDescent="0.3">
      <c r="A12" s="22" t="s">
        <v>870</v>
      </c>
      <c r="B12" s="22"/>
      <c r="C12" s="42" t="s">
        <v>894</v>
      </c>
      <c r="D12" s="40" t="s">
        <v>231</v>
      </c>
      <c r="E12" s="24" t="s">
        <v>893</v>
      </c>
    </row>
    <row r="13" spans="1:5" ht="15" customHeight="1" x14ac:dyDescent="0.3">
      <c r="A13" s="22" t="s">
        <v>870</v>
      </c>
      <c r="B13" s="22"/>
      <c r="C13" s="43" t="s">
        <v>1329</v>
      </c>
      <c r="D13" s="40" t="s">
        <v>248</v>
      </c>
      <c r="E13" s="26" t="s">
        <v>305</v>
      </c>
    </row>
    <row r="14" spans="1:5" ht="15" customHeight="1" x14ac:dyDescent="0.3">
      <c r="A14" s="22" t="s">
        <v>870</v>
      </c>
      <c r="B14" s="22"/>
      <c r="C14" s="43" t="s">
        <v>1330</v>
      </c>
      <c r="D14" s="40" t="s">
        <v>211</v>
      </c>
      <c r="E14" s="26" t="s">
        <v>385</v>
      </c>
    </row>
    <row r="15" spans="1:5" ht="15" customHeight="1" x14ac:dyDescent="0.3">
      <c r="A15" s="22" t="s">
        <v>870</v>
      </c>
      <c r="B15" s="22"/>
      <c r="C15" s="42" t="s">
        <v>892</v>
      </c>
      <c r="D15" s="40" t="s">
        <v>165</v>
      </c>
      <c r="E15" s="24" t="s">
        <v>412</v>
      </c>
    </row>
    <row r="16" spans="1:5" ht="15" customHeight="1" x14ac:dyDescent="0.3">
      <c r="A16" s="22" t="s">
        <v>870</v>
      </c>
      <c r="B16" s="22"/>
      <c r="C16" s="43" t="s">
        <v>1331</v>
      </c>
      <c r="D16" s="40" t="s">
        <v>2597</v>
      </c>
      <c r="E16" s="26" t="s">
        <v>330</v>
      </c>
    </row>
    <row r="17" spans="1:5" ht="15" customHeight="1" x14ac:dyDescent="0.3">
      <c r="A17" s="22" t="s">
        <v>870</v>
      </c>
      <c r="B17" s="22"/>
      <c r="C17" s="43" t="s">
        <v>1332</v>
      </c>
      <c r="D17" s="40" t="s">
        <v>2598</v>
      </c>
      <c r="E17" s="26" t="s">
        <v>331</v>
      </c>
    </row>
    <row r="18" spans="1:5" ht="15" customHeight="1" x14ac:dyDescent="0.3">
      <c r="A18" s="22" t="s">
        <v>870</v>
      </c>
      <c r="B18" s="22"/>
      <c r="C18" s="43" t="s">
        <v>1333</v>
      </c>
      <c r="D18" s="40" t="s">
        <v>2599</v>
      </c>
      <c r="E18" s="26" t="s">
        <v>1334</v>
      </c>
    </row>
    <row r="19" spans="1:5" ht="15" customHeight="1" x14ac:dyDescent="0.3">
      <c r="A19" s="22" t="s">
        <v>870</v>
      </c>
      <c r="B19" s="22"/>
      <c r="C19" s="43" t="s">
        <v>1335</v>
      </c>
      <c r="D19" s="40" t="s">
        <v>2600</v>
      </c>
      <c r="E19" s="26" t="s">
        <v>1336</v>
      </c>
    </row>
    <row r="20" spans="1:5" ht="15" customHeight="1" x14ac:dyDescent="0.3">
      <c r="A20" s="22" t="s">
        <v>870</v>
      </c>
      <c r="B20" s="22"/>
      <c r="C20" s="43" t="s">
        <v>1337</v>
      </c>
      <c r="D20" s="40" t="s">
        <v>2601</v>
      </c>
      <c r="E20" s="26" t="s">
        <v>451</v>
      </c>
    </row>
    <row r="21" spans="1:5" ht="15" customHeight="1" x14ac:dyDescent="0.3">
      <c r="A21" s="22" t="s">
        <v>870</v>
      </c>
      <c r="B21" s="22"/>
      <c r="C21" s="43" t="s">
        <v>1338</v>
      </c>
      <c r="D21" s="40" t="s">
        <v>2602</v>
      </c>
      <c r="E21" s="26" t="s">
        <v>1339</v>
      </c>
    </row>
    <row r="22" spans="1:5" ht="15" customHeight="1" x14ac:dyDescent="0.3">
      <c r="A22" s="22" t="s">
        <v>870</v>
      </c>
      <c r="B22" s="22"/>
      <c r="C22" s="42" t="s">
        <v>891</v>
      </c>
      <c r="D22" s="40" t="s">
        <v>232</v>
      </c>
      <c r="E22" s="24" t="s">
        <v>890</v>
      </c>
    </row>
    <row r="23" spans="1:5" ht="15" customHeight="1" x14ac:dyDescent="0.3">
      <c r="A23" s="22" t="s">
        <v>870</v>
      </c>
      <c r="B23" s="22"/>
      <c r="C23" s="43" t="s">
        <v>1340</v>
      </c>
      <c r="D23" s="40" t="s">
        <v>2603</v>
      </c>
      <c r="E23" s="26" t="s">
        <v>1341</v>
      </c>
    </row>
    <row r="24" spans="1:5" ht="15" customHeight="1" x14ac:dyDescent="0.3">
      <c r="A24" s="22" t="s">
        <v>870</v>
      </c>
      <c r="B24" s="22"/>
      <c r="C24" s="43" t="s">
        <v>1342</v>
      </c>
      <c r="D24" s="40" t="s">
        <v>2604</v>
      </c>
      <c r="E24" s="26" t="s">
        <v>335</v>
      </c>
    </row>
    <row r="25" spans="1:5" ht="15" customHeight="1" x14ac:dyDescent="0.3">
      <c r="A25" s="22" t="s">
        <v>870</v>
      </c>
      <c r="B25" s="22"/>
      <c r="C25" s="42" t="s">
        <v>889</v>
      </c>
      <c r="D25" s="40" t="s">
        <v>233</v>
      </c>
      <c r="E25" s="24" t="s">
        <v>888</v>
      </c>
    </row>
    <row r="26" spans="1:5" ht="15" customHeight="1" x14ac:dyDescent="0.3">
      <c r="A26" s="22" t="s">
        <v>870</v>
      </c>
      <c r="B26" s="22"/>
      <c r="C26" s="43" t="s">
        <v>1343</v>
      </c>
      <c r="D26" s="40" t="s">
        <v>166</v>
      </c>
      <c r="E26" s="26" t="s">
        <v>413</v>
      </c>
    </row>
    <row r="27" spans="1:5" ht="15" customHeight="1" x14ac:dyDescent="0.3">
      <c r="A27" s="22" t="s">
        <v>870</v>
      </c>
      <c r="B27" s="22"/>
      <c r="C27" s="43" t="s">
        <v>1344</v>
      </c>
      <c r="D27" s="40" t="s">
        <v>167</v>
      </c>
      <c r="E27" s="26" t="s">
        <v>1345</v>
      </c>
    </row>
    <row r="28" spans="1:5" ht="15" customHeight="1" x14ac:dyDescent="0.3">
      <c r="A28" s="22" t="s">
        <v>870</v>
      </c>
      <c r="B28" s="22"/>
      <c r="C28" s="43" t="s">
        <v>1346</v>
      </c>
      <c r="D28" s="40" t="s">
        <v>275</v>
      </c>
      <c r="E28" s="26" t="s">
        <v>414</v>
      </c>
    </row>
    <row r="29" spans="1:5" ht="15" customHeight="1" x14ac:dyDescent="0.3">
      <c r="A29" s="22" t="s">
        <v>870</v>
      </c>
      <c r="B29" s="22"/>
      <c r="C29" s="43" t="s">
        <v>1347</v>
      </c>
      <c r="D29" s="40" t="s">
        <v>170</v>
      </c>
      <c r="E29" s="26" t="s">
        <v>339</v>
      </c>
    </row>
    <row r="30" spans="1:5" ht="15" customHeight="1" x14ac:dyDescent="0.3">
      <c r="A30" s="22" t="s">
        <v>870</v>
      </c>
      <c r="B30" s="22"/>
      <c r="C30" s="43" t="s">
        <v>1348</v>
      </c>
      <c r="D30" s="40" t="s">
        <v>171</v>
      </c>
      <c r="E30" s="26" t="s">
        <v>415</v>
      </c>
    </row>
    <row r="31" spans="1:5" ht="15" customHeight="1" x14ac:dyDescent="0.3">
      <c r="A31" s="22" t="s">
        <v>870</v>
      </c>
      <c r="B31" s="22"/>
      <c r="C31" s="43" t="s">
        <v>1349</v>
      </c>
      <c r="D31" s="40" t="s">
        <v>172</v>
      </c>
      <c r="E31" s="26" t="s">
        <v>416</v>
      </c>
    </row>
    <row r="32" spans="1:5" ht="15" customHeight="1" x14ac:dyDescent="0.3">
      <c r="A32" s="22" t="s">
        <v>870</v>
      </c>
      <c r="B32" s="22"/>
      <c r="C32" s="42" t="s">
        <v>887</v>
      </c>
      <c r="D32" s="40" t="s">
        <v>234</v>
      </c>
      <c r="E32" s="24" t="s">
        <v>886</v>
      </c>
    </row>
    <row r="33" spans="1:5" ht="14.7" customHeight="1" x14ac:dyDescent="0.3">
      <c r="A33" s="22" t="s">
        <v>870</v>
      </c>
      <c r="B33" s="22"/>
      <c r="C33" s="43" t="s">
        <v>1350</v>
      </c>
      <c r="D33" s="40" t="s">
        <v>2605</v>
      </c>
      <c r="E33" s="26" t="s">
        <v>1351</v>
      </c>
    </row>
    <row r="34" spans="1:5" ht="14.7" customHeight="1" x14ac:dyDescent="0.3">
      <c r="A34" s="22" t="s">
        <v>870</v>
      </c>
      <c r="B34" s="22"/>
      <c r="C34" s="43" t="s">
        <v>1352</v>
      </c>
      <c r="D34" s="40" t="s">
        <v>2606</v>
      </c>
      <c r="E34" s="26" t="s">
        <v>1353</v>
      </c>
    </row>
    <row r="35" spans="1:5" ht="14.7" customHeight="1" x14ac:dyDescent="0.3">
      <c r="A35" s="22" t="s">
        <v>870</v>
      </c>
      <c r="B35" s="22"/>
      <c r="C35" s="43" t="s">
        <v>1354</v>
      </c>
      <c r="D35" s="40" t="s">
        <v>2607</v>
      </c>
      <c r="E35" s="26" t="s">
        <v>1355</v>
      </c>
    </row>
    <row r="36" spans="1:5" ht="15" customHeight="1" x14ac:dyDescent="0.3">
      <c r="A36" s="22" t="s">
        <v>870</v>
      </c>
      <c r="B36" s="22"/>
      <c r="C36" s="42" t="s">
        <v>885</v>
      </c>
      <c r="D36" s="40" t="s">
        <v>884</v>
      </c>
      <c r="E36" s="24" t="s">
        <v>883</v>
      </c>
    </row>
    <row r="37" spans="1:5" ht="14.7" customHeight="1" x14ac:dyDescent="0.3">
      <c r="A37" s="22" t="s">
        <v>870</v>
      </c>
      <c r="B37" s="22"/>
      <c r="C37" s="43" t="s">
        <v>1356</v>
      </c>
      <c r="D37" s="40" t="s">
        <v>2608</v>
      </c>
      <c r="E37" s="26" t="s">
        <v>883</v>
      </c>
    </row>
    <row r="38" spans="1:5" ht="15" customHeight="1" x14ac:dyDescent="0.3">
      <c r="A38" s="22" t="s">
        <v>870</v>
      </c>
      <c r="B38" s="22"/>
      <c r="C38" s="42" t="s">
        <v>882</v>
      </c>
      <c r="D38" s="40" t="s">
        <v>174</v>
      </c>
      <c r="E38" s="24" t="s">
        <v>881</v>
      </c>
    </row>
    <row r="39" spans="1:5" ht="15" customHeight="1" x14ac:dyDescent="0.3">
      <c r="A39" s="22" t="s">
        <v>870</v>
      </c>
      <c r="B39" s="22"/>
      <c r="C39" s="42" t="s">
        <v>880</v>
      </c>
      <c r="D39" s="40" t="s">
        <v>487</v>
      </c>
      <c r="E39" s="24" t="s">
        <v>879</v>
      </c>
    </row>
    <row r="40" spans="1:5" ht="14.7" customHeight="1" x14ac:dyDescent="0.3">
      <c r="A40" s="22" t="s">
        <v>870</v>
      </c>
      <c r="B40" s="22"/>
      <c r="C40" s="43" t="s">
        <v>1357</v>
      </c>
      <c r="D40" s="40" t="s">
        <v>2609</v>
      </c>
      <c r="E40" s="26" t="s">
        <v>879</v>
      </c>
    </row>
    <row r="41" spans="1:5" ht="15" customHeight="1" x14ac:dyDescent="0.3">
      <c r="A41" s="22" t="s">
        <v>870</v>
      </c>
      <c r="B41" s="22"/>
      <c r="C41" s="42" t="s">
        <v>878</v>
      </c>
      <c r="D41" s="40" t="s">
        <v>488</v>
      </c>
      <c r="E41" s="24" t="s">
        <v>877</v>
      </c>
    </row>
    <row r="42" spans="1:5" ht="14.7" customHeight="1" x14ac:dyDescent="0.3">
      <c r="A42" s="22" t="s">
        <v>870</v>
      </c>
      <c r="B42" s="22"/>
      <c r="C42" s="43" t="s">
        <v>1358</v>
      </c>
      <c r="D42" s="40" t="s">
        <v>2610</v>
      </c>
      <c r="E42" s="26" t="s">
        <v>877</v>
      </c>
    </row>
    <row r="43" spans="1:5" ht="15" customHeight="1" x14ac:dyDescent="0.3">
      <c r="A43" s="22" t="s">
        <v>870</v>
      </c>
      <c r="B43" s="22"/>
      <c r="C43" s="42" t="s">
        <v>876</v>
      </c>
      <c r="D43" s="40" t="s">
        <v>875</v>
      </c>
      <c r="E43" s="24" t="s">
        <v>874</v>
      </c>
    </row>
    <row r="44" spans="1:5" ht="14.7" customHeight="1" x14ac:dyDescent="0.3">
      <c r="A44" s="22" t="s">
        <v>870</v>
      </c>
      <c r="B44" s="22"/>
      <c r="C44" s="43" t="s">
        <v>1359</v>
      </c>
      <c r="D44" s="40" t="s">
        <v>2611</v>
      </c>
      <c r="E44" s="26" t="s">
        <v>874</v>
      </c>
    </row>
    <row r="45" spans="1:5" s="20" customFormat="1" ht="15" customHeight="1" x14ac:dyDescent="0.25">
      <c r="A45" s="22" t="s">
        <v>870</v>
      </c>
      <c r="B45" s="22"/>
      <c r="C45" s="44" t="s">
        <v>873</v>
      </c>
      <c r="D45" s="40" t="s">
        <v>478</v>
      </c>
      <c r="E45" s="27" t="s">
        <v>872</v>
      </c>
    </row>
    <row r="46" spans="1:5" ht="15" customHeight="1" x14ac:dyDescent="0.3">
      <c r="A46" s="22" t="s">
        <v>870</v>
      </c>
      <c r="B46" s="22"/>
      <c r="C46" s="42" t="s">
        <v>871</v>
      </c>
      <c r="D46" s="40" t="s">
        <v>175</v>
      </c>
      <c r="E46" s="24" t="s">
        <v>418</v>
      </c>
    </row>
    <row r="47" spans="1:5" ht="15" customHeight="1" x14ac:dyDescent="0.3">
      <c r="A47" s="22" t="s">
        <v>870</v>
      </c>
      <c r="B47" s="22"/>
      <c r="C47" s="43" t="s">
        <v>1360</v>
      </c>
      <c r="D47" s="40" t="s">
        <v>2612</v>
      </c>
      <c r="E47" s="26" t="s">
        <v>1361</v>
      </c>
    </row>
    <row r="48" spans="1:5" ht="15" customHeight="1" x14ac:dyDescent="0.3">
      <c r="A48" s="22" t="s">
        <v>870</v>
      </c>
      <c r="B48" s="22"/>
      <c r="C48" s="43" t="s">
        <v>1362</v>
      </c>
      <c r="D48" s="40" t="s">
        <v>2613</v>
      </c>
      <c r="E48" s="26" t="s">
        <v>1363</v>
      </c>
    </row>
    <row r="49" spans="1:5" ht="15" customHeight="1" x14ac:dyDescent="0.3">
      <c r="A49" s="22" t="s">
        <v>870</v>
      </c>
      <c r="B49" s="22"/>
      <c r="C49" s="42" t="s">
        <v>869</v>
      </c>
      <c r="D49" s="40" t="s">
        <v>224</v>
      </c>
      <c r="E49" s="24" t="s">
        <v>868</v>
      </c>
    </row>
    <row r="50" spans="1:5" ht="15" customHeight="1" x14ac:dyDescent="0.3">
      <c r="A50" s="22" t="s">
        <v>870</v>
      </c>
      <c r="B50" s="22"/>
      <c r="C50" s="43" t="s">
        <v>1364</v>
      </c>
      <c r="D50" s="40" t="s">
        <v>2614</v>
      </c>
      <c r="E50" s="26" t="s">
        <v>1365</v>
      </c>
    </row>
    <row r="51" spans="1:5" ht="15" customHeight="1" x14ac:dyDescent="0.3">
      <c r="A51" s="22" t="s">
        <v>870</v>
      </c>
      <c r="B51" s="22"/>
      <c r="C51" s="43" t="s">
        <v>1366</v>
      </c>
      <c r="D51" s="40" t="s">
        <v>2615</v>
      </c>
      <c r="E51" s="26" t="s">
        <v>1367</v>
      </c>
    </row>
    <row r="52" spans="1:5" ht="15" customHeight="1" x14ac:dyDescent="0.3">
      <c r="A52" s="22" t="s">
        <v>838</v>
      </c>
      <c r="B52" s="22"/>
      <c r="C52" s="42" t="s">
        <v>873</v>
      </c>
      <c r="D52" s="40" t="s">
        <v>2593</v>
      </c>
      <c r="E52" s="24" t="s">
        <v>867</v>
      </c>
    </row>
    <row r="53" spans="1:5" ht="15" customHeight="1" x14ac:dyDescent="0.3">
      <c r="A53" s="22" t="s">
        <v>838</v>
      </c>
      <c r="B53" s="22"/>
      <c r="C53" s="42" t="s">
        <v>866</v>
      </c>
      <c r="D53" s="40" t="s">
        <v>865</v>
      </c>
      <c r="E53" s="24" t="s">
        <v>864</v>
      </c>
    </row>
    <row r="54" spans="1:5" ht="15" customHeight="1" x14ac:dyDescent="0.3">
      <c r="A54" s="22" t="s">
        <v>838</v>
      </c>
      <c r="B54" s="22"/>
      <c r="C54" s="42" t="s">
        <v>863</v>
      </c>
      <c r="D54" s="40" t="s">
        <v>862</v>
      </c>
      <c r="E54" s="24" t="s">
        <v>861</v>
      </c>
    </row>
    <row r="55" spans="1:5" ht="15" customHeight="1" x14ac:dyDescent="0.3">
      <c r="A55" s="22" t="s">
        <v>838</v>
      </c>
      <c r="B55" s="22"/>
      <c r="C55" s="43" t="s">
        <v>1368</v>
      </c>
      <c r="D55" s="40" t="s">
        <v>2616</v>
      </c>
      <c r="E55" s="26" t="s">
        <v>861</v>
      </c>
    </row>
    <row r="56" spans="1:5" ht="15" customHeight="1" x14ac:dyDescent="0.3">
      <c r="A56" s="22" t="s">
        <v>838</v>
      </c>
      <c r="B56" s="22"/>
      <c r="C56" s="42" t="s">
        <v>860</v>
      </c>
      <c r="D56" s="40" t="s">
        <v>157</v>
      </c>
      <c r="E56" s="24" t="s">
        <v>859</v>
      </c>
    </row>
    <row r="57" spans="1:5" ht="15" customHeight="1" x14ac:dyDescent="0.3">
      <c r="A57" s="22" t="s">
        <v>838</v>
      </c>
      <c r="B57" s="22"/>
      <c r="C57" s="42" t="s">
        <v>858</v>
      </c>
      <c r="D57" s="40" t="s">
        <v>486</v>
      </c>
      <c r="E57" s="24" t="s">
        <v>307</v>
      </c>
    </row>
    <row r="58" spans="1:5" ht="15" customHeight="1" x14ac:dyDescent="0.3">
      <c r="A58" s="22" t="s">
        <v>838</v>
      </c>
      <c r="B58" s="22"/>
      <c r="C58" s="43" t="s">
        <v>1369</v>
      </c>
      <c r="D58" s="40" t="s">
        <v>2617</v>
      </c>
      <c r="E58" s="26" t="s">
        <v>307</v>
      </c>
    </row>
    <row r="59" spans="1:5" ht="15" customHeight="1" x14ac:dyDescent="0.3">
      <c r="A59" s="22" t="s">
        <v>838</v>
      </c>
      <c r="B59" s="22"/>
      <c r="C59" s="42" t="s">
        <v>857</v>
      </c>
      <c r="D59" s="40" t="s">
        <v>176</v>
      </c>
      <c r="E59" s="24" t="s">
        <v>856</v>
      </c>
    </row>
    <row r="60" spans="1:5" ht="15" customHeight="1" x14ac:dyDescent="0.3">
      <c r="A60" s="22" t="s">
        <v>838</v>
      </c>
      <c r="B60" s="22"/>
      <c r="C60" s="42" t="s">
        <v>855</v>
      </c>
      <c r="D60" s="40" t="s">
        <v>523</v>
      </c>
      <c r="E60" s="24" t="s">
        <v>854</v>
      </c>
    </row>
    <row r="61" spans="1:5" ht="15" customHeight="1" x14ac:dyDescent="0.3">
      <c r="A61" s="22" t="s">
        <v>838</v>
      </c>
      <c r="B61" s="22"/>
      <c r="C61" s="43" t="s">
        <v>1370</v>
      </c>
      <c r="D61" s="40" t="s">
        <v>270</v>
      </c>
      <c r="E61" s="26" t="s">
        <v>854</v>
      </c>
    </row>
    <row r="62" spans="1:5" ht="15" customHeight="1" x14ac:dyDescent="0.3">
      <c r="A62" s="22" t="s">
        <v>838</v>
      </c>
      <c r="B62" s="22"/>
      <c r="C62" s="42" t="s">
        <v>853</v>
      </c>
      <c r="D62" s="40" t="s">
        <v>852</v>
      </c>
      <c r="E62" s="24" t="s">
        <v>851</v>
      </c>
    </row>
    <row r="63" spans="1:5" ht="15" customHeight="1" x14ac:dyDescent="0.3">
      <c r="A63" s="22" t="s">
        <v>838</v>
      </c>
      <c r="B63" s="22"/>
      <c r="C63" s="43" t="s">
        <v>1371</v>
      </c>
      <c r="D63" s="40" t="s">
        <v>2618</v>
      </c>
      <c r="E63" s="26" t="s">
        <v>1372</v>
      </c>
    </row>
    <row r="64" spans="1:5" ht="15" customHeight="1" x14ac:dyDescent="0.3">
      <c r="A64" s="22" t="s">
        <v>838</v>
      </c>
      <c r="B64" s="22"/>
      <c r="C64" s="43" t="s">
        <v>1373</v>
      </c>
      <c r="D64" s="40" t="s">
        <v>2619</v>
      </c>
      <c r="E64" s="26" t="s">
        <v>1374</v>
      </c>
    </row>
    <row r="65" spans="1:5" ht="15" customHeight="1" x14ac:dyDescent="0.3">
      <c r="A65" s="22" t="s">
        <v>838</v>
      </c>
      <c r="B65" s="22"/>
      <c r="C65" s="43" t="s">
        <v>1375</v>
      </c>
      <c r="D65" s="40" t="s">
        <v>2620</v>
      </c>
      <c r="E65" s="26" t="s">
        <v>1376</v>
      </c>
    </row>
    <row r="66" spans="1:5" ht="15" customHeight="1" x14ac:dyDescent="0.3">
      <c r="A66" s="22" t="s">
        <v>838</v>
      </c>
      <c r="B66" s="22"/>
      <c r="C66" s="43" t="s">
        <v>1377</v>
      </c>
      <c r="D66" s="40" t="s">
        <v>2621</v>
      </c>
      <c r="E66" s="26" t="s">
        <v>1378</v>
      </c>
    </row>
    <row r="67" spans="1:5" ht="15" customHeight="1" x14ac:dyDescent="0.3">
      <c r="A67" s="22" t="s">
        <v>838</v>
      </c>
      <c r="B67" s="22"/>
      <c r="C67" s="43" t="s">
        <v>1379</v>
      </c>
      <c r="D67" s="40" t="s">
        <v>2622</v>
      </c>
      <c r="E67" s="26" t="s">
        <v>1380</v>
      </c>
    </row>
    <row r="68" spans="1:5" ht="15" customHeight="1" x14ac:dyDescent="0.3">
      <c r="A68" s="22" t="s">
        <v>838</v>
      </c>
      <c r="B68" s="22"/>
      <c r="C68" s="43" t="s">
        <v>1381</v>
      </c>
      <c r="D68" s="40" t="s">
        <v>2623</v>
      </c>
      <c r="E68" s="26" t="s">
        <v>1382</v>
      </c>
    </row>
    <row r="69" spans="1:5" ht="15" customHeight="1" x14ac:dyDescent="0.3">
      <c r="A69" s="22" t="s">
        <v>838</v>
      </c>
      <c r="B69" s="22"/>
      <c r="C69" s="42" t="s">
        <v>850</v>
      </c>
      <c r="D69" s="40" t="s">
        <v>212</v>
      </c>
      <c r="E69" s="24" t="s">
        <v>849</v>
      </c>
    </row>
    <row r="70" spans="1:5" ht="15" customHeight="1" x14ac:dyDescent="0.3">
      <c r="A70" s="22" t="s">
        <v>838</v>
      </c>
      <c r="B70" s="22"/>
      <c r="C70" s="42" t="s">
        <v>848</v>
      </c>
      <c r="D70" s="40" t="s">
        <v>847</v>
      </c>
      <c r="E70" s="24" t="s">
        <v>846</v>
      </c>
    </row>
    <row r="71" spans="1:5" ht="15" customHeight="1" x14ac:dyDescent="0.3">
      <c r="A71" s="22" t="s">
        <v>838</v>
      </c>
      <c r="B71" s="22"/>
      <c r="C71" s="43" t="s">
        <v>1383</v>
      </c>
      <c r="D71" s="40" t="s">
        <v>2624</v>
      </c>
      <c r="E71" s="26" t="s">
        <v>846</v>
      </c>
    </row>
    <row r="72" spans="1:5" ht="15" customHeight="1" x14ac:dyDescent="0.3">
      <c r="A72" s="22" t="s">
        <v>838</v>
      </c>
      <c r="B72" s="22"/>
      <c r="C72" s="42" t="s">
        <v>845</v>
      </c>
      <c r="D72" s="40" t="s">
        <v>177</v>
      </c>
      <c r="E72" s="24" t="s">
        <v>844</v>
      </c>
    </row>
    <row r="73" spans="1:5" ht="25.2" customHeight="1" x14ac:dyDescent="0.3">
      <c r="A73" s="22" t="s">
        <v>838</v>
      </c>
      <c r="B73" s="22"/>
      <c r="C73" s="45" t="s">
        <v>1384</v>
      </c>
      <c r="D73" s="40" t="s">
        <v>2625</v>
      </c>
      <c r="E73" s="28" t="s">
        <v>1385</v>
      </c>
    </row>
    <row r="74" spans="1:5" ht="15" customHeight="1" x14ac:dyDescent="0.3">
      <c r="A74" s="22" t="s">
        <v>838</v>
      </c>
      <c r="B74" s="22"/>
      <c r="C74" s="43" t="s">
        <v>1386</v>
      </c>
      <c r="D74" s="40" t="s">
        <v>2626</v>
      </c>
      <c r="E74" s="26" t="s">
        <v>1387</v>
      </c>
    </row>
    <row r="75" spans="1:5" ht="15" customHeight="1" x14ac:dyDescent="0.3">
      <c r="A75" s="22" t="s">
        <v>838</v>
      </c>
      <c r="B75" s="22"/>
      <c r="C75" s="43" t="s">
        <v>1388</v>
      </c>
      <c r="D75" s="40" t="s">
        <v>2627</v>
      </c>
      <c r="E75" s="26" t="s">
        <v>1389</v>
      </c>
    </row>
    <row r="76" spans="1:5" ht="15" customHeight="1" x14ac:dyDescent="0.3">
      <c r="A76" s="22" t="s">
        <v>838</v>
      </c>
      <c r="B76" s="22"/>
      <c r="C76" s="43" t="s">
        <v>1390</v>
      </c>
      <c r="D76" s="40" t="s">
        <v>2628</v>
      </c>
      <c r="E76" s="29" t="s">
        <v>1391</v>
      </c>
    </row>
    <row r="77" spans="1:5" ht="15" customHeight="1" x14ac:dyDescent="0.3">
      <c r="A77" s="22" t="s">
        <v>838</v>
      </c>
      <c r="B77" s="22"/>
      <c r="C77" s="42" t="s">
        <v>843</v>
      </c>
      <c r="D77" s="40" t="s">
        <v>213</v>
      </c>
      <c r="E77" s="24" t="s">
        <v>842</v>
      </c>
    </row>
    <row r="78" spans="1:5" ht="15" customHeight="1" x14ac:dyDescent="0.3">
      <c r="A78" s="22" t="s">
        <v>838</v>
      </c>
      <c r="B78" s="22"/>
      <c r="C78" s="42" t="s">
        <v>841</v>
      </c>
      <c r="D78" s="40" t="s">
        <v>840</v>
      </c>
      <c r="E78" s="24" t="s">
        <v>839</v>
      </c>
    </row>
    <row r="79" spans="1:5" ht="15" customHeight="1" x14ac:dyDescent="0.3">
      <c r="A79" s="22" t="s">
        <v>838</v>
      </c>
      <c r="B79" s="22"/>
      <c r="C79" s="43" t="s">
        <v>1392</v>
      </c>
      <c r="D79" s="40" t="s">
        <v>2629</v>
      </c>
      <c r="E79" s="26" t="s">
        <v>839</v>
      </c>
    </row>
    <row r="80" spans="1:5" ht="15" customHeight="1" x14ac:dyDescent="0.3">
      <c r="A80" s="22" t="s">
        <v>838</v>
      </c>
      <c r="B80" s="22"/>
      <c r="C80" s="42" t="s">
        <v>837</v>
      </c>
      <c r="D80" s="40" t="s">
        <v>836</v>
      </c>
      <c r="E80" s="24" t="s">
        <v>835</v>
      </c>
    </row>
    <row r="81" spans="1:5" ht="15" customHeight="1" x14ac:dyDescent="0.3">
      <c r="A81" s="22" t="s">
        <v>838</v>
      </c>
      <c r="B81" s="22"/>
      <c r="C81" s="43" t="s">
        <v>1393</v>
      </c>
      <c r="D81" s="40" t="s">
        <v>2630</v>
      </c>
      <c r="E81" s="29" t="s">
        <v>835</v>
      </c>
    </row>
    <row r="82" spans="1:5" ht="15" customHeight="1" x14ac:dyDescent="0.3">
      <c r="A82" s="22" t="s">
        <v>530</v>
      </c>
      <c r="B82" s="22"/>
      <c r="C82" s="42" t="s">
        <v>843</v>
      </c>
      <c r="D82" s="40" t="s">
        <v>2594</v>
      </c>
      <c r="E82" s="24" t="s">
        <v>834</v>
      </c>
    </row>
    <row r="83" spans="1:5" ht="15" customHeight="1" x14ac:dyDescent="0.3">
      <c r="A83" s="22" t="s">
        <v>530</v>
      </c>
      <c r="B83" s="22"/>
      <c r="C83" s="42" t="s">
        <v>833</v>
      </c>
      <c r="D83" s="40" t="s">
        <v>178</v>
      </c>
      <c r="E83" s="24" t="s">
        <v>832</v>
      </c>
    </row>
    <row r="84" spans="1:5" ht="15" customHeight="1" x14ac:dyDescent="0.3">
      <c r="A84" s="22" t="s">
        <v>530</v>
      </c>
      <c r="B84" s="22"/>
      <c r="C84" s="42" t="s">
        <v>831</v>
      </c>
      <c r="D84" s="40" t="s">
        <v>249</v>
      </c>
      <c r="E84" s="24" t="s">
        <v>830</v>
      </c>
    </row>
    <row r="85" spans="1:5" ht="15" customHeight="1" x14ac:dyDescent="0.3">
      <c r="A85" s="22" t="s">
        <v>530</v>
      </c>
      <c r="B85" s="22"/>
      <c r="C85" s="43" t="s">
        <v>1394</v>
      </c>
      <c r="D85" s="40" t="s">
        <v>2631</v>
      </c>
      <c r="E85" s="26" t="s">
        <v>1395</v>
      </c>
    </row>
    <row r="86" spans="1:5" ht="15" customHeight="1" x14ac:dyDescent="0.3">
      <c r="A86" s="22" t="s">
        <v>530</v>
      </c>
      <c r="B86" s="22"/>
      <c r="C86" s="43" t="s">
        <v>1396</v>
      </c>
      <c r="D86" s="40" t="s">
        <v>2632</v>
      </c>
      <c r="E86" s="29" t="s">
        <v>1397</v>
      </c>
    </row>
    <row r="87" spans="1:5" ht="15" customHeight="1" x14ac:dyDescent="0.3">
      <c r="A87" s="22" t="s">
        <v>530</v>
      </c>
      <c r="B87" s="22"/>
      <c r="C87" s="43" t="s">
        <v>1398</v>
      </c>
      <c r="D87" s="40" t="s">
        <v>2633</v>
      </c>
      <c r="E87" s="26" t="s">
        <v>1399</v>
      </c>
    </row>
    <row r="88" spans="1:5" ht="15" customHeight="1" x14ac:dyDescent="0.3">
      <c r="A88" s="22" t="s">
        <v>530</v>
      </c>
      <c r="B88" s="22"/>
      <c r="C88" s="42" t="s">
        <v>829</v>
      </c>
      <c r="D88" s="40" t="s">
        <v>828</v>
      </c>
      <c r="E88" s="24" t="s">
        <v>827</v>
      </c>
    </row>
    <row r="89" spans="1:5" ht="14.7" customHeight="1" x14ac:dyDescent="0.3">
      <c r="A89" s="22" t="s">
        <v>530</v>
      </c>
      <c r="B89" s="22"/>
      <c r="C89" s="43" t="s">
        <v>1400</v>
      </c>
      <c r="D89" s="40" t="s">
        <v>2634</v>
      </c>
      <c r="E89" s="26" t="s">
        <v>827</v>
      </c>
    </row>
    <row r="90" spans="1:5" ht="14.7" customHeight="1" x14ac:dyDescent="0.3">
      <c r="A90" s="22" t="s">
        <v>530</v>
      </c>
      <c r="B90" s="22"/>
      <c r="C90" s="42" t="s">
        <v>826</v>
      </c>
      <c r="D90" s="40" t="s">
        <v>250</v>
      </c>
      <c r="E90" s="24" t="s">
        <v>825</v>
      </c>
    </row>
    <row r="91" spans="1:5" ht="14.7" customHeight="1" x14ac:dyDescent="0.3">
      <c r="A91" s="22" t="s">
        <v>530</v>
      </c>
      <c r="B91" s="22"/>
      <c r="C91" s="43" t="s">
        <v>1401</v>
      </c>
      <c r="D91" s="40" t="s">
        <v>2635</v>
      </c>
      <c r="E91" s="26" t="s">
        <v>1402</v>
      </c>
    </row>
    <row r="92" spans="1:5" ht="14.7" customHeight="1" x14ac:dyDescent="0.3">
      <c r="A92" s="22" t="s">
        <v>530</v>
      </c>
      <c r="B92" s="22"/>
      <c r="C92" s="43" t="s">
        <v>1403</v>
      </c>
      <c r="D92" s="40" t="s">
        <v>2636</v>
      </c>
      <c r="E92" s="26" t="s">
        <v>1404</v>
      </c>
    </row>
    <row r="93" spans="1:5" ht="14.7" customHeight="1" x14ac:dyDescent="0.3">
      <c r="A93" s="22" t="s">
        <v>530</v>
      </c>
      <c r="B93" s="22"/>
      <c r="C93" s="43" t="s">
        <v>1405</v>
      </c>
      <c r="D93" s="40" t="s">
        <v>2637</v>
      </c>
      <c r="E93" s="26" t="s">
        <v>1406</v>
      </c>
    </row>
    <row r="94" spans="1:5" ht="14.7" customHeight="1" x14ac:dyDescent="0.3">
      <c r="A94" s="22" t="s">
        <v>530</v>
      </c>
      <c r="B94" s="22"/>
      <c r="C94" s="42" t="s">
        <v>824</v>
      </c>
      <c r="D94" s="40" t="s">
        <v>493</v>
      </c>
      <c r="E94" s="24" t="s">
        <v>823</v>
      </c>
    </row>
    <row r="95" spans="1:5" ht="14.7" customHeight="1" x14ac:dyDescent="0.3">
      <c r="A95" s="22" t="s">
        <v>530</v>
      </c>
      <c r="B95" s="22"/>
      <c r="C95" s="43" t="s">
        <v>1407</v>
      </c>
      <c r="D95" s="40" t="s">
        <v>251</v>
      </c>
      <c r="E95" s="26" t="s">
        <v>422</v>
      </c>
    </row>
    <row r="96" spans="1:5" ht="14.7" customHeight="1" x14ac:dyDescent="0.3">
      <c r="A96" s="22" t="s">
        <v>530</v>
      </c>
      <c r="B96" s="22"/>
      <c r="C96" s="43" t="s">
        <v>1408</v>
      </c>
      <c r="D96" s="40" t="s">
        <v>2638</v>
      </c>
      <c r="E96" s="26" t="s">
        <v>1409</v>
      </c>
    </row>
    <row r="97" spans="1:5" ht="25.2" customHeight="1" x14ac:dyDescent="0.3">
      <c r="A97" s="22" t="s">
        <v>530</v>
      </c>
      <c r="B97" s="22"/>
      <c r="C97" s="45" t="s">
        <v>1410</v>
      </c>
      <c r="D97" s="40" t="s">
        <v>252</v>
      </c>
      <c r="E97" s="28" t="s">
        <v>1411</v>
      </c>
    </row>
    <row r="98" spans="1:5" ht="14.7" customHeight="1" x14ac:dyDescent="0.3">
      <c r="A98" s="22" t="s">
        <v>530</v>
      </c>
      <c r="B98" s="22"/>
      <c r="C98" s="42" t="s">
        <v>822</v>
      </c>
      <c r="D98" s="40" t="s">
        <v>821</v>
      </c>
      <c r="E98" s="24" t="s">
        <v>820</v>
      </c>
    </row>
    <row r="99" spans="1:5" ht="14.7" customHeight="1" x14ac:dyDescent="0.3">
      <c r="A99" s="22" t="s">
        <v>530</v>
      </c>
      <c r="B99" s="22"/>
      <c r="C99" s="43" t="s">
        <v>1412</v>
      </c>
      <c r="D99" s="40" t="s">
        <v>2639</v>
      </c>
      <c r="E99" s="26" t="s">
        <v>1413</v>
      </c>
    </row>
    <row r="100" spans="1:5" ht="14.7" customHeight="1" x14ac:dyDescent="0.3">
      <c r="A100" s="22" t="s">
        <v>530</v>
      </c>
      <c r="B100" s="22"/>
      <c r="C100" s="43" t="s">
        <v>1414</v>
      </c>
      <c r="D100" s="40" t="s">
        <v>2640</v>
      </c>
      <c r="E100" s="26" t="s">
        <v>1415</v>
      </c>
    </row>
    <row r="101" spans="1:5" ht="14.7" customHeight="1" x14ac:dyDescent="0.3">
      <c r="A101" s="22" t="s">
        <v>530</v>
      </c>
      <c r="B101" s="22"/>
      <c r="C101" s="43" t="s">
        <v>1416</v>
      </c>
      <c r="D101" s="40" t="s">
        <v>2641</v>
      </c>
      <c r="E101" s="26" t="s">
        <v>1417</v>
      </c>
    </row>
    <row r="102" spans="1:5" ht="14.7" customHeight="1" x14ac:dyDescent="0.3">
      <c r="A102" s="22" t="s">
        <v>530</v>
      </c>
      <c r="B102" s="22"/>
      <c r="C102" s="42" t="s">
        <v>819</v>
      </c>
      <c r="D102" s="40" t="s">
        <v>818</v>
      </c>
      <c r="E102" s="24" t="s">
        <v>817</v>
      </c>
    </row>
    <row r="103" spans="1:5" ht="14.7" customHeight="1" x14ac:dyDescent="0.3">
      <c r="A103" s="22" t="s">
        <v>530</v>
      </c>
      <c r="B103" s="22"/>
      <c r="C103" s="43" t="s">
        <v>1418</v>
      </c>
      <c r="D103" s="40" t="s">
        <v>2642</v>
      </c>
      <c r="E103" s="26" t="s">
        <v>1419</v>
      </c>
    </row>
    <row r="104" spans="1:5" ht="14.7" customHeight="1" x14ac:dyDescent="0.3">
      <c r="A104" s="22" t="s">
        <v>530</v>
      </c>
      <c r="B104" s="22"/>
      <c r="C104" s="43" t="s">
        <v>1420</v>
      </c>
      <c r="D104" s="40" t="s">
        <v>2643</v>
      </c>
      <c r="E104" s="26" t="s">
        <v>1421</v>
      </c>
    </row>
    <row r="105" spans="1:5" ht="14.7" customHeight="1" x14ac:dyDescent="0.3">
      <c r="A105" s="22" t="s">
        <v>530</v>
      </c>
      <c r="B105" s="22"/>
      <c r="C105" s="43" t="s">
        <v>1422</v>
      </c>
      <c r="D105" s="40" t="s">
        <v>2644</v>
      </c>
      <c r="E105" s="26" t="s">
        <v>1423</v>
      </c>
    </row>
    <row r="106" spans="1:5" ht="14.7" customHeight="1" x14ac:dyDescent="0.3">
      <c r="A106" s="22" t="s">
        <v>530</v>
      </c>
      <c r="B106" s="22"/>
      <c r="C106" s="43" t="s">
        <v>1424</v>
      </c>
      <c r="D106" s="40" t="s">
        <v>2645</v>
      </c>
      <c r="E106" s="29" t="s">
        <v>1425</v>
      </c>
    </row>
    <row r="107" spans="1:5" ht="14.7" customHeight="1" x14ac:dyDescent="0.3">
      <c r="A107" s="22" t="s">
        <v>530</v>
      </c>
      <c r="B107" s="22"/>
      <c r="C107" s="43" t="s">
        <v>1426</v>
      </c>
      <c r="D107" s="40" t="s">
        <v>2646</v>
      </c>
      <c r="E107" s="26" t="s">
        <v>1427</v>
      </c>
    </row>
    <row r="108" spans="1:5" ht="14.7" customHeight="1" x14ac:dyDescent="0.3">
      <c r="A108" s="22" t="s">
        <v>530</v>
      </c>
      <c r="B108" s="22"/>
      <c r="C108" s="43" t="s">
        <v>1428</v>
      </c>
      <c r="D108" s="40" t="s">
        <v>2647</v>
      </c>
      <c r="E108" s="26" t="s">
        <v>1429</v>
      </c>
    </row>
    <row r="109" spans="1:5" ht="25.2" customHeight="1" x14ac:dyDescent="0.3">
      <c r="A109" s="22" t="s">
        <v>530</v>
      </c>
      <c r="B109" s="22"/>
      <c r="C109" s="45" t="s">
        <v>1430</v>
      </c>
      <c r="D109" s="40" t="s">
        <v>2648</v>
      </c>
      <c r="E109" s="28" t="s">
        <v>1431</v>
      </c>
    </row>
    <row r="110" spans="1:5" ht="14.7" customHeight="1" x14ac:dyDescent="0.3">
      <c r="A110" s="22" t="s">
        <v>530</v>
      </c>
      <c r="B110" s="22"/>
      <c r="C110" s="42" t="s">
        <v>816</v>
      </c>
      <c r="D110" s="40" t="s">
        <v>815</v>
      </c>
      <c r="E110" s="24" t="s">
        <v>814</v>
      </c>
    </row>
    <row r="111" spans="1:5" ht="14.7" customHeight="1" x14ac:dyDescent="0.3">
      <c r="A111" s="22" t="s">
        <v>530</v>
      </c>
      <c r="B111" s="22"/>
      <c r="C111" s="43" t="s">
        <v>1432</v>
      </c>
      <c r="D111" s="40" t="s">
        <v>2649</v>
      </c>
      <c r="E111" s="26" t="s">
        <v>1433</v>
      </c>
    </row>
    <row r="112" spans="1:5" ht="14.7" customHeight="1" x14ac:dyDescent="0.3">
      <c r="A112" s="22" t="s">
        <v>530</v>
      </c>
      <c r="B112" s="22"/>
      <c r="C112" s="43" t="s">
        <v>1434</v>
      </c>
      <c r="D112" s="40" t="s">
        <v>2650</v>
      </c>
      <c r="E112" s="26" t="s">
        <v>1435</v>
      </c>
    </row>
    <row r="113" spans="1:5" ht="14.7" customHeight="1" x14ac:dyDescent="0.3">
      <c r="A113" s="22" t="s">
        <v>530</v>
      </c>
      <c r="B113" s="22"/>
      <c r="C113" s="42" t="s">
        <v>813</v>
      </c>
      <c r="D113" s="40" t="s">
        <v>812</v>
      </c>
      <c r="E113" s="24" t="s">
        <v>811</v>
      </c>
    </row>
    <row r="114" spans="1:5" ht="14.7" customHeight="1" x14ac:dyDescent="0.3">
      <c r="A114" s="22" t="s">
        <v>530</v>
      </c>
      <c r="B114" s="22"/>
      <c r="C114" s="43" t="s">
        <v>1436</v>
      </c>
      <c r="D114" s="40" t="s">
        <v>2651</v>
      </c>
      <c r="E114" s="26" t="s">
        <v>811</v>
      </c>
    </row>
    <row r="115" spans="1:5" ht="14.7" customHeight="1" x14ac:dyDescent="0.3">
      <c r="A115" s="22" t="s">
        <v>530</v>
      </c>
      <c r="B115" s="22"/>
      <c r="C115" s="43" t="s">
        <v>1437</v>
      </c>
      <c r="D115" s="40" t="s">
        <v>2652</v>
      </c>
      <c r="E115" s="26" t="s">
        <v>1438</v>
      </c>
    </row>
    <row r="116" spans="1:5" ht="14.7" customHeight="1" x14ac:dyDescent="0.3">
      <c r="A116" s="22" t="s">
        <v>530</v>
      </c>
      <c r="B116" s="22"/>
      <c r="C116" s="42" t="s">
        <v>810</v>
      </c>
      <c r="D116" s="40" t="s">
        <v>494</v>
      </c>
      <c r="E116" s="24" t="s">
        <v>809</v>
      </c>
    </row>
    <row r="117" spans="1:5" ht="14.7" customHeight="1" x14ac:dyDescent="0.3">
      <c r="A117" s="22" t="s">
        <v>530</v>
      </c>
      <c r="B117" s="22"/>
      <c r="C117" s="43" t="s">
        <v>1439</v>
      </c>
      <c r="D117" s="40" t="s">
        <v>2653</v>
      </c>
      <c r="E117" s="26" t="s">
        <v>1440</v>
      </c>
    </row>
    <row r="118" spans="1:5" ht="14.7" customHeight="1" x14ac:dyDescent="0.3">
      <c r="A118" s="22" t="s">
        <v>530</v>
      </c>
      <c r="B118" s="22"/>
      <c r="C118" s="43" t="s">
        <v>1441</v>
      </c>
      <c r="D118" s="40" t="s">
        <v>2654</v>
      </c>
      <c r="E118" s="26" t="s">
        <v>1442</v>
      </c>
    </row>
    <row r="119" spans="1:5" ht="14.7" customHeight="1" x14ac:dyDescent="0.3">
      <c r="A119" s="22" t="s">
        <v>530</v>
      </c>
      <c r="B119" s="22"/>
      <c r="C119" s="43" t="s">
        <v>1443</v>
      </c>
      <c r="D119" s="40" t="s">
        <v>287</v>
      </c>
      <c r="E119" s="26" t="s">
        <v>1444</v>
      </c>
    </row>
    <row r="120" spans="1:5" ht="14.7" customHeight="1" x14ac:dyDescent="0.3">
      <c r="A120" s="22" t="s">
        <v>530</v>
      </c>
      <c r="B120" s="22"/>
      <c r="C120" s="43" t="s">
        <v>1445</v>
      </c>
      <c r="D120" s="40" t="s">
        <v>279</v>
      </c>
      <c r="E120" s="26" t="s">
        <v>423</v>
      </c>
    </row>
    <row r="121" spans="1:5" ht="14.7" customHeight="1" x14ac:dyDescent="0.3">
      <c r="A121" s="22" t="s">
        <v>530</v>
      </c>
      <c r="B121" s="22"/>
      <c r="C121" s="43" t="s">
        <v>1446</v>
      </c>
      <c r="D121" s="40" t="s">
        <v>2655</v>
      </c>
      <c r="E121" s="26" t="s">
        <v>1447</v>
      </c>
    </row>
    <row r="122" spans="1:5" ht="14.7" customHeight="1" x14ac:dyDescent="0.3">
      <c r="A122" s="22" t="s">
        <v>530</v>
      </c>
      <c r="B122" s="22"/>
      <c r="C122" s="43" t="s">
        <v>1448</v>
      </c>
      <c r="D122" s="40" t="s">
        <v>253</v>
      </c>
      <c r="E122" s="26" t="s">
        <v>1449</v>
      </c>
    </row>
    <row r="123" spans="1:5" ht="14.7" customHeight="1" x14ac:dyDescent="0.3">
      <c r="A123" s="22" t="s">
        <v>530</v>
      </c>
      <c r="B123" s="22"/>
      <c r="C123" s="43" t="s">
        <v>1450</v>
      </c>
      <c r="D123" s="40" t="s">
        <v>2656</v>
      </c>
      <c r="E123" s="26" t="s">
        <v>1451</v>
      </c>
    </row>
    <row r="124" spans="1:5" ht="15" customHeight="1" x14ac:dyDescent="0.3">
      <c r="A124" s="22" t="s">
        <v>530</v>
      </c>
      <c r="B124" s="22"/>
      <c r="C124" s="42" t="s">
        <v>808</v>
      </c>
      <c r="D124" s="40" t="s">
        <v>179</v>
      </c>
      <c r="E124" s="24" t="s">
        <v>807</v>
      </c>
    </row>
    <row r="125" spans="1:5" ht="13.95" customHeight="1" x14ac:dyDescent="0.3">
      <c r="A125" s="22" t="s">
        <v>530</v>
      </c>
      <c r="B125" s="22"/>
      <c r="C125" s="42" t="s">
        <v>806</v>
      </c>
      <c r="D125" s="40" t="s">
        <v>805</v>
      </c>
      <c r="E125" s="24" t="s">
        <v>804</v>
      </c>
    </row>
    <row r="126" spans="1:5" ht="13.95" customHeight="1" x14ac:dyDescent="0.3">
      <c r="A126" s="22" t="s">
        <v>530</v>
      </c>
      <c r="B126" s="22"/>
      <c r="C126" s="43" t="s">
        <v>1452</v>
      </c>
      <c r="D126" s="40" t="s">
        <v>2657</v>
      </c>
      <c r="E126" s="26" t="s">
        <v>1453</v>
      </c>
    </row>
    <row r="127" spans="1:5" ht="13.95" customHeight="1" x14ac:dyDescent="0.3">
      <c r="A127" s="22" t="s">
        <v>530</v>
      </c>
      <c r="B127" s="22"/>
      <c r="C127" s="43" t="s">
        <v>1454</v>
      </c>
      <c r="D127" s="40" t="s">
        <v>2658</v>
      </c>
      <c r="E127" s="26" t="s">
        <v>1455</v>
      </c>
    </row>
    <row r="128" spans="1:5" ht="13.95" customHeight="1" x14ac:dyDescent="0.3">
      <c r="A128" s="22" t="s">
        <v>530</v>
      </c>
      <c r="B128" s="22"/>
      <c r="C128" s="43" t="s">
        <v>1456</v>
      </c>
      <c r="D128" s="40" t="s">
        <v>2659</v>
      </c>
      <c r="E128" s="26" t="s">
        <v>1457</v>
      </c>
    </row>
    <row r="129" spans="1:5" ht="13.95" customHeight="1" x14ac:dyDescent="0.3">
      <c r="A129" s="22" t="s">
        <v>530</v>
      </c>
      <c r="B129" s="22"/>
      <c r="C129" s="42" t="s">
        <v>803</v>
      </c>
      <c r="D129" s="40" t="s">
        <v>802</v>
      </c>
      <c r="E129" s="24" t="s">
        <v>801</v>
      </c>
    </row>
    <row r="130" spans="1:5" ht="13.95" customHeight="1" x14ac:dyDescent="0.3">
      <c r="A130" s="22" t="s">
        <v>530</v>
      </c>
      <c r="B130" s="22"/>
      <c r="C130" s="43" t="s">
        <v>1458</v>
      </c>
      <c r="D130" s="40" t="s">
        <v>2660</v>
      </c>
      <c r="E130" s="26" t="s">
        <v>1459</v>
      </c>
    </row>
    <row r="131" spans="1:5" ht="13.95" customHeight="1" x14ac:dyDescent="0.3">
      <c r="A131" s="22" t="s">
        <v>530</v>
      </c>
      <c r="B131" s="22"/>
      <c r="C131" s="43" t="s">
        <v>1460</v>
      </c>
      <c r="D131" s="40" t="s">
        <v>2661</v>
      </c>
      <c r="E131" s="26" t="s">
        <v>1461</v>
      </c>
    </row>
    <row r="132" spans="1:5" ht="15" customHeight="1" x14ac:dyDescent="0.3">
      <c r="A132" s="22" t="s">
        <v>530</v>
      </c>
      <c r="B132" s="22"/>
      <c r="C132" s="42" t="s">
        <v>800</v>
      </c>
      <c r="D132" s="40" t="s">
        <v>476</v>
      </c>
      <c r="E132" s="24" t="s">
        <v>799</v>
      </c>
    </row>
    <row r="133" spans="1:5" ht="15" customHeight="1" x14ac:dyDescent="0.3">
      <c r="A133" s="22" t="s">
        <v>530</v>
      </c>
      <c r="B133" s="22"/>
      <c r="C133" s="42" t="s">
        <v>798</v>
      </c>
      <c r="D133" s="40" t="s">
        <v>797</v>
      </c>
      <c r="E133" s="24" t="s">
        <v>796</v>
      </c>
    </row>
    <row r="134" spans="1:5" ht="15" customHeight="1" x14ac:dyDescent="0.3">
      <c r="A134" s="22" t="s">
        <v>530</v>
      </c>
      <c r="B134" s="22"/>
      <c r="C134" s="43" t="s">
        <v>1462</v>
      </c>
      <c r="D134" s="40" t="s">
        <v>2662</v>
      </c>
      <c r="E134" s="26" t="s">
        <v>796</v>
      </c>
    </row>
    <row r="135" spans="1:5" ht="15" customHeight="1" x14ac:dyDescent="0.3">
      <c r="A135" s="22" t="s">
        <v>530</v>
      </c>
      <c r="B135" s="22"/>
      <c r="C135" s="42" t="s">
        <v>795</v>
      </c>
      <c r="D135" s="40" t="s">
        <v>794</v>
      </c>
      <c r="E135" s="24" t="s">
        <v>312</v>
      </c>
    </row>
    <row r="136" spans="1:5" ht="15" customHeight="1" x14ac:dyDescent="0.3">
      <c r="A136" s="22" t="s">
        <v>530</v>
      </c>
      <c r="B136" s="22"/>
      <c r="C136" s="43" t="s">
        <v>1463</v>
      </c>
      <c r="D136" s="40" t="s">
        <v>2663</v>
      </c>
      <c r="E136" s="26" t="s">
        <v>312</v>
      </c>
    </row>
    <row r="137" spans="1:5" ht="15" customHeight="1" x14ac:dyDescent="0.3">
      <c r="A137" s="22" t="s">
        <v>530</v>
      </c>
      <c r="B137" s="22"/>
      <c r="C137" s="42" t="s">
        <v>793</v>
      </c>
      <c r="D137" s="40" t="s">
        <v>180</v>
      </c>
      <c r="E137" s="24" t="s">
        <v>792</v>
      </c>
    </row>
    <row r="138" spans="1:5" ht="15" customHeight="1" x14ac:dyDescent="0.3">
      <c r="A138" s="22" t="s">
        <v>530</v>
      </c>
      <c r="B138" s="22"/>
      <c r="C138" s="42" t="s">
        <v>791</v>
      </c>
      <c r="D138" s="40" t="s">
        <v>790</v>
      </c>
      <c r="E138" s="24" t="s">
        <v>789</v>
      </c>
    </row>
    <row r="139" spans="1:5" ht="15" customHeight="1" x14ac:dyDescent="0.3">
      <c r="A139" s="22" t="s">
        <v>530</v>
      </c>
      <c r="B139" s="22"/>
      <c r="C139" s="43" t="s">
        <v>1464</v>
      </c>
      <c r="D139" s="40" t="s">
        <v>2664</v>
      </c>
      <c r="E139" s="26" t="s">
        <v>1465</v>
      </c>
    </row>
    <row r="140" spans="1:5" ht="15" customHeight="1" x14ac:dyDescent="0.3">
      <c r="A140" s="22" t="s">
        <v>530</v>
      </c>
      <c r="B140" s="22"/>
      <c r="C140" s="43" t="s">
        <v>1466</v>
      </c>
      <c r="D140" s="40" t="s">
        <v>2665</v>
      </c>
      <c r="E140" s="26" t="s">
        <v>1467</v>
      </c>
    </row>
    <row r="141" spans="1:5" ht="15" customHeight="1" x14ac:dyDescent="0.3">
      <c r="A141" s="22" t="s">
        <v>530</v>
      </c>
      <c r="B141" s="22"/>
      <c r="C141" s="43" t="s">
        <v>1468</v>
      </c>
      <c r="D141" s="40" t="s">
        <v>2666</v>
      </c>
      <c r="E141" s="26" t="s">
        <v>1469</v>
      </c>
    </row>
    <row r="142" spans="1:5" ht="15" customHeight="1" x14ac:dyDescent="0.3">
      <c r="A142" s="22" t="s">
        <v>530</v>
      </c>
      <c r="B142" s="22"/>
      <c r="C142" s="43" t="s">
        <v>1470</v>
      </c>
      <c r="D142" s="40" t="s">
        <v>2667</v>
      </c>
      <c r="E142" s="26" t="s">
        <v>1471</v>
      </c>
    </row>
    <row r="143" spans="1:5" ht="15" customHeight="1" x14ac:dyDescent="0.3">
      <c r="A143" s="22" t="s">
        <v>530</v>
      </c>
      <c r="B143" s="22"/>
      <c r="C143" s="42" t="s">
        <v>788</v>
      </c>
      <c r="D143" s="40" t="s">
        <v>787</v>
      </c>
      <c r="E143" s="24" t="s">
        <v>786</v>
      </c>
    </row>
    <row r="144" spans="1:5" ht="15" customHeight="1" x14ac:dyDescent="0.3">
      <c r="A144" s="22" t="s">
        <v>530</v>
      </c>
      <c r="B144" s="22"/>
      <c r="C144" s="43" t="s">
        <v>1472</v>
      </c>
      <c r="D144" s="40" t="s">
        <v>2668</v>
      </c>
      <c r="E144" s="26" t="s">
        <v>1473</v>
      </c>
    </row>
    <row r="145" spans="1:5" ht="15" customHeight="1" x14ac:dyDescent="0.3">
      <c r="A145" s="22" t="s">
        <v>530</v>
      </c>
      <c r="B145" s="22"/>
      <c r="C145" s="43" t="s">
        <v>1474</v>
      </c>
      <c r="D145" s="40" t="s">
        <v>2669</v>
      </c>
      <c r="E145" s="26" t="s">
        <v>1475</v>
      </c>
    </row>
    <row r="146" spans="1:5" ht="15" customHeight="1" x14ac:dyDescent="0.3">
      <c r="A146" s="22" t="s">
        <v>530</v>
      </c>
      <c r="B146" s="22"/>
      <c r="C146" s="43" t="s">
        <v>1476</v>
      </c>
      <c r="D146" s="40" t="s">
        <v>2670</v>
      </c>
      <c r="E146" s="26" t="s">
        <v>1477</v>
      </c>
    </row>
    <row r="147" spans="1:5" ht="15" customHeight="1" x14ac:dyDescent="0.3">
      <c r="A147" s="22" t="s">
        <v>530</v>
      </c>
      <c r="B147" s="22"/>
      <c r="C147" s="42" t="s">
        <v>785</v>
      </c>
      <c r="D147" s="40" t="s">
        <v>784</v>
      </c>
      <c r="E147" s="24" t="s">
        <v>783</v>
      </c>
    </row>
    <row r="148" spans="1:5" ht="15" customHeight="1" x14ac:dyDescent="0.3">
      <c r="A148" s="22" t="s">
        <v>530</v>
      </c>
      <c r="B148" s="22"/>
      <c r="C148" s="43" t="s">
        <v>1478</v>
      </c>
      <c r="D148" s="40" t="s">
        <v>2671</v>
      </c>
      <c r="E148" s="26" t="s">
        <v>783</v>
      </c>
    </row>
    <row r="149" spans="1:5" ht="15" customHeight="1" x14ac:dyDescent="0.3">
      <c r="A149" s="22" t="s">
        <v>530</v>
      </c>
      <c r="B149" s="22"/>
      <c r="C149" s="42" t="s">
        <v>782</v>
      </c>
      <c r="D149" s="40" t="s">
        <v>781</v>
      </c>
      <c r="E149" s="24" t="s">
        <v>780</v>
      </c>
    </row>
    <row r="150" spans="1:5" ht="15" customHeight="1" x14ac:dyDescent="0.3">
      <c r="A150" s="22" t="s">
        <v>530</v>
      </c>
      <c r="B150" s="22"/>
      <c r="C150" s="43" t="s">
        <v>1479</v>
      </c>
      <c r="D150" s="40" t="s">
        <v>2672</v>
      </c>
      <c r="E150" s="26" t="s">
        <v>780</v>
      </c>
    </row>
    <row r="151" spans="1:5" ht="15" customHeight="1" x14ac:dyDescent="0.3">
      <c r="A151" s="22" t="s">
        <v>530</v>
      </c>
      <c r="B151" s="22"/>
      <c r="C151" s="42" t="s">
        <v>779</v>
      </c>
      <c r="D151" s="40" t="s">
        <v>778</v>
      </c>
      <c r="E151" s="24" t="s">
        <v>777</v>
      </c>
    </row>
    <row r="152" spans="1:5" ht="15" customHeight="1" x14ac:dyDescent="0.3">
      <c r="A152" s="22" t="s">
        <v>530</v>
      </c>
      <c r="B152" s="22"/>
      <c r="C152" s="43" t="s">
        <v>1480</v>
      </c>
      <c r="D152" s="40" t="s">
        <v>2673</v>
      </c>
      <c r="E152" s="26" t="s">
        <v>1481</v>
      </c>
    </row>
    <row r="153" spans="1:5" ht="15" customHeight="1" x14ac:dyDescent="0.3">
      <c r="A153" s="22" t="s">
        <v>530</v>
      </c>
      <c r="B153" s="22"/>
      <c r="C153" s="43" t="s">
        <v>1482</v>
      </c>
      <c r="D153" s="40" t="s">
        <v>2674</v>
      </c>
      <c r="E153" s="26" t="s">
        <v>1483</v>
      </c>
    </row>
    <row r="154" spans="1:5" ht="15" customHeight="1" x14ac:dyDescent="0.3">
      <c r="A154" s="22" t="s">
        <v>530</v>
      </c>
      <c r="B154" s="22"/>
      <c r="C154" s="43" t="s">
        <v>1484</v>
      </c>
      <c r="D154" s="40" t="s">
        <v>2675</v>
      </c>
      <c r="E154" s="26" t="s">
        <v>1485</v>
      </c>
    </row>
    <row r="155" spans="1:5" ht="15" customHeight="1" x14ac:dyDescent="0.3">
      <c r="A155" s="22" t="s">
        <v>530</v>
      </c>
      <c r="B155" s="22"/>
      <c r="C155" s="43" t="s">
        <v>1486</v>
      </c>
      <c r="D155" s="40" t="s">
        <v>2676</v>
      </c>
      <c r="E155" s="26" t="s">
        <v>1487</v>
      </c>
    </row>
    <row r="156" spans="1:5" ht="15.45" customHeight="1" x14ac:dyDescent="0.3">
      <c r="A156" s="22" t="s">
        <v>530</v>
      </c>
      <c r="B156" s="22"/>
      <c r="C156" s="43" t="s">
        <v>1488</v>
      </c>
      <c r="D156" s="40" t="s">
        <v>2677</v>
      </c>
      <c r="E156" s="26" t="s">
        <v>1489</v>
      </c>
    </row>
    <row r="157" spans="1:5" ht="15.45" customHeight="1" x14ac:dyDescent="0.3">
      <c r="A157" s="22" t="s">
        <v>530</v>
      </c>
      <c r="B157" s="22"/>
      <c r="C157" s="42" t="s">
        <v>776</v>
      </c>
      <c r="D157" s="40" t="s">
        <v>181</v>
      </c>
      <c r="E157" s="24" t="s">
        <v>775</v>
      </c>
    </row>
    <row r="158" spans="1:5" ht="15.45" customHeight="1" x14ac:dyDescent="0.3">
      <c r="A158" s="22" t="s">
        <v>530</v>
      </c>
      <c r="B158" s="22"/>
      <c r="C158" s="42" t="s">
        <v>774</v>
      </c>
      <c r="D158" s="40" t="s">
        <v>235</v>
      </c>
      <c r="E158" s="24" t="s">
        <v>313</v>
      </c>
    </row>
    <row r="159" spans="1:5" ht="15.45" customHeight="1" x14ac:dyDescent="0.3">
      <c r="A159" s="22" t="s">
        <v>530</v>
      </c>
      <c r="B159" s="22"/>
      <c r="C159" s="43" t="s">
        <v>1490</v>
      </c>
      <c r="D159" s="40" t="s">
        <v>2678</v>
      </c>
      <c r="E159" s="26" t="s">
        <v>1491</v>
      </c>
    </row>
    <row r="160" spans="1:5" ht="15.45" customHeight="1" x14ac:dyDescent="0.3">
      <c r="A160" s="22" t="s">
        <v>530</v>
      </c>
      <c r="B160" s="22"/>
      <c r="C160" s="43" t="s">
        <v>1492</v>
      </c>
      <c r="D160" s="40" t="s">
        <v>2679</v>
      </c>
      <c r="E160" s="26" t="s">
        <v>1493</v>
      </c>
    </row>
    <row r="161" spans="1:5" ht="15.45" customHeight="1" x14ac:dyDescent="0.3">
      <c r="A161" s="22" t="s">
        <v>530</v>
      </c>
      <c r="B161" s="22"/>
      <c r="C161" s="43" t="s">
        <v>1494</v>
      </c>
      <c r="D161" s="40" t="s">
        <v>2680</v>
      </c>
      <c r="E161" s="26" t="s">
        <v>1495</v>
      </c>
    </row>
    <row r="162" spans="1:5" ht="15.45" customHeight="1" x14ac:dyDescent="0.3">
      <c r="A162" s="22" t="s">
        <v>530</v>
      </c>
      <c r="B162" s="22"/>
      <c r="C162" s="43" t="s">
        <v>1496</v>
      </c>
      <c r="D162" s="40" t="s">
        <v>2681</v>
      </c>
      <c r="E162" s="26" t="s">
        <v>1497</v>
      </c>
    </row>
    <row r="163" spans="1:5" ht="15.45" customHeight="1" x14ac:dyDescent="0.3">
      <c r="A163" s="22" t="s">
        <v>530</v>
      </c>
      <c r="B163" s="22"/>
      <c r="C163" s="42" t="s">
        <v>773</v>
      </c>
      <c r="D163" s="40" t="s">
        <v>772</v>
      </c>
      <c r="E163" s="24" t="s">
        <v>771</v>
      </c>
    </row>
    <row r="164" spans="1:5" ht="15.45" customHeight="1" x14ac:dyDescent="0.3">
      <c r="A164" s="22" t="s">
        <v>530</v>
      </c>
      <c r="B164" s="22"/>
      <c r="C164" s="43" t="s">
        <v>1498</v>
      </c>
      <c r="D164" s="40" t="s">
        <v>2682</v>
      </c>
      <c r="E164" s="26" t="s">
        <v>1499</v>
      </c>
    </row>
    <row r="165" spans="1:5" ht="25.2" customHeight="1" x14ac:dyDescent="0.3">
      <c r="A165" s="22" t="s">
        <v>530</v>
      </c>
      <c r="B165" s="22"/>
      <c r="C165" s="45" t="s">
        <v>1500</v>
      </c>
      <c r="D165" s="40" t="s">
        <v>2683</v>
      </c>
      <c r="E165" s="28" t="s">
        <v>1501</v>
      </c>
    </row>
    <row r="166" spans="1:5" ht="25.2" customHeight="1" x14ac:dyDescent="0.3">
      <c r="A166" s="22" t="s">
        <v>530</v>
      </c>
      <c r="B166" s="22"/>
      <c r="C166" s="46" t="s">
        <v>770</v>
      </c>
      <c r="D166" s="40" t="s">
        <v>158</v>
      </c>
      <c r="E166" s="31" t="s">
        <v>769</v>
      </c>
    </row>
    <row r="167" spans="1:5" ht="15.45" customHeight="1" x14ac:dyDescent="0.3">
      <c r="A167" s="22" t="s">
        <v>530</v>
      </c>
      <c r="B167" s="22"/>
      <c r="C167" s="42" t="s">
        <v>768</v>
      </c>
      <c r="D167" s="40" t="s">
        <v>767</v>
      </c>
      <c r="E167" s="32" t="s">
        <v>766</v>
      </c>
    </row>
    <row r="168" spans="1:5" ht="15.45" customHeight="1" x14ac:dyDescent="0.3">
      <c r="A168" s="22" t="s">
        <v>530</v>
      </c>
      <c r="B168" s="22"/>
      <c r="C168" s="43" t="s">
        <v>1502</v>
      </c>
      <c r="D168" s="40" t="s">
        <v>2684</v>
      </c>
      <c r="E168" s="29" t="s">
        <v>766</v>
      </c>
    </row>
    <row r="169" spans="1:5" ht="15.45" customHeight="1" x14ac:dyDescent="0.3">
      <c r="A169" s="22" t="s">
        <v>530</v>
      </c>
      <c r="B169" s="22"/>
      <c r="C169" s="42" t="s">
        <v>765</v>
      </c>
      <c r="D169" s="40" t="s">
        <v>764</v>
      </c>
      <c r="E169" s="24" t="s">
        <v>763</v>
      </c>
    </row>
    <row r="170" spans="1:5" ht="15.45" customHeight="1" x14ac:dyDescent="0.3">
      <c r="A170" s="22" t="s">
        <v>530</v>
      </c>
      <c r="B170" s="22"/>
      <c r="C170" s="43" t="s">
        <v>1503</v>
      </c>
      <c r="D170" s="40" t="s">
        <v>2685</v>
      </c>
      <c r="E170" s="26" t="s">
        <v>1504</v>
      </c>
    </row>
    <row r="171" spans="1:5" ht="15.45" customHeight="1" x14ac:dyDescent="0.3">
      <c r="A171" s="22" t="s">
        <v>530</v>
      </c>
      <c r="B171" s="22"/>
      <c r="C171" s="43" t="s">
        <v>1505</v>
      </c>
      <c r="D171" s="40" t="s">
        <v>2686</v>
      </c>
      <c r="E171" s="26" t="s">
        <v>1506</v>
      </c>
    </row>
    <row r="172" spans="1:5" ht="15.45" customHeight="1" x14ac:dyDescent="0.3">
      <c r="A172" s="22" t="s">
        <v>530</v>
      </c>
      <c r="B172" s="22"/>
      <c r="C172" s="42" t="s">
        <v>762</v>
      </c>
      <c r="D172" s="40" t="s">
        <v>761</v>
      </c>
      <c r="E172" s="24" t="s">
        <v>760</v>
      </c>
    </row>
    <row r="173" spans="1:5" ht="15.45" customHeight="1" x14ac:dyDescent="0.3">
      <c r="A173" s="22" t="s">
        <v>530</v>
      </c>
      <c r="B173" s="22"/>
      <c r="C173" s="43" t="s">
        <v>1507</v>
      </c>
      <c r="D173" s="40" t="s">
        <v>2687</v>
      </c>
      <c r="E173" s="26" t="s">
        <v>1508</v>
      </c>
    </row>
    <row r="174" spans="1:5" ht="15" customHeight="1" x14ac:dyDescent="0.3">
      <c r="A174" s="22" t="s">
        <v>530</v>
      </c>
      <c r="B174" s="22"/>
      <c r="C174" s="43" t="s">
        <v>1509</v>
      </c>
      <c r="D174" s="40" t="s">
        <v>2688</v>
      </c>
      <c r="E174" s="26" t="s">
        <v>1510</v>
      </c>
    </row>
    <row r="175" spans="1:5" ht="14.7" customHeight="1" x14ac:dyDescent="0.3">
      <c r="A175" s="22" t="s">
        <v>530</v>
      </c>
      <c r="B175" s="22"/>
      <c r="C175" s="43" t="s">
        <v>1511</v>
      </c>
      <c r="D175" s="40" t="s">
        <v>2689</v>
      </c>
      <c r="E175" s="26" t="s">
        <v>1512</v>
      </c>
    </row>
    <row r="176" spans="1:5" ht="14.7" customHeight="1" x14ac:dyDescent="0.3">
      <c r="A176" s="22" t="s">
        <v>530</v>
      </c>
      <c r="B176" s="22"/>
      <c r="C176" s="43" t="s">
        <v>1513</v>
      </c>
      <c r="D176" s="40" t="s">
        <v>2690</v>
      </c>
      <c r="E176" s="26" t="s">
        <v>1514</v>
      </c>
    </row>
    <row r="177" spans="1:5" ht="14.7" customHeight="1" x14ac:dyDescent="0.3">
      <c r="A177" s="22" t="s">
        <v>530</v>
      </c>
      <c r="B177" s="22"/>
      <c r="C177" s="42" t="s">
        <v>759</v>
      </c>
      <c r="D177" s="40" t="s">
        <v>758</v>
      </c>
      <c r="E177" s="32" t="s">
        <v>757</v>
      </c>
    </row>
    <row r="178" spans="1:5" ht="14.7" customHeight="1" x14ac:dyDescent="0.3">
      <c r="A178" s="22" t="s">
        <v>530</v>
      </c>
      <c r="B178" s="22"/>
      <c r="C178" s="43" t="s">
        <v>1515</v>
      </c>
      <c r="D178" s="40" t="s">
        <v>2691</v>
      </c>
      <c r="E178" s="29" t="s">
        <v>757</v>
      </c>
    </row>
    <row r="179" spans="1:5" ht="14.7" customHeight="1" x14ac:dyDescent="0.3">
      <c r="A179" s="22" t="s">
        <v>530</v>
      </c>
      <c r="B179" s="22"/>
      <c r="C179" s="42" t="s">
        <v>756</v>
      </c>
      <c r="D179" s="40" t="s">
        <v>214</v>
      </c>
      <c r="E179" s="24" t="s">
        <v>755</v>
      </c>
    </row>
    <row r="180" spans="1:5" ht="14.7" customHeight="1" x14ac:dyDescent="0.3">
      <c r="A180" s="22" t="s">
        <v>530</v>
      </c>
      <c r="B180" s="22"/>
      <c r="C180" s="42" t="s">
        <v>754</v>
      </c>
      <c r="D180" s="40" t="s">
        <v>753</v>
      </c>
      <c r="E180" s="24" t="s">
        <v>752</v>
      </c>
    </row>
    <row r="181" spans="1:5" ht="14.7" customHeight="1" x14ac:dyDescent="0.3">
      <c r="A181" s="22" t="s">
        <v>530</v>
      </c>
      <c r="B181" s="22"/>
      <c r="C181" s="43" t="s">
        <v>1516</v>
      </c>
      <c r="D181" s="40" t="s">
        <v>2692</v>
      </c>
      <c r="E181" s="26" t="s">
        <v>752</v>
      </c>
    </row>
    <row r="182" spans="1:5" s="21" customFormat="1" ht="25.2" customHeight="1" x14ac:dyDescent="0.3">
      <c r="A182" s="22" t="s">
        <v>530</v>
      </c>
      <c r="B182" s="22"/>
      <c r="C182" s="46" t="s">
        <v>751</v>
      </c>
      <c r="D182" s="40" t="s">
        <v>495</v>
      </c>
      <c r="E182" s="33" t="s">
        <v>750</v>
      </c>
    </row>
    <row r="183" spans="1:5" s="21" customFormat="1" ht="25.2" customHeight="1" x14ac:dyDescent="0.3">
      <c r="A183" s="30" t="s">
        <v>530</v>
      </c>
      <c r="B183" s="30"/>
      <c r="C183" s="45" t="s">
        <v>1517</v>
      </c>
      <c r="D183" s="40" t="s">
        <v>2693</v>
      </c>
      <c r="E183" s="28" t="s">
        <v>1518</v>
      </c>
    </row>
    <row r="184" spans="1:5" ht="25.2" customHeight="1" x14ac:dyDescent="0.3">
      <c r="A184" s="22" t="s">
        <v>530</v>
      </c>
      <c r="B184" s="22"/>
      <c r="C184" s="45" t="s">
        <v>1519</v>
      </c>
      <c r="D184" s="40" t="s">
        <v>288</v>
      </c>
      <c r="E184" s="28" t="s">
        <v>1520</v>
      </c>
    </row>
    <row r="185" spans="1:5" ht="14.7" customHeight="1" x14ac:dyDescent="0.3">
      <c r="A185" s="22" t="s">
        <v>530</v>
      </c>
      <c r="B185" s="22"/>
      <c r="C185" s="43" t="s">
        <v>1521</v>
      </c>
      <c r="D185" s="40" t="s">
        <v>182</v>
      </c>
      <c r="E185" s="26" t="s">
        <v>424</v>
      </c>
    </row>
    <row r="186" spans="1:5" s="21" customFormat="1" ht="25.2" customHeight="1" x14ac:dyDescent="0.3">
      <c r="A186" s="30" t="s">
        <v>530</v>
      </c>
      <c r="B186" s="30"/>
      <c r="C186" s="45" t="s">
        <v>1522</v>
      </c>
      <c r="D186" s="40" t="s">
        <v>2694</v>
      </c>
      <c r="E186" s="28" t="s">
        <v>1523</v>
      </c>
    </row>
    <row r="187" spans="1:5" ht="14.7" customHeight="1" x14ac:dyDescent="0.3">
      <c r="A187" s="22" t="s">
        <v>530</v>
      </c>
      <c r="B187" s="22"/>
      <c r="C187" s="42" t="s">
        <v>749</v>
      </c>
      <c r="D187" s="40" t="s">
        <v>159</v>
      </c>
      <c r="E187" s="24" t="s">
        <v>748</v>
      </c>
    </row>
    <row r="188" spans="1:5" ht="13.95" customHeight="1" x14ac:dyDescent="0.3">
      <c r="A188" s="22" t="s">
        <v>530</v>
      </c>
      <c r="B188" s="22"/>
      <c r="C188" s="42" t="s">
        <v>747</v>
      </c>
      <c r="D188" s="40" t="s">
        <v>746</v>
      </c>
      <c r="E188" s="24" t="s">
        <v>745</v>
      </c>
    </row>
    <row r="189" spans="1:5" ht="13.95" customHeight="1" x14ac:dyDescent="0.3">
      <c r="A189" s="22" t="s">
        <v>530</v>
      </c>
      <c r="B189" s="22"/>
      <c r="C189" s="43" t="s">
        <v>1524</v>
      </c>
      <c r="D189" s="40" t="s">
        <v>2695</v>
      </c>
      <c r="E189" s="26" t="s">
        <v>745</v>
      </c>
    </row>
    <row r="190" spans="1:5" ht="13.95" customHeight="1" x14ac:dyDescent="0.3">
      <c r="A190" s="22" t="s">
        <v>530</v>
      </c>
      <c r="B190" s="22"/>
      <c r="C190" s="42" t="s">
        <v>744</v>
      </c>
      <c r="D190" s="40" t="s">
        <v>743</v>
      </c>
      <c r="E190" s="24" t="s">
        <v>742</v>
      </c>
    </row>
    <row r="191" spans="1:5" ht="13.95" customHeight="1" x14ac:dyDescent="0.3">
      <c r="A191" s="22" t="s">
        <v>530</v>
      </c>
      <c r="B191" s="22"/>
      <c r="C191" s="43" t="s">
        <v>1525</v>
      </c>
      <c r="D191" s="40" t="s">
        <v>2696</v>
      </c>
      <c r="E191" s="26" t="s">
        <v>1526</v>
      </c>
    </row>
    <row r="192" spans="1:5" ht="13.95" customHeight="1" x14ac:dyDescent="0.3">
      <c r="A192" s="22" t="s">
        <v>530</v>
      </c>
      <c r="B192" s="22"/>
      <c r="C192" s="43" t="s">
        <v>1527</v>
      </c>
      <c r="D192" s="40" t="s">
        <v>2697</v>
      </c>
      <c r="E192" s="26" t="s">
        <v>1528</v>
      </c>
    </row>
    <row r="193" spans="1:5" s="21" customFormat="1" ht="25.2" customHeight="1" x14ac:dyDescent="0.3">
      <c r="A193" s="22" t="s">
        <v>530</v>
      </c>
      <c r="B193" s="22"/>
      <c r="C193" s="46" t="s">
        <v>741</v>
      </c>
      <c r="D193" s="40" t="s">
        <v>740</v>
      </c>
      <c r="E193" s="33" t="s">
        <v>739</v>
      </c>
    </row>
    <row r="194" spans="1:5" ht="13.5" customHeight="1" x14ac:dyDescent="0.3">
      <c r="A194" s="22" t="s">
        <v>530</v>
      </c>
      <c r="B194" s="22"/>
      <c r="C194" s="43" t="s">
        <v>1529</v>
      </c>
      <c r="D194" s="40" t="s">
        <v>2698</v>
      </c>
      <c r="E194" s="26" t="s">
        <v>1530</v>
      </c>
    </row>
    <row r="195" spans="1:5" ht="13.5" customHeight="1" x14ac:dyDescent="0.3">
      <c r="A195" s="22" t="s">
        <v>530</v>
      </c>
      <c r="B195" s="22"/>
      <c r="C195" s="43" t="s">
        <v>1531</v>
      </c>
      <c r="D195" s="40" t="s">
        <v>2699</v>
      </c>
      <c r="E195" s="26" t="s">
        <v>1532</v>
      </c>
    </row>
    <row r="196" spans="1:5" ht="13.5" customHeight="1" x14ac:dyDescent="0.3">
      <c r="A196" s="22" t="s">
        <v>530</v>
      </c>
      <c r="B196" s="22"/>
      <c r="C196" s="43" t="s">
        <v>1533</v>
      </c>
      <c r="D196" s="40" t="s">
        <v>2700</v>
      </c>
      <c r="E196" s="26" t="s">
        <v>1534</v>
      </c>
    </row>
    <row r="197" spans="1:5" s="21" customFormat="1" ht="25.2" customHeight="1" x14ac:dyDescent="0.3">
      <c r="A197" s="22" t="s">
        <v>530</v>
      </c>
      <c r="B197" s="22"/>
      <c r="C197" s="46" t="s">
        <v>738</v>
      </c>
      <c r="D197" s="40" t="s">
        <v>737</v>
      </c>
      <c r="E197" s="33" t="s">
        <v>736</v>
      </c>
    </row>
    <row r="198" spans="1:5" s="21" customFormat="1" ht="25.2" customHeight="1" x14ac:dyDescent="0.3">
      <c r="A198" s="30" t="s">
        <v>530</v>
      </c>
      <c r="B198" s="30"/>
      <c r="C198" s="45" t="s">
        <v>1535</v>
      </c>
      <c r="D198" s="40" t="s">
        <v>2701</v>
      </c>
      <c r="E198" s="28" t="s">
        <v>1536</v>
      </c>
    </row>
    <row r="199" spans="1:5" ht="13.95" customHeight="1" x14ac:dyDescent="0.3">
      <c r="A199" s="22" t="s">
        <v>530</v>
      </c>
      <c r="B199" s="22"/>
      <c r="C199" s="43" t="s">
        <v>1537</v>
      </c>
      <c r="D199" s="40" t="s">
        <v>2702</v>
      </c>
      <c r="E199" s="26" t="s">
        <v>1538</v>
      </c>
    </row>
    <row r="200" spans="1:5" s="21" customFormat="1" ht="25.2" customHeight="1" x14ac:dyDescent="0.3">
      <c r="A200" s="30" t="s">
        <v>530</v>
      </c>
      <c r="B200" s="30"/>
      <c r="C200" s="45" t="s">
        <v>1539</v>
      </c>
      <c r="D200" s="40" t="s">
        <v>2703</v>
      </c>
      <c r="E200" s="28" t="s">
        <v>1540</v>
      </c>
    </row>
    <row r="201" spans="1:5" ht="13.95" customHeight="1" x14ac:dyDescent="0.3">
      <c r="A201" s="22" t="s">
        <v>530</v>
      </c>
      <c r="B201" s="22"/>
      <c r="C201" s="42" t="s">
        <v>735</v>
      </c>
      <c r="D201" s="40" t="s">
        <v>225</v>
      </c>
      <c r="E201" s="24" t="s">
        <v>734</v>
      </c>
    </row>
    <row r="202" spans="1:5" ht="13.5" customHeight="1" x14ac:dyDescent="0.3">
      <c r="A202" s="22" t="s">
        <v>530</v>
      </c>
      <c r="B202" s="22"/>
      <c r="C202" s="42" t="s">
        <v>733</v>
      </c>
      <c r="D202" s="40" t="s">
        <v>509</v>
      </c>
      <c r="E202" s="24" t="s">
        <v>732</v>
      </c>
    </row>
    <row r="203" spans="1:5" ht="13.5" customHeight="1" x14ac:dyDescent="0.3">
      <c r="A203" s="22" t="s">
        <v>530</v>
      </c>
      <c r="B203" s="22"/>
      <c r="C203" s="43" t="s">
        <v>1541</v>
      </c>
      <c r="D203" s="40" t="s">
        <v>2704</v>
      </c>
      <c r="E203" s="26" t="s">
        <v>1542</v>
      </c>
    </row>
    <row r="204" spans="1:5" ht="13.5" customHeight="1" x14ac:dyDescent="0.3">
      <c r="A204" s="22" t="s">
        <v>530</v>
      </c>
      <c r="B204" s="22"/>
      <c r="C204" s="43" t="s">
        <v>1543</v>
      </c>
      <c r="D204" s="40" t="s">
        <v>215</v>
      </c>
      <c r="E204" s="26" t="s">
        <v>1544</v>
      </c>
    </row>
    <row r="205" spans="1:5" ht="13.5" customHeight="1" x14ac:dyDescent="0.3">
      <c r="A205" s="22" t="s">
        <v>530</v>
      </c>
      <c r="B205" s="22"/>
      <c r="C205" s="43" t="s">
        <v>1545</v>
      </c>
      <c r="D205" s="40" t="s">
        <v>2705</v>
      </c>
      <c r="E205" s="26" t="s">
        <v>1546</v>
      </c>
    </row>
    <row r="206" spans="1:5" ht="13.5" customHeight="1" x14ac:dyDescent="0.3">
      <c r="A206" s="22" t="s">
        <v>530</v>
      </c>
      <c r="B206" s="22"/>
      <c r="C206" s="42" t="s">
        <v>731</v>
      </c>
      <c r="D206" s="40" t="s">
        <v>510</v>
      </c>
      <c r="E206" s="24" t="s">
        <v>730</v>
      </c>
    </row>
    <row r="207" spans="1:5" ht="13.5" customHeight="1" x14ac:dyDescent="0.3">
      <c r="A207" s="22" t="s">
        <v>530</v>
      </c>
      <c r="B207" s="22"/>
      <c r="C207" s="43" t="s">
        <v>1547</v>
      </c>
      <c r="D207" s="40" t="s">
        <v>216</v>
      </c>
      <c r="E207" s="26" t="s">
        <v>1548</v>
      </c>
    </row>
    <row r="208" spans="1:5" ht="13.5" customHeight="1" x14ac:dyDescent="0.3">
      <c r="A208" s="22" t="s">
        <v>530</v>
      </c>
      <c r="B208" s="22"/>
      <c r="C208" s="43" t="s">
        <v>1549</v>
      </c>
      <c r="D208" s="40" t="s">
        <v>2706</v>
      </c>
      <c r="E208" s="26" t="s">
        <v>1550</v>
      </c>
    </row>
    <row r="209" spans="1:5" ht="13.5" customHeight="1" x14ac:dyDescent="0.3">
      <c r="A209" s="22" t="s">
        <v>530</v>
      </c>
      <c r="B209" s="22"/>
      <c r="C209" s="42" t="s">
        <v>729</v>
      </c>
      <c r="D209" s="40" t="s">
        <v>511</v>
      </c>
      <c r="E209" s="24" t="s">
        <v>728</v>
      </c>
    </row>
    <row r="210" spans="1:5" ht="13.5" customHeight="1" x14ac:dyDescent="0.3">
      <c r="A210" s="22" t="s">
        <v>530</v>
      </c>
      <c r="B210" s="22"/>
      <c r="C210" s="43" t="s">
        <v>1551</v>
      </c>
      <c r="D210" s="40" t="s">
        <v>217</v>
      </c>
      <c r="E210" s="26" t="s">
        <v>728</v>
      </c>
    </row>
    <row r="211" spans="1:5" s="21" customFormat="1" ht="25.2" customHeight="1" x14ac:dyDescent="0.3">
      <c r="A211" s="22" t="s">
        <v>530</v>
      </c>
      <c r="B211" s="22"/>
      <c r="C211" s="46" t="s">
        <v>727</v>
      </c>
      <c r="D211" s="40" t="s">
        <v>218</v>
      </c>
      <c r="E211" s="33" t="s">
        <v>726</v>
      </c>
    </row>
    <row r="212" spans="1:5" ht="13.5" customHeight="1" x14ac:dyDescent="0.3">
      <c r="A212" s="22" t="s">
        <v>530</v>
      </c>
      <c r="B212" s="22"/>
      <c r="C212" s="42" t="s">
        <v>725</v>
      </c>
      <c r="D212" s="40" t="s">
        <v>514</v>
      </c>
      <c r="E212" s="24" t="s">
        <v>724</v>
      </c>
    </row>
    <row r="213" spans="1:5" ht="13.5" customHeight="1" x14ac:dyDescent="0.3">
      <c r="A213" s="22" t="s">
        <v>530</v>
      </c>
      <c r="B213" s="22"/>
      <c r="C213" s="43" t="s">
        <v>1552</v>
      </c>
      <c r="D213" s="40" t="s">
        <v>236</v>
      </c>
      <c r="E213" s="26" t="s">
        <v>724</v>
      </c>
    </row>
    <row r="214" spans="1:5" ht="15" customHeight="1" x14ac:dyDescent="0.3">
      <c r="A214" s="22" t="s">
        <v>530</v>
      </c>
      <c r="B214" s="22"/>
      <c r="C214" s="42" t="s">
        <v>723</v>
      </c>
      <c r="D214" s="40" t="s">
        <v>505</v>
      </c>
      <c r="E214" s="32" t="s">
        <v>722</v>
      </c>
    </row>
    <row r="215" spans="1:5" ht="15" customHeight="1" x14ac:dyDescent="0.3">
      <c r="A215" s="22" t="s">
        <v>530</v>
      </c>
      <c r="B215" s="22"/>
      <c r="C215" s="43" t="s">
        <v>1553</v>
      </c>
      <c r="D215" s="40" t="s">
        <v>2707</v>
      </c>
      <c r="E215" s="26" t="s">
        <v>1554</v>
      </c>
    </row>
    <row r="216" spans="1:5" ht="15" customHeight="1" x14ac:dyDescent="0.3">
      <c r="A216" s="22" t="s">
        <v>530</v>
      </c>
      <c r="B216" s="22"/>
      <c r="C216" s="43" t="s">
        <v>1555</v>
      </c>
      <c r="D216" s="40" t="s">
        <v>184</v>
      </c>
      <c r="E216" s="26" t="s">
        <v>1556</v>
      </c>
    </row>
    <row r="217" spans="1:5" ht="15" customHeight="1" x14ac:dyDescent="0.3">
      <c r="A217" s="22" t="s">
        <v>530</v>
      </c>
      <c r="B217" s="22"/>
      <c r="C217" s="42" t="s">
        <v>721</v>
      </c>
      <c r="D217" s="40" t="s">
        <v>720</v>
      </c>
      <c r="E217" s="24" t="s">
        <v>719</v>
      </c>
    </row>
    <row r="218" spans="1:5" ht="15" customHeight="1" x14ac:dyDescent="0.3">
      <c r="A218" s="22" t="s">
        <v>530</v>
      </c>
      <c r="B218" s="22"/>
      <c r="C218" s="43" t="s">
        <v>1557</v>
      </c>
      <c r="D218" s="40" t="s">
        <v>2708</v>
      </c>
      <c r="E218" s="26" t="s">
        <v>1558</v>
      </c>
    </row>
    <row r="219" spans="1:5" ht="15" customHeight="1" x14ac:dyDescent="0.3">
      <c r="A219" s="22" t="s">
        <v>530</v>
      </c>
      <c r="B219" s="22"/>
      <c r="C219" s="43" t="s">
        <v>1559</v>
      </c>
      <c r="D219" s="40" t="s">
        <v>2709</v>
      </c>
      <c r="E219" s="26" t="s">
        <v>1560</v>
      </c>
    </row>
    <row r="220" spans="1:5" ht="15" customHeight="1" x14ac:dyDescent="0.3">
      <c r="A220" s="22" t="s">
        <v>530</v>
      </c>
      <c r="B220" s="22"/>
      <c r="C220" s="42" t="s">
        <v>718</v>
      </c>
      <c r="D220" s="40" t="s">
        <v>219</v>
      </c>
      <c r="E220" s="24" t="s">
        <v>717</v>
      </c>
    </row>
    <row r="221" spans="1:5" ht="15" customHeight="1" x14ac:dyDescent="0.3">
      <c r="A221" s="22" t="s">
        <v>530</v>
      </c>
      <c r="B221" s="22"/>
      <c r="C221" s="42" t="s">
        <v>716</v>
      </c>
      <c r="D221" s="40" t="s">
        <v>496</v>
      </c>
      <c r="E221" s="32" t="s">
        <v>715</v>
      </c>
    </row>
    <row r="222" spans="1:5" ht="15" customHeight="1" x14ac:dyDescent="0.3">
      <c r="A222" s="22" t="s">
        <v>530</v>
      </c>
      <c r="B222" s="22"/>
      <c r="C222" s="43" t="s">
        <v>1561</v>
      </c>
      <c r="D222" s="40" t="s">
        <v>185</v>
      </c>
      <c r="E222" s="26" t="s">
        <v>1562</v>
      </c>
    </row>
    <row r="223" spans="1:5" ht="15" customHeight="1" x14ac:dyDescent="0.3">
      <c r="A223" s="22" t="s">
        <v>530</v>
      </c>
      <c r="B223" s="22"/>
      <c r="C223" s="43" t="s">
        <v>1563</v>
      </c>
      <c r="D223" s="40" t="s">
        <v>2710</v>
      </c>
      <c r="E223" s="26" t="s">
        <v>1564</v>
      </c>
    </row>
    <row r="224" spans="1:5" ht="15" customHeight="1" x14ac:dyDescent="0.3">
      <c r="A224" s="22" t="s">
        <v>530</v>
      </c>
      <c r="B224" s="22"/>
      <c r="C224" s="43" t="s">
        <v>1565</v>
      </c>
      <c r="D224" s="40" t="s">
        <v>186</v>
      </c>
      <c r="E224" s="26" t="s">
        <v>425</v>
      </c>
    </row>
    <row r="225" spans="1:5" ht="15" customHeight="1" x14ac:dyDescent="0.3">
      <c r="A225" s="22" t="s">
        <v>530</v>
      </c>
      <c r="B225" s="22"/>
      <c r="C225" s="43" t="s">
        <v>1566</v>
      </c>
      <c r="D225" s="40" t="s">
        <v>187</v>
      </c>
      <c r="E225" s="26" t="s">
        <v>1567</v>
      </c>
    </row>
    <row r="226" spans="1:5" ht="15" customHeight="1" x14ac:dyDescent="0.3">
      <c r="A226" s="22" t="s">
        <v>530</v>
      </c>
      <c r="B226" s="22"/>
      <c r="C226" s="43" t="s">
        <v>1568</v>
      </c>
      <c r="D226" s="40" t="s">
        <v>188</v>
      </c>
      <c r="E226" s="29" t="s">
        <v>1569</v>
      </c>
    </row>
    <row r="227" spans="1:5" ht="15" customHeight="1" x14ac:dyDescent="0.3">
      <c r="A227" s="22" t="s">
        <v>530</v>
      </c>
      <c r="B227" s="22"/>
      <c r="C227" s="42" t="s">
        <v>714</v>
      </c>
      <c r="D227" s="40" t="s">
        <v>515</v>
      </c>
      <c r="E227" s="24" t="s">
        <v>713</v>
      </c>
    </row>
    <row r="228" spans="1:5" ht="15" customHeight="1" x14ac:dyDescent="0.3">
      <c r="A228" s="22" t="s">
        <v>530</v>
      </c>
      <c r="B228" s="22"/>
      <c r="C228" s="43" t="s">
        <v>1570</v>
      </c>
      <c r="D228" s="40" t="s">
        <v>283</v>
      </c>
      <c r="E228" s="26" t="s">
        <v>1571</v>
      </c>
    </row>
    <row r="229" spans="1:5" ht="15" customHeight="1" x14ac:dyDescent="0.3">
      <c r="A229" s="22" t="s">
        <v>530</v>
      </c>
      <c r="B229" s="22"/>
      <c r="C229" s="43" t="s">
        <v>1572</v>
      </c>
      <c r="D229" s="40" t="s">
        <v>237</v>
      </c>
      <c r="E229" s="26" t="s">
        <v>1573</v>
      </c>
    </row>
    <row r="230" spans="1:5" ht="15" customHeight="1" x14ac:dyDescent="0.3">
      <c r="A230" s="22" t="s">
        <v>530</v>
      </c>
      <c r="B230" s="22"/>
      <c r="C230" s="43" t="s">
        <v>1574</v>
      </c>
      <c r="D230" s="40" t="s">
        <v>2711</v>
      </c>
      <c r="E230" s="26" t="s">
        <v>1575</v>
      </c>
    </row>
    <row r="231" spans="1:5" ht="15" customHeight="1" x14ac:dyDescent="0.3">
      <c r="A231" s="22" t="s">
        <v>530</v>
      </c>
      <c r="B231" s="22"/>
      <c r="C231" s="42" t="s">
        <v>712</v>
      </c>
      <c r="D231" s="40" t="s">
        <v>189</v>
      </c>
      <c r="E231" s="24" t="s">
        <v>711</v>
      </c>
    </row>
    <row r="232" spans="1:5" ht="15" customHeight="1" x14ac:dyDescent="0.3">
      <c r="A232" s="22" t="s">
        <v>530</v>
      </c>
      <c r="B232" s="22"/>
      <c r="C232" s="43" t="s">
        <v>1576</v>
      </c>
      <c r="D232" s="40" t="s">
        <v>254</v>
      </c>
      <c r="E232" s="26" t="s">
        <v>1577</v>
      </c>
    </row>
    <row r="233" spans="1:5" ht="15" customHeight="1" x14ac:dyDescent="0.3">
      <c r="A233" s="22" t="s">
        <v>530</v>
      </c>
      <c r="B233" s="22"/>
      <c r="C233" s="43" t="s">
        <v>1578</v>
      </c>
      <c r="D233" s="40" t="s">
        <v>238</v>
      </c>
      <c r="E233" s="26" t="s">
        <v>1579</v>
      </c>
    </row>
    <row r="234" spans="1:5" ht="15" customHeight="1" x14ac:dyDescent="0.3">
      <c r="A234" s="22" t="s">
        <v>530</v>
      </c>
      <c r="B234" s="22"/>
      <c r="C234" s="43" t="s">
        <v>1580</v>
      </c>
      <c r="D234" s="40" t="s">
        <v>2712</v>
      </c>
      <c r="E234" s="26" t="s">
        <v>1581</v>
      </c>
    </row>
    <row r="235" spans="1:5" ht="15" customHeight="1" x14ac:dyDescent="0.3">
      <c r="A235" s="22" t="s">
        <v>530</v>
      </c>
      <c r="B235" s="22"/>
      <c r="C235" s="42" t="s">
        <v>710</v>
      </c>
      <c r="D235" s="40" t="s">
        <v>709</v>
      </c>
      <c r="E235" s="24" t="s">
        <v>708</v>
      </c>
    </row>
    <row r="236" spans="1:5" ht="15" customHeight="1" x14ac:dyDescent="0.3">
      <c r="A236" s="22" t="s">
        <v>530</v>
      </c>
      <c r="B236" s="22"/>
      <c r="C236" s="43" t="s">
        <v>1582</v>
      </c>
      <c r="D236" s="40" t="s">
        <v>2713</v>
      </c>
      <c r="E236" s="26" t="s">
        <v>708</v>
      </c>
    </row>
    <row r="237" spans="1:5" ht="15" customHeight="1" x14ac:dyDescent="0.3">
      <c r="A237" s="22" t="s">
        <v>530</v>
      </c>
      <c r="B237" s="22"/>
      <c r="C237" s="42" t="s">
        <v>707</v>
      </c>
      <c r="D237" s="40" t="s">
        <v>497</v>
      </c>
      <c r="E237" s="24" t="s">
        <v>706</v>
      </c>
    </row>
    <row r="238" spans="1:5" ht="15" customHeight="1" x14ac:dyDescent="0.3">
      <c r="A238" s="22" t="s">
        <v>530</v>
      </c>
      <c r="B238" s="22"/>
      <c r="C238" s="43" t="s">
        <v>1583</v>
      </c>
      <c r="D238" s="40" t="s">
        <v>190</v>
      </c>
      <c r="E238" s="26" t="s">
        <v>426</v>
      </c>
    </row>
    <row r="239" spans="1:5" ht="15" customHeight="1" x14ac:dyDescent="0.3">
      <c r="A239" s="22" t="s">
        <v>530</v>
      </c>
      <c r="B239" s="22"/>
      <c r="C239" s="43" t="s">
        <v>1584</v>
      </c>
      <c r="D239" s="40" t="s">
        <v>2714</v>
      </c>
      <c r="E239" s="26" t="s">
        <v>1585</v>
      </c>
    </row>
    <row r="240" spans="1:5" s="21" customFormat="1" ht="25.2" customHeight="1" x14ac:dyDescent="0.3">
      <c r="A240" s="22" t="s">
        <v>530</v>
      </c>
      <c r="B240" s="22"/>
      <c r="C240" s="46" t="s">
        <v>705</v>
      </c>
      <c r="D240" s="40" t="s">
        <v>525</v>
      </c>
      <c r="E240" s="33" t="s">
        <v>704</v>
      </c>
    </row>
    <row r="241" spans="1:5" ht="15" customHeight="1" x14ac:dyDescent="0.3">
      <c r="A241" s="22" t="s">
        <v>530</v>
      </c>
      <c r="B241" s="22"/>
      <c r="C241" s="43" t="s">
        <v>1586</v>
      </c>
      <c r="D241" s="40" t="s">
        <v>2715</v>
      </c>
      <c r="E241" s="26" t="s">
        <v>1587</v>
      </c>
    </row>
    <row r="242" spans="1:5" ht="15" customHeight="1" x14ac:dyDescent="0.3">
      <c r="A242" s="22" t="s">
        <v>530</v>
      </c>
      <c r="B242" s="22"/>
      <c r="C242" s="43" t="s">
        <v>1588</v>
      </c>
      <c r="D242" s="40" t="s">
        <v>2716</v>
      </c>
      <c r="E242" s="26" t="s">
        <v>1589</v>
      </c>
    </row>
    <row r="243" spans="1:5" ht="15" customHeight="1" x14ac:dyDescent="0.3">
      <c r="A243" s="22" t="s">
        <v>530</v>
      </c>
      <c r="B243" s="22"/>
      <c r="C243" s="43" t="s">
        <v>1590</v>
      </c>
      <c r="D243" s="40" t="s">
        <v>289</v>
      </c>
      <c r="E243" s="26" t="s">
        <v>1591</v>
      </c>
    </row>
    <row r="244" spans="1:5" ht="15" customHeight="1" x14ac:dyDescent="0.3">
      <c r="A244" s="22" t="s">
        <v>530</v>
      </c>
      <c r="B244" s="22"/>
      <c r="C244" s="42" t="s">
        <v>703</v>
      </c>
      <c r="D244" s="40" t="s">
        <v>512</v>
      </c>
      <c r="E244" s="24" t="s">
        <v>702</v>
      </c>
    </row>
    <row r="245" spans="1:5" ht="15" customHeight="1" x14ac:dyDescent="0.3">
      <c r="A245" s="22" t="s">
        <v>530</v>
      </c>
      <c r="B245" s="22"/>
      <c r="C245" s="43" t="s">
        <v>1592</v>
      </c>
      <c r="D245" s="40" t="s">
        <v>226</v>
      </c>
      <c r="E245" s="26" t="s">
        <v>1593</v>
      </c>
    </row>
    <row r="246" spans="1:5" ht="15" customHeight="1" x14ac:dyDescent="0.3">
      <c r="A246" s="22" t="s">
        <v>530</v>
      </c>
      <c r="B246" s="22"/>
      <c r="C246" s="43" t="s">
        <v>1594</v>
      </c>
      <c r="D246" s="40" t="s">
        <v>227</v>
      </c>
      <c r="E246" s="26" t="s">
        <v>1595</v>
      </c>
    </row>
    <row r="247" spans="1:5" ht="15" customHeight="1" x14ac:dyDescent="0.3">
      <c r="A247" s="22" t="s">
        <v>530</v>
      </c>
      <c r="B247" s="22"/>
      <c r="C247" s="43" t="s">
        <v>1596</v>
      </c>
      <c r="D247" s="40" t="s">
        <v>2717</v>
      </c>
      <c r="E247" s="26" t="s">
        <v>1597</v>
      </c>
    </row>
    <row r="248" spans="1:5" ht="15" customHeight="1" x14ac:dyDescent="0.3">
      <c r="A248" s="22" t="s">
        <v>530</v>
      </c>
      <c r="B248" s="22"/>
      <c r="C248" s="42" t="s">
        <v>701</v>
      </c>
      <c r="D248" s="40" t="s">
        <v>191</v>
      </c>
      <c r="E248" s="24" t="s">
        <v>427</v>
      </c>
    </row>
    <row r="249" spans="1:5" ht="15" customHeight="1" x14ac:dyDescent="0.3">
      <c r="A249" s="22" t="s">
        <v>530</v>
      </c>
      <c r="B249" s="22"/>
      <c r="C249" s="43" t="s">
        <v>1598</v>
      </c>
      <c r="D249" s="40" t="s">
        <v>239</v>
      </c>
      <c r="E249" s="26" t="s">
        <v>1599</v>
      </c>
    </row>
    <row r="250" spans="1:5" ht="15" customHeight="1" x14ac:dyDescent="0.3">
      <c r="A250" s="22" t="s">
        <v>530</v>
      </c>
      <c r="B250" s="22"/>
      <c r="C250" s="43" t="s">
        <v>1600</v>
      </c>
      <c r="D250" s="40" t="s">
        <v>2718</v>
      </c>
      <c r="E250" s="26" t="s">
        <v>1601</v>
      </c>
    </row>
    <row r="251" spans="1:5" ht="15" customHeight="1" x14ac:dyDescent="0.3">
      <c r="A251" s="22" t="s">
        <v>530</v>
      </c>
      <c r="B251" s="22"/>
      <c r="C251" s="43" t="s">
        <v>1602</v>
      </c>
      <c r="D251" s="40" t="s">
        <v>2719</v>
      </c>
      <c r="E251" s="26" t="s">
        <v>1603</v>
      </c>
    </row>
    <row r="252" spans="1:5" ht="15" customHeight="1" x14ac:dyDescent="0.3">
      <c r="A252" s="22" t="s">
        <v>530</v>
      </c>
      <c r="B252" s="22"/>
      <c r="C252" s="43" t="s">
        <v>1604</v>
      </c>
      <c r="D252" s="40" t="s">
        <v>240</v>
      </c>
      <c r="E252" s="26" t="s">
        <v>1605</v>
      </c>
    </row>
    <row r="253" spans="1:5" ht="15" customHeight="1" x14ac:dyDescent="0.3">
      <c r="A253" s="22" t="s">
        <v>530</v>
      </c>
      <c r="B253" s="22"/>
      <c r="C253" s="43" t="s">
        <v>1606</v>
      </c>
      <c r="D253" s="40" t="s">
        <v>2720</v>
      </c>
      <c r="E253" s="26" t="s">
        <v>1607</v>
      </c>
    </row>
    <row r="254" spans="1:5" ht="15" customHeight="1" x14ac:dyDescent="0.3">
      <c r="A254" s="22" t="s">
        <v>530</v>
      </c>
      <c r="B254" s="22"/>
      <c r="C254" s="42">
        <v>21</v>
      </c>
      <c r="D254" s="40" t="s">
        <v>192</v>
      </c>
      <c r="E254" s="24" t="s">
        <v>700</v>
      </c>
    </row>
    <row r="255" spans="1:5" ht="15" customHeight="1" x14ac:dyDescent="0.3">
      <c r="A255" s="22" t="s">
        <v>530</v>
      </c>
      <c r="B255" s="22"/>
      <c r="C255" s="42" t="s">
        <v>699</v>
      </c>
      <c r="D255" s="40" t="s">
        <v>516</v>
      </c>
      <c r="E255" s="32" t="s">
        <v>698</v>
      </c>
    </row>
    <row r="256" spans="1:5" ht="15" customHeight="1" x14ac:dyDescent="0.3">
      <c r="A256" s="22" t="s">
        <v>530</v>
      </c>
      <c r="B256" s="22"/>
      <c r="C256" s="43" t="s">
        <v>1608</v>
      </c>
      <c r="D256" s="40" t="s">
        <v>241</v>
      </c>
      <c r="E256" s="26" t="s">
        <v>698</v>
      </c>
    </row>
    <row r="257" spans="1:5" ht="15" customHeight="1" x14ac:dyDescent="0.3">
      <c r="A257" s="22" t="s">
        <v>530</v>
      </c>
      <c r="B257" s="22"/>
      <c r="C257" s="42" t="s">
        <v>697</v>
      </c>
      <c r="D257" s="40" t="s">
        <v>517</v>
      </c>
      <c r="E257" s="24" t="s">
        <v>696</v>
      </c>
    </row>
    <row r="258" spans="1:5" ht="15" customHeight="1" x14ac:dyDescent="0.3">
      <c r="A258" s="22" t="s">
        <v>530</v>
      </c>
      <c r="B258" s="22"/>
      <c r="C258" s="43" t="s">
        <v>1609</v>
      </c>
      <c r="D258" s="40" t="s">
        <v>2721</v>
      </c>
      <c r="E258" s="26" t="s">
        <v>1610</v>
      </c>
    </row>
    <row r="259" spans="1:5" ht="15" customHeight="1" x14ac:dyDescent="0.3">
      <c r="A259" s="22" t="s">
        <v>530</v>
      </c>
      <c r="B259" s="22"/>
      <c r="C259" s="43" t="s">
        <v>1611</v>
      </c>
      <c r="D259" s="40" t="s">
        <v>2722</v>
      </c>
      <c r="E259" s="26" t="s">
        <v>1612</v>
      </c>
    </row>
    <row r="260" spans="1:5" ht="15" customHeight="1" x14ac:dyDescent="0.3">
      <c r="A260" s="22" t="s">
        <v>530</v>
      </c>
      <c r="B260" s="22"/>
      <c r="C260" s="43" t="s">
        <v>1613</v>
      </c>
      <c r="D260" s="40" t="s">
        <v>242</v>
      </c>
      <c r="E260" s="26" t="s">
        <v>1614</v>
      </c>
    </row>
    <row r="261" spans="1:5" ht="15" customHeight="1" x14ac:dyDescent="0.3">
      <c r="A261" s="22" t="s">
        <v>530</v>
      </c>
      <c r="B261" s="22"/>
      <c r="C261" s="42" t="s">
        <v>695</v>
      </c>
      <c r="D261" s="40" t="s">
        <v>193</v>
      </c>
      <c r="E261" s="32" t="s">
        <v>694</v>
      </c>
    </row>
    <row r="262" spans="1:5" ht="15" customHeight="1" x14ac:dyDescent="0.3">
      <c r="A262" s="22" t="s">
        <v>530</v>
      </c>
      <c r="B262" s="22"/>
      <c r="C262" s="42" t="s">
        <v>693</v>
      </c>
      <c r="D262" s="40" t="s">
        <v>518</v>
      </c>
      <c r="E262" s="24" t="s">
        <v>692</v>
      </c>
    </row>
    <row r="263" spans="1:5" ht="15" customHeight="1" x14ac:dyDescent="0.3">
      <c r="A263" s="22" t="s">
        <v>530</v>
      </c>
      <c r="B263" s="22"/>
      <c r="C263" s="43" t="s">
        <v>1615</v>
      </c>
      <c r="D263" s="40" t="s">
        <v>243</v>
      </c>
      <c r="E263" s="26" t="s">
        <v>1616</v>
      </c>
    </row>
    <row r="264" spans="1:5" ht="15" customHeight="1" x14ac:dyDescent="0.3">
      <c r="A264" s="22" t="s">
        <v>530</v>
      </c>
      <c r="B264" s="22"/>
      <c r="C264" s="43" t="s">
        <v>1617</v>
      </c>
      <c r="D264" s="40" t="s">
        <v>2723</v>
      </c>
      <c r="E264" s="26" t="s">
        <v>1618</v>
      </c>
    </row>
    <row r="265" spans="1:5" ht="15" customHeight="1" x14ac:dyDescent="0.3">
      <c r="A265" s="22" t="s">
        <v>530</v>
      </c>
      <c r="B265" s="22"/>
      <c r="C265" s="43" t="s">
        <v>1619</v>
      </c>
      <c r="D265" s="40" t="s">
        <v>2724</v>
      </c>
      <c r="E265" s="29" t="s">
        <v>1620</v>
      </c>
    </row>
    <row r="266" spans="1:5" ht="15" customHeight="1" x14ac:dyDescent="0.3">
      <c r="A266" s="22" t="s">
        <v>530</v>
      </c>
      <c r="B266" s="22"/>
      <c r="C266" s="42" t="s">
        <v>691</v>
      </c>
      <c r="D266" s="40" t="s">
        <v>519</v>
      </c>
      <c r="E266" s="32" t="s">
        <v>690</v>
      </c>
    </row>
    <row r="267" spans="1:5" ht="15" customHeight="1" x14ac:dyDescent="0.3">
      <c r="A267" s="22" t="s">
        <v>530</v>
      </c>
      <c r="B267" s="22"/>
      <c r="C267" s="43" t="s">
        <v>1621</v>
      </c>
      <c r="D267" s="40" t="s">
        <v>2725</v>
      </c>
      <c r="E267" s="26" t="s">
        <v>1622</v>
      </c>
    </row>
    <row r="268" spans="1:5" ht="15" customHeight="1" x14ac:dyDescent="0.3">
      <c r="A268" s="22" t="s">
        <v>530</v>
      </c>
      <c r="B268" s="22"/>
      <c r="C268" s="43" t="s">
        <v>1623</v>
      </c>
      <c r="D268" s="40" t="s">
        <v>244</v>
      </c>
      <c r="E268" s="26" t="s">
        <v>1624</v>
      </c>
    </row>
    <row r="269" spans="1:5" ht="15" customHeight="1" x14ac:dyDescent="0.3">
      <c r="A269" s="22" t="s">
        <v>530</v>
      </c>
      <c r="B269" s="22"/>
      <c r="C269" s="43" t="s">
        <v>1625</v>
      </c>
      <c r="D269" s="40" t="s">
        <v>2726</v>
      </c>
      <c r="E269" s="26" t="s">
        <v>1626</v>
      </c>
    </row>
    <row r="270" spans="1:5" ht="15" customHeight="1" x14ac:dyDescent="0.3">
      <c r="A270" s="22" t="s">
        <v>530</v>
      </c>
      <c r="B270" s="22"/>
      <c r="C270" s="43" t="s">
        <v>1627</v>
      </c>
      <c r="D270" s="40" t="s">
        <v>2727</v>
      </c>
      <c r="E270" s="29" t="s">
        <v>1628</v>
      </c>
    </row>
    <row r="271" spans="1:5" ht="15" customHeight="1" x14ac:dyDescent="0.3">
      <c r="A271" s="22" t="s">
        <v>530</v>
      </c>
      <c r="B271" s="22"/>
      <c r="C271" s="42">
        <v>23</v>
      </c>
      <c r="D271" s="40" t="s">
        <v>160</v>
      </c>
      <c r="E271" s="24" t="s">
        <v>689</v>
      </c>
    </row>
    <row r="272" spans="1:5" ht="14.7" customHeight="1" x14ac:dyDescent="0.3">
      <c r="A272" s="22" t="s">
        <v>530</v>
      </c>
      <c r="B272" s="22"/>
      <c r="C272" s="42" t="s">
        <v>688</v>
      </c>
      <c r="D272" s="40" t="s">
        <v>687</v>
      </c>
      <c r="E272" s="24" t="s">
        <v>686</v>
      </c>
    </row>
    <row r="273" spans="1:5" ht="14.7" customHeight="1" x14ac:dyDescent="0.3">
      <c r="A273" s="22" t="s">
        <v>530</v>
      </c>
      <c r="B273" s="22"/>
      <c r="C273" s="43" t="s">
        <v>1629</v>
      </c>
      <c r="D273" s="40" t="s">
        <v>2728</v>
      </c>
      <c r="E273" s="26" t="s">
        <v>1630</v>
      </c>
    </row>
    <row r="274" spans="1:5" ht="14.7" customHeight="1" x14ac:dyDescent="0.3">
      <c r="A274" s="22" t="s">
        <v>530</v>
      </c>
      <c r="B274" s="22"/>
      <c r="C274" s="43" t="s">
        <v>1631</v>
      </c>
      <c r="D274" s="40" t="s">
        <v>2729</v>
      </c>
      <c r="E274" s="26" t="s">
        <v>1632</v>
      </c>
    </row>
    <row r="275" spans="1:5" ht="14.7" customHeight="1" x14ac:dyDescent="0.3">
      <c r="A275" s="22" t="s">
        <v>530</v>
      </c>
      <c r="B275" s="22"/>
      <c r="C275" s="43" t="s">
        <v>1633</v>
      </c>
      <c r="D275" s="40" t="s">
        <v>2730</v>
      </c>
      <c r="E275" s="26" t="s">
        <v>1634</v>
      </c>
    </row>
    <row r="276" spans="1:5" ht="14.7" customHeight="1" x14ac:dyDescent="0.3">
      <c r="A276" s="22" t="s">
        <v>530</v>
      </c>
      <c r="B276" s="22"/>
      <c r="C276" s="42" t="s">
        <v>685</v>
      </c>
      <c r="D276" s="40" t="s">
        <v>684</v>
      </c>
      <c r="E276" s="24" t="s">
        <v>683</v>
      </c>
    </row>
    <row r="277" spans="1:5" ht="14.7" customHeight="1" x14ac:dyDescent="0.3">
      <c r="A277" s="22" t="s">
        <v>530</v>
      </c>
      <c r="B277" s="22"/>
      <c r="C277" s="43" t="s">
        <v>1635</v>
      </c>
      <c r="D277" s="40" t="s">
        <v>2731</v>
      </c>
      <c r="E277" s="26" t="s">
        <v>683</v>
      </c>
    </row>
    <row r="278" spans="1:5" s="21" customFormat="1" ht="25.2" customHeight="1" x14ac:dyDescent="0.3">
      <c r="A278" s="22" t="s">
        <v>530</v>
      </c>
      <c r="B278" s="22"/>
      <c r="C278" s="46" t="s">
        <v>682</v>
      </c>
      <c r="D278" s="40" t="s">
        <v>492</v>
      </c>
      <c r="E278" s="33" t="s">
        <v>681</v>
      </c>
    </row>
    <row r="279" spans="1:5" s="21" customFormat="1" ht="25.2" customHeight="1" x14ac:dyDescent="0.3">
      <c r="A279" s="30" t="s">
        <v>530</v>
      </c>
      <c r="B279" s="30"/>
      <c r="C279" s="45" t="s">
        <v>1636</v>
      </c>
      <c r="D279" s="40" t="s">
        <v>2732</v>
      </c>
      <c r="E279" s="28" t="s">
        <v>681</v>
      </c>
    </row>
    <row r="280" spans="1:5" ht="14.7" customHeight="1" x14ac:dyDescent="0.3">
      <c r="A280" s="22" t="s">
        <v>530</v>
      </c>
      <c r="B280" s="22"/>
      <c r="C280" s="42" t="s">
        <v>680</v>
      </c>
      <c r="D280" s="40" t="s">
        <v>679</v>
      </c>
      <c r="E280" s="24" t="s">
        <v>678</v>
      </c>
    </row>
    <row r="281" spans="1:5" ht="15" customHeight="1" x14ac:dyDescent="0.3">
      <c r="A281" s="22" t="s">
        <v>530</v>
      </c>
      <c r="B281" s="22"/>
      <c r="C281" s="43" t="s">
        <v>1637</v>
      </c>
      <c r="D281" s="40" t="s">
        <v>2733</v>
      </c>
      <c r="E281" s="26" t="s">
        <v>1638</v>
      </c>
    </row>
    <row r="282" spans="1:5" s="21" customFormat="1" ht="25.2" customHeight="1" x14ac:dyDescent="0.3">
      <c r="A282" s="30" t="s">
        <v>530</v>
      </c>
      <c r="B282" s="30"/>
      <c r="C282" s="45" t="s">
        <v>1639</v>
      </c>
      <c r="D282" s="40" t="s">
        <v>2734</v>
      </c>
      <c r="E282" s="28" t="s">
        <v>1640</v>
      </c>
    </row>
    <row r="283" spans="1:5" s="21" customFormat="1" ht="25.2" customHeight="1" x14ac:dyDescent="0.3">
      <c r="A283" s="30" t="s">
        <v>530</v>
      </c>
      <c r="B283" s="30"/>
      <c r="C283" s="45" t="s">
        <v>1641</v>
      </c>
      <c r="D283" s="40" t="s">
        <v>2735</v>
      </c>
      <c r="E283" s="28" t="s">
        <v>1642</v>
      </c>
    </row>
    <row r="284" spans="1:5" s="21" customFormat="1" ht="25.2" customHeight="1" x14ac:dyDescent="0.3">
      <c r="A284" s="22" t="s">
        <v>530</v>
      </c>
      <c r="B284" s="22"/>
      <c r="C284" s="46" t="s">
        <v>677</v>
      </c>
      <c r="D284" s="40" t="s">
        <v>676</v>
      </c>
      <c r="E284" s="33" t="s">
        <v>675</v>
      </c>
    </row>
    <row r="285" spans="1:5" ht="15" customHeight="1" x14ac:dyDescent="0.3">
      <c r="A285" s="22" t="s">
        <v>530</v>
      </c>
      <c r="B285" s="22"/>
      <c r="C285" s="43" t="s">
        <v>1643</v>
      </c>
      <c r="D285" s="40" t="s">
        <v>2736</v>
      </c>
      <c r="E285" s="26" t="s">
        <v>1644</v>
      </c>
    </row>
    <row r="286" spans="1:5" ht="14.7" customHeight="1" x14ac:dyDescent="0.3">
      <c r="A286" s="22" t="s">
        <v>530</v>
      </c>
      <c r="B286" s="22"/>
      <c r="C286" s="43" t="s">
        <v>1645</v>
      </c>
      <c r="D286" s="40" t="s">
        <v>2737</v>
      </c>
      <c r="E286" s="26" t="s">
        <v>1646</v>
      </c>
    </row>
    <row r="287" spans="1:5" s="21" customFormat="1" ht="25.2" customHeight="1" x14ac:dyDescent="0.3">
      <c r="A287" s="30" t="s">
        <v>530</v>
      </c>
      <c r="B287" s="30"/>
      <c r="C287" s="45" t="s">
        <v>1647</v>
      </c>
      <c r="D287" s="40" t="s">
        <v>2738</v>
      </c>
      <c r="E287" s="28" t="s">
        <v>1648</v>
      </c>
    </row>
    <row r="288" spans="1:5" ht="15" customHeight="1" x14ac:dyDescent="0.3">
      <c r="A288" s="22" t="s">
        <v>530</v>
      </c>
      <c r="B288" s="22"/>
      <c r="C288" s="42" t="s">
        <v>674</v>
      </c>
      <c r="D288" s="40" t="s">
        <v>161</v>
      </c>
      <c r="E288" s="24" t="s">
        <v>673</v>
      </c>
    </row>
    <row r="289" spans="1:5" ht="15" customHeight="1" x14ac:dyDescent="0.3">
      <c r="A289" s="22" t="s">
        <v>530</v>
      </c>
      <c r="B289" s="22"/>
      <c r="C289" s="42" t="s">
        <v>672</v>
      </c>
      <c r="D289" s="40" t="s">
        <v>671</v>
      </c>
      <c r="E289" s="24" t="s">
        <v>670</v>
      </c>
    </row>
    <row r="290" spans="1:5" ht="15" customHeight="1" x14ac:dyDescent="0.3">
      <c r="A290" s="22" t="s">
        <v>530</v>
      </c>
      <c r="B290" s="22"/>
      <c r="C290" s="43" t="s">
        <v>1649</v>
      </c>
      <c r="D290" s="40" t="s">
        <v>2739</v>
      </c>
      <c r="E290" s="26" t="s">
        <v>1650</v>
      </c>
    </row>
    <row r="291" spans="1:5" ht="15" customHeight="1" x14ac:dyDescent="0.3">
      <c r="A291" s="22" t="s">
        <v>530</v>
      </c>
      <c r="B291" s="22"/>
      <c r="C291" s="43" t="s">
        <v>1651</v>
      </c>
      <c r="D291" s="40" t="s">
        <v>2740</v>
      </c>
      <c r="E291" s="26" t="s">
        <v>1652</v>
      </c>
    </row>
    <row r="292" spans="1:5" ht="15" customHeight="1" x14ac:dyDescent="0.3">
      <c r="A292" s="22" t="s">
        <v>530</v>
      </c>
      <c r="B292" s="22"/>
      <c r="C292" s="42" t="s">
        <v>669</v>
      </c>
      <c r="D292" s="40" t="s">
        <v>668</v>
      </c>
      <c r="E292" s="24" t="s">
        <v>667</v>
      </c>
    </row>
    <row r="293" spans="1:5" ht="15" customHeight="1" x14ac:dyDescent="0.3">
      <c r="A293" s="22" t="s">
        <v>530</v>
      </c>
      <c r="B293" s="22"/>
      <c r="C293" s="43" t="s">
        <v>1653</v>
      </c>
      <c r="D293" s="40" t="s">
        <v>2741</v>
      </c>
      <c r="E293" s="26" t="s">
        <v>1654</v>
      </c>
    </row>
    <row r="294" spans="1:5" ht="15" customHeight="1" x14ac:dyDescent="0.3">
      <c r="A294" s="22" t="s">
        <v>530</v>
      </c>
      <c r="B294" s="22"/>
      <c r="C294" s="43" t="s">
        <v>1655</v>
      </c>
      <c r="D294" s="40" t="s">
        <v>2742</v>
      </c>
      <c r="E294" s="26" t="s">
        <v>1656</v>
      </c>
    </row>
    <row r="295" spans="1:5" ht="15" customHeight="1" x14ac:dyDescent="0.3">
      <c r="A295" s="22" t="s">
        <v>530</v>
      </c>
      <c r="B295" s="22"/>
      <c r="C295" s="43" t="s">
        <v>1657</v>
      </c>
      <c r="D295" s="40" t="s">
        <v>2743</v>
      </c>
      <c r="E295" s="26" t="s">
        <v>1658</v>
      </c>
    </row>
    <row r="296" spans="1:5" ht="15" customHeight="1" x14ac:dyDescent="0.3">
      <c r="A296" s="22" t="s">
        <v>530</v>
      </c>
      <c r="B296" s="22"/>
      <c r="C296" s="43" t="s">
        <v>1659</v>
      </c>
      <c r="D296" s="40" t="s">
        <v>2744</v>
      </c>
      <c r="E296" s="26" t="s">
        <v>1660</v>
      </c>
    </row>
    <row r="297" spans="1:5" ht="15" customHeight="1" x14ac:dyDescent="0.3">
      <c r="A297" s="22" t="s">
        <v>530</v>
      </c>
      <c r="B297" s="22"/>
      <c r="C297" s="42" t="s">
        <v>666</v>
      </c>
      <c r="D297" s="40" t="s">
        <v>665</v>
      </c>
      <c r="E297" s="24" t="s">
        <v>664</v>
      </c>
    </row>
    <row r="298" spans="1:5" ht="15" customHeight="1" x14ac:dyDescent="0.3">
      <c r="A298" s="22" t="s">
        <v>530</v>
      </c>
      <c r="B298" s="22"/>
      <c r="C298" s="43" t="s">
        <v>1661</v>
      </c>
      <c r="D298" s="40" t="s">
        <v>2745</v>
      </c>
      <c r="E298" s="26" t="s">
        <v>1662</v>
      </c>
    </row>
    <row r="299" spans="1:5" ht="15" customHeight="1" x14ac:dyDescent="0.3">
      <c r="A299" s="22" t="s">
        <v>530</v>
      </c>
      <c r="B299" s="22"/>
      <c r="C299" s="43" t="s">
        <v>1663</v>
      </c>
      <c r="D299" s="40" t="s">
        <v>2746</v>
      </c>
      <c r="E299" s="26" t="s">
        <v>1664</v>
      </c>
    </row>
    <row r="300" spans="1:5" ht="15" customHeight="1" x14ac:dyDescent="0.3">
      <c r="A300" s="22" t="s">
        <v>530</v>
      </c>
      <c r="B300" s="22"/>
      <c r="C300" s="42" t="s">
        <v>663</v>
      </c>
      <c r="D300" s="40" t="s">
        <v>662</v>
      </c>
      <c r="E300" s="24" t="s">
        <v>661</v>
      </c>
    </row>
    <row r="301" spans="1:5" ht="15" customHeight="1" x14ac:dyDescent="0.3">
      <c r="A301" s="22" t="s">
        <v>530</v>
      </c>
      <c r="B301" s="22"/>
      <c r="C301" s="43" t="s">
        <v>1665</v>
      </c>
      <c r="D301" s="40" t="s">
        <v>2747</v>
      </c>
      <c r="E301" s="26" t="s">
        <v>1666</v>
      </c>
    </row>
    <row r="302" spans="1:5" ht="15" customHeight="1" x14ac:dyDescent="0.3">
      <c r="A302" s="22" t="s">
        <v>530</v>
      </c>
      <c r="B302" s="22"/>
      <c r="C302" s="43" t="s">
        <v>1667</v>
      </c>
      <c r="D302" s="40" t="s">
        <v>2748</v>
      </c>
      <c r="E302" s="26" t="s">
        <v>1668</v>
      </c>
    </row>
    <row r="303" spans="1:5" ht="15" customHeight="1" x14ac:dyDescent="0.3">
      <c r="A303" s="22" t="s">
        <v>530</v>
      </c>
      <c r="B303" s="22"/>
      <c r="C303" s="43" t="s">
        <v>1669</v>
      </c>
      <c r="D303" s="40" t="s">
        <v>2749</v>
      </c>
      <c r="E303" s="26" t="s">
        <v>1670</v>
      </c>
    </row>
    <row r="304" spans="1:5" s="21" customFormat="1" ht="25.2" customHeight="1" x14ac:dyDescent="0.3">
      <c r="A304" s="30" t="s">
        <v>530</v>
      </c>
      <c r="B304" s="30"/>
      <c r="C304" s="45" t="s">
        <v>1671</v>
      </c>
      <c r="D304" s="40" t="s">
        <v>2750</v>
      </c>
      <c r="E304" s="28" t="s">
        <v>1672</v>
      </c>
    </row>
    <row r="305" spans="1:5" ht="15" customHeight="1" x14ac:dyDescent="0.3">
      <c r="A305" s="22" t="s">
        <v>530</v>
      </c>
      <c r="B305" s="22"/>
      <c r="C305" s="42" t="s">
        <v>660</v>
      </c>
      <c r="D305" s="40" t="s">
        <v>659</v>
      </c>
      <c r="E305" s="24" t="s">
        <v>658</v>
      </c>
    </row>
    <row r="306" spans="1:5" ht="15" customHeight="1" x14ac:dyDescent="0.3">
      <c r="A306" s="22" t="s">
        <v>530</v>
      </c>
      <c r="B306" s="22"/>
      <c r="C306" s="43" t="s">
        <v>1673</v>
      </c>
      <c r="D306" s="40" t="s">
        <v>2751</v>
      </c>
      <c r="E306" s="26" t="s">
        <v>1674</v>
      </c>
    </row>
    <row r="307" spans="1:5" ht="15" customHeight="1" x14ac:dyDescent="0.3">
      <c r="A307" s="22" t="s">
        <v>530</v>
      </c>
      <c r="B307" s="22"/>
      <c r="C307" s="43" t="s">
        <v>1675</v>
      </c>
      <c r="D307" s="40" t="s">
        <v>2752</v>
      </c>
      <c r="E307" s="26" t="s">
        <v>1676</v>
      </c>
    </row>
    <row r="308" spans="1:5" s="21" customFormat="1" ht="25.2" customHeight="1" x14ac:dyDescent="0.3">
      <c r="A308" s="22" t="s">
        <v>530</v>
      </c>
      <c r="B308" s="22"/>
      <c r="C308" s="46" t="s">
        <v>657</v>
      </c>
      <c r="D308" s="40" t="s">
        <v>220</v>
      </c>
      <c r="E308" s="33" t="s">
        <v>656</v>
      </c>
    </row>
    <row r="309" spans="1:5" ht="15" customHeight="1" x14ac:dyDescent="0.3">
      <c r="A309" s="22" t="s">
        <v>530</v>
      </c>
      <c r="B309" s="22"/>
      <c r="C309" s="42" t="s">
        <v>655</v>
      </c>
      <c r="D309" s="40" t="s">
        <v>506</v>
      </c>
      <c r="E309" s="24" t="s">
        <v>654</v>
      </c>
    </row>
    <row r="310" spans="1:5" ht="15" customHeight="1" x14ac:dyDescent="0.3">
      <c r="A310" s="22" t="s">
        <v>530</v>
      </c>
      <c r="B310" s="22"/>
      <c r="C310" s="43" t="s">
        <v>1677</v>
      </c>
      <c r="D310" s="40" t="s">
        <v>2753</v>
      </c>
      <c r="E310" s="26" t="s">
        <v>1678</v>
      </c>
    </row>
    <row r="311" spans="1:5" ht="15" customHeight="1" x14ac:dyDescent="0.3">
      <c r="A311" s="22" t="s">
        <v>530</v>
      </c>
      <c r="B311" s="22"/>
      <c r="C311" s="43" t="s">
        <v>1679</v>
      </c>
      <c r="D311" s="40" t="s">
        <v>2754</v>
      </c>
      <c r="E311" s="26" t="s">
        <v>1680</v>
      </c>
    </row>
    <row r="312" spans="1:5" ht="15" customHeight="1" x14ac:dyDescent="0.3">
      <c r="A312" s="22" t="s">
        <v>530</v>
      </c>
      <c r="B312" s="22"/>
      <c r="C312" s="43" t="s">
        <v>1681</v>
      </c>
      <c r="D312" s="40" t="s">
        <v>194</v>
      </c>
      <c r="E312" s="26" t="s">
        <v>1682</v>
      </c>
    </row>
    <row r="313" spans="1:5" ht="15" customHeight="1" x14ac:dyDescent="0.3">
      <c r="A313" s="22" t="s">
        <v>530</v>
      </c>
      <c r="B313" s="22"/>
      <c r="C313" s="42" t="s">
        <v>653</v>
      </c>
      <c r="D313" s="40" t="s">
        <v>652</v>
      </c>
      <c r="E313" s="24" t="s">
        <v>651</v>
      </c>
    </row>
    <row r="314" spans="1:5" s="21" customFormat="1" ht="25.2" customHeight="1" x14ac:dyDescent="0.3">
      <c r="A314" s="30" t="s">
        <v>530</v>
      </c>
      <c r="B314" s="30"/>
      <c r="C314" s="45" t="s">
        <v>1683</v>
      </c>
      <c r="D314" s="40" t="s">
        <v>2755</v>
      </c>
      <c r="E314" s="28" t="s">
        <v>1684</v>
      </c>
    </row>
    <row r="315" spans="1:5" s="21" customFormat="1" ht="25.2" customHeight="1" x14ac:dyDescent="0.3">
      <c r="A315" s="30" t="s">
        <v>530</v>
      </c>
      <c r="B315" s="30"/>
      <c r="C315" s="45" t="s">
        <v>1685</v>
      </c>
      <c r="D315" s="40" t="s">
        <v>2756</v>
      </c>
      <c r="E315" s="28" t="s">
        <v>1686</v>
      </c>
    </row>
    <row r="316" spans="1:5" ht="15.45" customHeight="1" x14ac:dyDescent="0.3">
      <c r="A316" s="22" t="s">
        <v>530</v>
      </c>
      <c r="B316" s="22"/>
      <c r="C316" s="42" t="s">
        <v>650</v>
      </c>
      <c r="D316" s="40" t="s">
        <v>507</v>
      </c>
      <c r="E316" s="24" t="s">
        <v>649</v>
      </c>
    </row>
    <row r="317" spans="1:5" ht="15.45" customHeight="1" x14ac:dyDescent="0.3">
      <c r="A317" s="22" t="s">
        <v>530</v>
      </c>
      <c r="B317" s="22"/>
      <c r="C317" s="43" t="s">
        <v>1687</v>
      </c>
      <c r="D317" s="40" t="s">
        <v>284</v>
      </c>
      <c r="E317" s="26" t="s">
        <v>1688</v>
      </c>
    </row>
    <row r="318" spans="1:5" ht="15.45" customHeight="1" x14ac:dyDescent="0.3">
      <c r="A318" s="22" t="s">
        <v>530</v>
      </c>
      <c r="B318" s="22"/>
      <c r="C318" s="43" t="s">
        <v>1689</v>
      </c>
      <c r="D318" s="40" t="s">
        <v>195</v>
      </c>
      <c r="E318" s="26" t="s">
        <v>1690</v>
      </c>
    </row>
    <row r="319" spans="1:5" ht="15.45" customHeight="1" x14ac:dyDescent="0.3">
      <c r="A319" s="22" t="s">
        <v>530</v>
      </c>
      <c r="B319" s="22"/>
      <c r="C319" s="43" t="s">
        <v>1691</v>
      </c>
      <c r="D319" s="40" t="s">
        <v>272</v>
      </c>
      <c r="E319" s="26" t="s">
        <v>1692</v>
      </c>
    </row>
    <row r="320" spans="1:5" ht="15" customHeight="1" x14ac:dyDescent="0.3">
      <c r="A320" s="22" t="s">
        <v>530</v>
      </c>
      <c r="B320" s="22"/>
      <c r="C320" s="42" t="s">
        <v>648</v>
      </c>
      <c r="D320" s="40" t="s">
        <v>647</v>
      </c>
      <c r="E320" s="24" t="s">
        <v>646</v>
      </c>
    </row>
    <row r="321" spans="1:5" ht="15.45" customHeight="1" x14ac:dyDescent="0.3">
      <c r="A321" s="22" t="s">
        <v>530</v>
      </c>
      <c r="B321" s="22"/>
      <c r="C321" s="43" t="s">
        <v>1693</v>
      </c>
      <c r="D321" s="40" t="s">
        <v>2757</v>
      </c>
      <c r="E321" s="26" t="s">
        <v>1694</v>
      </c>
    </row>
    <row r="322" spans="1:5" ht="15.45" customHeight="1" x14ac:dyDescent="0.3">
      <c r="A322" s="22" t="s">
        <v>530</v>
      </c>
      <c r="B322" s="22"/>
      <c r="C322" s="43" t="s">
        <v>1695</v>
      </c>
      <c r="D322" s="40" t="s">
        <v>2758</v>
      </c>
      <c r="E322" s="26" t="s">
        <v>1696</v>
      </c>
    </row>
    <row r="323" spans="1:5" ht="15.45" customHeight="1" x14ac:dyDescent="0.3">
      <c r="A323" s="22" t="s">
        <v>530</v>
      </c>
      <c r="B323" s="22"/>
      <c r="C323" s="43" t="s">
        <v>1697</v>
      </c>
      <c r="D323" s="40" t="s">
        <v>2759</v>
      </c>
      <c r="E323" s="26" t="s">
        <v>1698</v>
      </c>
    </row>
    <row r="324" spans="1:5" ht="15.45" customHeight="1" x14ac:dyDescent="0.3">
      <c r="A324" s="22" t="s">
        <v>530</v>
      </c>
      <c r="B324" s="22"/>
      <c r="C324" s="42" t="s">
        <v>645</v>
      </c>
      <c r="D324" s="40" t="s">
        <v>644</v>
      </c>
      <c r="E324" s="24" t="s">
        <v>643</v>
      </c>
    </row>
    <row r="325" spans="1:5" ht="15.45" customHeight="1" x14ac:dyDescent="0.3">
      <c r="A325" s="22" t="s">
        <v>530</v>
      </c>
      <c r="B325" s="22"/>
      <c r="C325" s="43" t="s">
        <v>1699</v>
      </c>
      <c r="D325" s="40" t="s">
        <v>2760</v>
      </c>
      <c r="E325" s="26" t="s">
        <v>643</v>
      </c>
    </row>
    <row r="326" spans="1:5" ht="15.45" customHeight="1" x14ac:dyDescent="0.3">
      <c r="A326" s="22" t="s">
        <v>530</v>
      </c>
      <c r="B326" s="22"/>
      <c r="C326" s="42" t="s">
        <v>642</v>
      </c>
      <c r="D326" s="40" t="s">
        <v>641</v>
      </c>
      <c r="E326" s="24" t="s">
        <v>640</v>
      </c>
    </row>
    <row r="327" spans="1:5" ht="15.45" customHeight="1" x14ac:dyDescent="0.3">
      <c r="A327" s="22" t="s">
        <v>530</v>
      </c>
      <c r="B327" s="22"/>
      <c r="C327" s="43" t="s">
        <v>1700</v>
      </c>
      <c r="D327" s="40" t="s">
        <v>2761</v>
      </c>
      <c r="E327" s="26" t="s">
        <v>1701</v>
      </c>
    </row>
    <row r="328" spans="1:5" ht="15.45" customHeight="1" x14ac:dyDescent="0.3">
      <c r="A328" s="22" t="s">
        <v>530</v>
      </c>
      <c r="B328" s="22"/>
      <c r="C328" s="43" t="s">
        <v>1702</v>
      </c>
      <c r="D328" s="40" t="s">
        <v>2762</v>
      </c>
      <c r="E328" s="26" t="s">
        <v>1703</v>
      </c>
    </row>
    <row r="329" spans="1:5" ht="15.45" customHeight="1" x14ac:dyDescent="0.3">
      <c r="A329" s="22" t="s">
        <v>530</v>
      </c>
      <c r="B329" s="22"/>
      <c r="C329" s="43" t="s">
        <v>1704</v>
      </c>
      <c r="D329" s="40" t="s">
        <v>2763</v>
      </c>
      <c r="E329" s="26" t="s">
        <v>1705</v>
      </c>
    </row>
    <row r="330" spans="1:5" ht="15.45" customHeight="1" x14ac:dyDescent="0.3">
      <c r="A330" s="22" t="s">
        <v>530</v>
      </c>
      <c r="B330" s="22"/>
      <c r="C330" s="43" t="s">
        <v>1706</v>
      </c>
      <c r="D330" s="40" t="s">
        <v>2764</v>
      </c>
      <c r="E330" s="26" t="s">
        <v>640</v>
      </c>
    </row>
    <row r="331" spans="1:5" s="21" customFormat="1" ht="25.2" customHeight="1" x14ac:dyDescent="0.3">
      <c r="A331" s="22" t="s">
        <v>530</v>
      </c>
      <c r="B331" s="22"/>
      <c r="C331" s="46" t="s">
        <v>639</v>
      </c>
      <c r="D331" s="40" t="s">
        <v>196</v>
      </c>
      <c r="E331" s="33" t="s">
        <v>638</v>
      </c>
    </row>
    <row r="332" spans="1:5" ht="15.45" customHeight="1" x14ac:dyDescent="0.3">
      <c r="A332" s="22" t="s">
        <v>530</v>
      </c>
      <c r="B332" s="22"/>
      <c r="C332" s="42" t="s">
        <v>637</v>
      </c>
      <c r="D332" s="40" t="s">
        <v>636</v>
      </c>
      <c r="E332" s="32" t="s">
        <v>635</v>
      </c>
    </row>
    <row r="333" spans="1:5" ht="15.45" customHeight="1" x14ac:dyDescent="0.3">
      <c r="A333" s="22" t="s">
        <v>530</v>
      </c>
      <c r="B333" s="22"/>
      <c r="C333" s="43" t="s">
        <v>1707</v>
      </c>
      <c r="D333" s="40" t="s">
        <v>2765</v>
      </c>
      <c r="E333" s="29" t="s">
        <v>635</v>
      </c>
    </row>
    <row r="334" spans="1:5" ht="15.45" customHeight="1" x14ac:dyDescent="0.3">
      <c r="A334" s="22" t="s">
        <v>530</v>
      </c>
      <c r="B334" s="22"/>
      <c r="C334" s="42" t="s">
        <v>634</v>
      </c>
      <c r="D334" s="40" t="s">
        <v>633</v>
      </c>
      <c r="E334" s="32" t="s">
        <v>632</v>
      </c>
    </row>
    <row r="335" spans="1:5" ht="15.45" customHeight="1" x14ac:dyDescent="0.3">
      <c r="A335" s="22" t="s">
        <v>530</v>
      </c>
      <c r="B335" s="22"/>
      <c r="C335" s="43" t="s">
        <v>1708</v>
      </c>
      <c r="D335" s="40" t="s">
        <v>2766</v>
      </c>
      <c r="E335" s="26" t="s">
        <v>1709</v>
      </c>
    </row>
    <row r="336" spans="1:5" ht="15.45" customHeight="1" x14ac:dyDescent="0.3">
      <c r="A336" s="22" t="s">
        <v>530</v>
      </c>
      <c r="B336" s="22"/>
      <c r="C336" s="43" t="s">
        <v>1710</v>
      </c>
      <c r="D336" s="40" t="s">
        <v>2767</v>
      </c>
      <c r="E336" s="26" t="s">
        <v>1711</v>
      </c>
    </row>
    <row r="337" spans="1:5" ht="15" customHeight="1" x14ac:dyDescent="0.3">
      <c r="A337" s="22" t="s">
        <v>530</v>
      </c>
      <c r="B337" s="22"/>
      <c r="C337" s="42" t="s">
        <v>631</v>
      </c>
      <c r="D337" s="40" t="s">
        <v>630</v>
      </c>
      <c r="E337" s="24" t="s">
        <v>629</v>
      </c>
    </row>
    <row r="338" spans="1:5" ht="15" customHeight="1" x14ac:dyDescent="0.3">
      <c r="A338" s="22" t="s">
        <v>530</v>
      </c>
      <c r="B338" s="22"/>
      <c r="C338" s="43" t="s">
        <v>1712</v>
      </c>
      <c r="D338" s="40" t="s">
        <v>2768</v>
      </c>
      <c r="E338" s="26" t="s">
        <v>1713</v>
      </c>
    </row>
    <row r="339" spans="1:5" ht="15" customHeight="1" x14ac:dyDescent="0.3">
      <c r="A339" s="22" t="s">
        <v>530</v>
      </c>
      <c r="B339" s="22"/>
      <c r="C339" s="43" t="s">
        <v>1714</v>
      </c>
      <c r="D339" s="40" t="s">
        <v>2769</v>
      </c>
      <c r="E339" s="26" t="s">
        <v>1715</v>
      </c>
    </row>
    <row r="340" spans="1:5" s="21" customFormat="1" ht="25.2" customHeight="1" x14ac:dyDescent="0.3">
      <c r="A340" s="22" t="s">
        <v>530</v>
      </c>
      <c r="B340" s="22"/>
      <c r="C340" s="46" t="s">
        <v>628</v>
      </c>
      <c r="D340" s="40" t="s">
        <v>627</v>
      </c>
      <c r="E340" s="33" t="s">
        <v>626</v>
      </c>
    </row>
    <row r="341" spans="1:5" s="21" customFormat="1" ht="25.2" customHeight="1" x14ac:dyDescent="0.3">
      <c r="A341" s="30" t="s">
        <v>530</v>
      </c>
      <c r="B341" s="30"/>
      <c r="C341" s="45" t="s">
        <v>1716</v>
      </c>
      <c r="D341" s="40" t="s">
        <v>2770</v>
      </c>
      <c r="E341" s="28" t="s">
        <v>626</v>
      </c>
    </row>
    <row r="342" spans="1:5" s="21" customFormat="1" ht="25.2" customHeight="1" x14ac:dyDescent="0.3">
      <c r="A342" s="22" t="s">
        <v>530</v>
      </c>
      <c r="B342" s="22"/>
      <c r="C342" s="46" t="s">
        <v>625</v>
      </c>
      <c r="D342" s="40" t="s">
        <v>624</v>
      </c>
      <c r="E342" s="33" t="s">
        <v>623</v>
      </c>
    </row>
    <row r="343" spans="1:5" ht="15" customHeight="1" x14ac:dyDescent="0.3">
      <c r="A343" s="22" t="s">
        <v>530</v>
      </c>
      <c r="B343" s="22"/>
      <c r="C343" s="43" t="s">
        <v>1717</v>
      </c>
      <c r="D343" s="40" t="s">
        <v>2771</v>
      </c>
      <c r="E343" s="26" t="s">
        <v>1718</v>
      </c>
    </row>
    <row r="344" spans="1:5" ht="15" customHeight="1" x14ac:dyDescent="0.3">
      <c r="A344" s="22" t="s">
        <v>530</v>
      </c>
      <c r="B344" s="22"/>
      <c r="C344" s="43" t="s">
        <v>1719</v>
      </c>
      <c r="D344" s="40" t="s">
        <v>2772</v>
      </c>
      <c r="E344" s="26" t="s">
        <v>1720</v>
      </c>
    </row>
    <row r="345" spans="1:5" s="21" customFormat="1" ht="25.2" customHeight="1" x14ac:dyDescent="0.3">
      <c r="A345" s="22" t="s">
        <v>530</v>
      </c>
      <c r="B345" s="22"/>
      <c r="C345" s="46" t="s">
        <v>622</v>
      </c>
      <c r="D345" s="40" t="s">
        <v>621</v>
      </c>
      <c r="E345" s="33" t="s">
        <v>620</v>
      </c>
    </row>
    <row r="346" spans="1:5" s="21" customFormat="1" ht="25.95" customHeight="1" x14ac:dyDescent="0.3">
      <c r="A346" s="30" t="s">
        <v>530</v>
      </c>
      <c r="B346" s="30"/>
      <c r="C346" s="45" t="s">
        <v>1721</v>
      </c>
      <c r="D346" s="40" t="s">
        <v>2773</v>
      </c>
      <c r="E346" s="28" t="s">
        <v>620</v>
      </c>
    </row>
    <row r="347" spans="1:5" s="21" customFormat="1" ht="25.95" customHeight="1" x14ac:dyDescent="0.3">
      <c r="A347" s="22" t="s">
        <v>530</v>
      </c>
      <c r="B347" s="22"/>
      <c r="C347" s="46" t="s">
        <v>619</v>
      </c>
      <c r="D347" s="40" t="s">
        <v>618</v>
      </c>
      <c r="E347" s="31" t="s">
        <v>617</v>
      </c>
    </row>
    <row r="348" spans="1:5" s="21" customFormat="1" ht="25.95" customHeight="1" x14ac:dyDescent="0.3">
      <c r="A348" s="30" t="s">
        <v>530</v>
      </c>
      <c r="B348" s="30"/>
      <c r="C348" s="45" t="s">
        <v>1722</v>
      </c>
      <c r="D348" s="40" t="s">
        <v>2774</v>
      </c>
      <c r="E348" s="34" t="s">
        <v>617</v>
      </c>
    </row>
    <row r="349" spans="1:5" ht="15" customHeight="1" x14ac:dyDescent="0.3">
      <c r="A349" s="22" t="s">
        <v>530</v>
      </c>
      <c r="B349" s="22"/>
      <c r="C349" s="42" t="s">
        <v>616</v>
      </c>
      <c r="D349" s="40" t="s">
        <v>615</v>
      </c>
      <c r="E349" s="24" t="s">
        <v>614</v>
      </c>
    </row>
    <row r="350" spans="1:5" ht="15" customHeight="1" x14ac:dyDescent="0.3">
      <c r="A350" s="22" t="s">
        <v>530</v>
      </c>
      <c r="B350" s="22"/>
      <c r="C350" s="43" t="s">
        <v>1723</v>
      </c>
      <c r="D350" s="40" t="s">
        <v>2775</v>
      </c>
      <c r="E350" s="26" t="s">
        <v>614</v>
      </c>
    </row>
    <row r="351" spans="1:5" ht="15" customHeight="1" x14ac:dyDescent="0.3">
      <c r="A351" s="22" t="s">
        <v>530</v>
      </c>
      <c r="B351" s="22"/>
      <c r="C351" s="42" t="s">
        <v>613</v>
      </c>
      <c r="D351" s="40" t="s">
        <v>197</v>
      </c>
      <c r="E351" s="24" t="s">
        <v>612</v>
      </c>
    </row>
    <row r="352" spans="1:5" ht="15" customHeight="1" x14ac:dyDescent="0.3">
      <c r="A352" s="22" t="s">
        <v>530</v>
      </c>
      <c r="B352" s="22"/>
      <c r="C352" s="42" t="s">
        <v>611</v>
      </c>
      <c r="D352" s="40" t="s">
        <v>520</v>
      </c>
      <c r="E352" s="24" t="s">
        <v>610</v>
      </c>
    </row>
    <row r="353" spans="1:5" ht="15" customHeight="1" x14ac:dyDescent="0.3">
      <c r="A353" s="22" t="s">
        <v>530</v>
      </c>
      <c r="B353" s="22"/>
      <c r="C353" s="43" t="s">
        <v>1724</v>
      </c>
      <c r="D353" s="40" t="s">
        <v>255</v>
      </c>
      <c r="E353" s="26" t="s">
        <v>610</v>
      </c>
    </row>
    <row r="354" spans="1:5" ht="15" customHeight="1" x14ac:dyDescent="0.3">
      <c r="A354" s="22" t="s">
        <v>530</v>
      </c>
      <c r="B354" s="22"/>
      <c r="C354" s="42" t="s">
        <v>609</v>
      </c>
      <c r="D354" s="40" t="s">
        <v>608</v>
      </c>
      <c r="E354" s="24" t="s">
        <v>607</v>
      </c>
    </row>
    <row r="355" spans="1:5" s="21" customFormat="1" ht="25.95" customHeight="1" x14ac:dyDescent="0.3">
      <c r="A355" s="30" t="s">
        <v>530</v>
      </c>
      <c r="B355" s="30"/>
      <c r="C355" s="45" t="s">
        <v>1725</v>
      </c>
      <c r="D355" s="40" t="s">
        <v>2776</v>
      </c>
      <c r="E355" s="28" t="s">
        <v>1726</v>
      </c>
    </row>
    <row r="356" spans="1:5" ht="15" customHeight="1" x14ac:dyDescent="0.3">
      <c r="A356" s="22" t="s">
        <v>530</v>
      </c>
      <c r="B356" s="22"/>
      <c r="C356" s="43" t="s">
        <v>1727</v>
      </c>
      <c r="D356" s="40" t="s">
        <v>2777</v>
      </c>
      <c r="E356" s="26" t="s">
        <v>1728</v>
      </c>
    </row>
    <row r="357" spans="1:5" s="21" customFormat="1" ht="25.95" customHeight="1" x14ac:dyDescent="0.3">
      <c r="A357" s="22" t="s">
        <v>530</v>
      </c>
      <c r="B357" s="22"/>
      <c r="C357" s="46" t="s">
        <v>606</v>
      </c>
      <c r="D357" s="40" t="s">
        <v>605</v>
      </c>
      <c r="E357" s="33" t="s">
        <v>604</v>
      </c>
    </row>
    <row r="358" spans="1:5" s="21" customFormat="1" ht="25.95" customHeight="1" x14ac:dyDescent="0.3">
      <c r="A358" s="30" t="s">
        <v>530</v>
      </c>
      <c r="B358" s="30"/>
      <c r="C358" s="45" t="s">
        <v>1729</v>
      </c>
      <c r="D358" s="40" t="s">
        <v>2778</v>
      </c>
      <c r="E358" s="28" t="s">
        <v>1730</v>
      </c>
    </row>
    <row r="359" spans="1:5" ht="15" customHeight="1" x14ac:dyDescent="0.3">
      <c r="A359" s="22" t="s">
        <v>530</v>
      </c>
      <c r="B359" s="22"/>
      <c r="C359" s="43" t="s">
        <v>1731</v>
      </c>
      <c r="D359" s="40" t="s">
        <v>2779</v>
      </c>
      <c r="E359" s="26" t="s">
        <v>1732</v>
      </c>
    </row>
    <row r="360" spans="1:5" ht="15" customHeight="1" x14ac:dyDescent="0.3">
      <c r="A360" s="22" t="s">
        <v>530</v>
      </c>
      <c r="B360" s="22"/>
      <c r="C360" s="43" t="s">
        <v>1733</v>
      </c>
      <c r="D360" s="40" t="s">
        <v>2780</v>
      </c>
      <c r="E360" s="26" t="s">
        <v>1734</v>
      </c>
    </row>
    <row r="361" spans="1:5" ht="15" customHeight="1" x14ac:dyDescent="0.3">
      <c r="A361" s="22" t="s">
        <v>530</v>
      </c>
      <c r="B361" s="22"/>
      <c r="C361" s="42" t="s">
        <v>603</v>
      </c>
      <c r="D361" s="40" t="s">
        <v>602</v>
      </c>
      <c r="E361" s="24" t="s">
        <v>601</v>
      </c>
    </row>
    <row r="362" spans="1:5" ht="15" customHeight="1" x14ac:dyDescent="0.3">
      <c r="A362" s="22" t="s">
        <v>530</v>
      </c>
      <c r="B362" s="22"/>
      <c r="C362" s="43" t="s">
        <v>1735</v>
      </c>
      <c r="D362" s="40" t="s">
        <v>2781</v>
      </c>
      <c r="E362" s="26" t="s">
        <v>601</v>
      </c>
    </row>
    <row r="363" spans="1:5" ht="15" customHeight="1" x14ac:dyDescent="0.3">
      <c r="A363" s="22" t="s">
        <v>530</v>
      </c>
      <c r="B363" s="22"/>
      <c r="C363" s="42" t="s">
        <v>600</v>
      </c>
      <c r="D363" s="40" t="s">
        <v>526</v>
      </c>
      <c r="E363" s="32" t="s">
        <v>599</v>
      </c>
    </row>
    <row r="364" spans="1:5" s="21" customFormat="1" ht="25.95" customHeight="1" x14ac:dyDescent="0.3">
      <c r="A364" s="30" t="s">
        <v>530</v>
      </c>
      <c r="B364" s="30"/>
      <c r="C364" s="45" t="s">
        <v>1736</v>
      </c>
      <c r="D364" s="40" t="s">
        <v>2782</v>
      </c>
      <c r="E364" s="28" t="s">
        <v>1737</v>
      </c>
    </row>
    <row r="365" spans="1:5" ht="15" customHeight="1" x14ac:dyDescent="0.3">
      <c r="A365" s="22" t="s">
        <v>530</v>
      </c>
      <c r="B365" s="22"/>
      <c r="C365" s="43" t="s">
        <v>1738</v>
      </c>
      <c r="D365" s="40" t="s">
        <v>290</v>
      </c>
      <c r="E365" s="26" t="s">
        <v>1739</v>
      </c>
    </row>
    <row r="366" spans="1:5" s="21" customFormat="1" ht="25.95" customHeight="1" x14ac:dyDescent="0.3">
      <c r="A366" s="22" t="s">
        <v>530</v>
      </c>
      <c r="B366" s="22"/>
      <c r="C366" s="46" t="s">
        <v>598</v>
      </c>
      <c r="D366" s="40" t="s">
        <v>597</v>
      </c>
      <c r="E366" s="33" t="s">
        <v>596</v>
      </c>
    </row>
    <row r="367" spans="1:5" s="21" customFormat="1" ht="25.2" customHeight="1" x14ac:dyDescent="0.3">
      <c r="A367" s="30" t="s">
        <v>530</v>
      </c>
      <c r="B367" s="30"/>
      <c r="C367" s="45" t="s">
        <v>1740</v>
      </c>
      <c r="D367" s="40" t="s">
        <v>2783</v>
      </c>
      <c r="E367" s="28" t="s">
        <v>596</v>
      </c>
    </row>
    <row r="368" spans="1:5" ht="15" customHeight="1" x14ac:dyDescent="0.3">
      <c r="A368" s="22" t="s">
        <v>530</v>
      </c>
      <c r="B368" s="22"/>
      <c r="C368" s="42" t="s">
        <v>595</v>
      </c>
      <c r="D368" s="40" t="s">
        <v>198</v>
      </c>
      <c r="E368" s="32" t="s">
        <v>594</v>
      </c>
    </row>
    <row r="369" spans="1:5" s="21" customFormat="1" ht="25.2" customHeight="1" x14ac:dyDescent="0.3">
      <c r="A369" s="22" t="s">
        <v>530</v>
      </c>
      <c r="B369" s="22"/>
      <c r="C369" s="46" t="s">
        <v>593</v>
      </c>
      <c r="D369" s="40" t="s">
        <v>524</v>
      </c>
      <c r="E369" s="33" t="s">
        <v>592</v>
      </c>
    </row>
    <row r="370" spans="1:5" ht="15" customHeight="1" x14ac:dyDescent="0.3">
      <c r="A370" s="22" t="s">
        <v>530</v>
      </c>
      <c r="B370" s="22"/>
      <c r="C370" s="43" t="s">
        <v>1741</v>
      </c>
      <c r="D370" s="40" t="s">
        <v>2784</v>
      </c>
      <c r="E370" s="26" t="s">
        <v>1742</v>
      </c>
    </row>
    <row r="371" spans="1:5" ht="15" customHeight="1" x14ac:dyDescent="0.3">
      <c r="A371" s="22" t="s">
        <v>530</v>
      </c>
      <c r="B371" s="22"/>
      <c r="C371" s="43" t="s">
        <v>1743</v>
      </c>
      <c r="D371" s="40" t="s">
        <v>273</v>
      </c>
      <c r="E371" s="26" t="s">
        <v>1744</v>
      </c>
    </row>
    <row r="372" spans="1:5" ht="15" customHeight="1" x14ac:dyDescent="0.3">
      <c r="A372" s="22" t="s">
        <v>530</v>
      </c>
      <c r="B372" s="22"/>
      <c r="C372" s="43" t="s">
        <v>1745</v>
      </c>
      <c r="D372" s="40" t="s">
        <v>2785</v>
      </c>
      <c r="E372" s="26" t="s">
        <v>1746</v>
      </c>
    </row>
    <row r="373" spans="1:5" ht="15" customHeight="1" x14ac:dyDescent="0.3">
      <c r="A373" s="22" t="s">
        <v>530</v>
      </c>
      <c r="B373" s="22"/>
      <c r="C373" s="43" t="s">
        <v>1747</v>
      </c>
      <c r="D373" s="40" t="s">
        <v>2786</v>
      </c>
      <c r="E373" s="26" t="s">
        <v>1748</v>
      </c>
    </row>
    <row r="374" spans="1:5" ht="15" customHeight="1" x14ac:dyDescent="0.3">
      <c r="A374" s="22" t="s">
        <v>530</v>
      </c>
      <c r="B374" s="22"/>
      <c r="C374" s="43" t="s">
        <v>1749</v>
      </c>
      <c r="D374" s="40" t="s">
        <v>2787</v>
      </c>
      <c r="E374" s="26" t="s">
        <v>1750</v>
      </c>
    </row>
    <row r="375" spans="1:5" ht="15" customHeight="1" x14ac:dyDescent="0.3">
      <c r="A375" s="22" t="s">
        <v>530</v>
      </c>
      <c r="B375" s="22"/>
      <c r="C375" s="42" t="s">
        <v>591</v>
      </c>
      <c r="D375" s="40" t="s">
        <v>590</v>
      </c>
      <c r="E375" s="24" t="s">
        <v>589</v>
      </c>
    </row>
    <row r="376" spans="1:5" ht="15" customHeight="1" x14ac:dyDescent="0.3">
      <c r="A376" s="22" t="s">
        <v>530</v>
      </c>
      <c r="B376" s="22"/>
      <c r="C376" s="43" t="s">
        <v>1751</v>
      </c>
      <c r="D376" s="40" t="s">
        <v>2788</v>
      </c>
      <c r="E376" s="26" t="s">
        <v>1752</v>
      </c>
    </row>
    <row r="377" spans="1:5" s="21" customFormat="1" ht="25.95" customHeight="1" x14ac:dyDescent="0.3">
      <c r="A377" s="30" t="s">
        <v>530</v>
      </c>
      <c r="B377" s="30"/>
      <c r="C377" s="45" t="s">
        <v>1753</v>
      </c>
      <c r="D377" s="40" t="s">
        <v>2789</v>
      </c>
      <c r="E377" s="28" t="s">
        <v>1754</v>
      </c>
    </row>
    <row r="378" spans="1:5" s="21" customFormat="1" ht="25.95" customHeight="1" x14ac:dyDescent="0.3">
      <c r="A378" s="30" t="s">
        <v>530</v>
      </c>
      <c r="B378" s="30"/>
      <c r="C378" s="45" t="s">
        <v>1755</v>
      </c>
      <c r="D378" s="40" t="s">
        <v>2790</v>
      </c>
      <c r="E378" s="28" t="s">
        <v>1756</v>
      </c>
    </row>
    <row r="379" spans="1:5" ht="15" customHeight="1" x14ac:dyDescent="0.3">
      <c r="A379" s="22" t="s">
        <v>530</v>
      </c>
      <c r="B379" s="22"/>
      <c r="C379" s="43" t="s">
        <v>1757</v>
      </c>
      <c r="D379" s="40" t="s">
        <v>2791</v>
      </c>
      <c r="E379" s="26" t="s">
        <v>1758</v>
      </c>
    </row>
    <row r="380" spans="1:5" ht="15" customHeight="1" x14ac:dyDescent="0.3">
      <c r="A380" s="22" t="s">
        <v>530</v>
      </c>
      <c r="B380" s="22"/>
      <c r="C380" s="43" t="s">
        <v>1759</v>
      </c>
      <c r="D380" s="40" t="s">
        <v>2792</v>
      </c>
      <c r="E380" s="26" t="s">
        <v>1760</v>
      </c>
    </row>
    <row r="381" spans="1:5" s="21" customFormat="1" ht="25.95" customHeight="1" x14ac:dyDescent="0.3">
      <c r="A381" s="30" t="s">
        <v>530</v>
      </c>
      <c r="B381" s="30"/>
      <c r="C381" s="45" t="s">
        <v>1761</v>
      </c>
      <c r="D381" s="40" t="s">
        <v>2793</v>
      </c>
      <c r="E381" s="28" t="s">
        <v>1762</v>
      </c>
    </row>
    <row r="382" spans="1:5" s="21" customFormat="1" ht="25.95" customHeight="1" x14ac:dyDescent="0.3">
      <c r="A382" s="22" t="s">
        <v>530</v>
      </c>
      <c r="B382" s="22"/>
      <c r="C382" s="46" t="s">
        <v>588</v>
      </c>
      <c r="D382" s="40" t="s">
        <v>587</v>
      </c>
      <c r="E382" s="33" t="s">
        <v>586</v>
      </c>
    </row>
    <row r="383" spans="1:5" ht="15" customHeight="1" x14ac:dyDescent="0.3">
      <c r="A383" s="22" t="s">
        <v>530</v>
      </c>
      <c r="B383" s="22"/>
      <c r="C383" s="43" t="s">
        <v>1763</v>
      </c>
      <c r="D383" s="40" t="s">
        <v>2794</v>
      </c>
      <c r="E383" s="26" t="s">
        <v>1764</v>
      </c>
    </row>
    <row r="384" spans="1:5" ht="15" customHeight="1" x14ac:dyDescent="0.3">
      <c r="A384" s="22" t="s">
        <v>530</v>
      </c>
      <c r="B384" s="22"/>
      <c r="C384" s="43" t="s">
        <v>1765</v>
      </c>
      <c r="D384" s="40" t="s">
        <v>2795</v>
      </c>
      <c r="E384" s="26" t="s">
        <v>1766</v>
      </c>
    </row>
    <row r="385" spans="1:5" s="21" customFormat="1" ht="25.95" customHeight="1" x14ac:dyDescent="0.3">
      <c r="A385" s="30" t="s">
        <v>530</v>
      </c>
      <c r="B385" s="30"/>
      <c r="C385" s="45" t="s">
        <v>1767</v>
      </c>
      <c r="D385" s="40" t="s">
        <v>2796</v>
      </c>
      <c r="E385" s="28" t="s">
        <v>1768</v>
      </c>
    </row>
    <row r="386" spans="1:5" ht="15" customHeight="1" x14ac:dyDescent="0.3">
      <c r="A386" s="22" t="s">
        <v>530</v>
      </c>
      <c r="B386" s="22"/>
      <c r="C386" s="42" t="s">
        <v>585</v>
      </c>
      <c r="D386" s="40" t="s">
        <v>584</v>
      </c>
      <c r="E386" s="32" t="s">
        <v>583</v>
      </c>
    </row>
    <row r="387" spans="1:5" ht="15" customHeight="1" x14ac:dyDescent="0.3">
      <c r="A387" s="22" t="s">
        <v>530</v>
      </c>
      <c r="B387" s="22"/>
      <c r="C387" s="43" t="s">
        <v>1769</v>
      </c>
      <c r="D387" s="40" t="s">
        <v>2797</v>
      </c>
      <c r="E387" s="26" t="s">
        <v>583</v>
      </c>
    </row>
    <row r="388" spans="1:5" s="21" customFormat="1" ht="25.95" customHeight="1" x14ac:dyDescent="0.3">
      <c r="A388" s="22" t="s">
        <v>530</v>
      </c>
      <c r="B388" s="22"/>
      <c r="C388" s="46" t="s">
        <v>582</v>
      </c>
      <c r="D388" s="40" t="s">
        <v>581</v>
      </c>
      <c r="E388" s="33" t="s">
        <v>580</v>
      </c>
    </row>
    <row r="389" spans="1:5" s="21" customFormat="1" ht="25.95" customHeight="1" x14ac:dyDescent="0.3">
      <c r="A389" s="30" t="s">
        <v>530</v>
      </c>
      <c r="B389" s="30"/>
      <c r="C389" s="45" t="s">
        <v>1770</v>
      </c>
      <c r="D389" s="40" t="s">
        <v>2798</v>
      </c>
      <c r="E389" s="28" t="s">
        <v>1771</v>
      </c>
    </row>
    <row r="390" spans="1:5" s="21" customFormat="1" ht="25.95" customHeight="1" x14ac:dyDescent="0.3">
      <c r="A390" s="30" t="s">
        <v>530</v>
      </c>
      <c r="B390" s="30"/>
      <c r="C390" s="45" t="s">
        <v>1772</v>
      </c>
      <c r="D390" s="40" t="s">
        <v>2799</v>
      </c>
      <c r="E390" s="28" t="s">
        <v>1773</v>
      </c>
    </row>
    <row r="391" spans="1:5" ht="15" customHeight="1" x14ac:dyDescent="0.3">
      <c r="A391" s="22" t="s">
        <v>530</v>
      </c>
      <c r="B391" s="22"/>
      <c r="C391" s="43" t="s">
        <v>1774</v>
      </c>
      <c r="D391" s="40" t="s">
        <v>2800</v>
      </c>
      <c r="E391" s="26" t="s">
        <v>1775</v>
      </c>
    </row>
    <row r="392" spans="1:5" s="21" customFormat="1" ht="25.95" customHeight="1" x14ac:dyDescent="0.3">
      <c r="A392" s="30" t="s">
        <v>530</v>
      </c>
      <c r="B392" s="30"/>
      <c r="C392" s="45" t="s">
        <v>1776</v>
      </c>
      <c r="D392" s="40" t="s">
        <v>2801</v>
      </c>
      <c r="E392" s="28" t="s">
        <v>1777</v>
      </c>
    </row>
    <row r="393" spans="1:5" ht="15" customHeight="1" x14ac:dyDescent="0.3">
      <c r="A393" s="22" t="s">
        <v>530</v>
      </c>
      <c r="B393" s="22"/>
      <c r="C393" s="42" t="s">
        <v>579</v>
      </c>
      <c r="D393" s="40" t="s">
        <v>498</v>
      </c>
      <c r="E393" s="24" t="s">
        <v>578</v>
      </c>
    </row>
    <row r="394" spans="1:5" s="21" customFormat="1" ht="25.95" customHeight="1" x14ac:dyDescent="0.3">
      <c r="A394" s="30" t="s">
        <v>530</v>
      </c>
      <c r="B394" s="30"/>
      <c r="C394" s="45" t="s">
        <v>1778</v>
      </c>
      <c r="D394" s="40" t="s">
        <v>245</v>
      </c>
      <c r="E394" s="28" t="s">
        <v>429</v>
      </c>
    </row>
    <row r="395" spans="1:5" s="21" customFormat="1" ht="25.2" customHeight="1" x14ac:dyDescent="0.3">
      <c r="A395" s="30" t="s">
        <v>530</v>
      </c>
      <c r="B395" s="30"/>
      <c r="C395" s="45" t="s">
        <v>1779</v>
      </c>
      <c r="D395" s="40" t="s">
        <v>2802</v>
      </c>
      <c r="E395" s="28" t="s">
        <v>1780</v>
      </c>
    </row>
    <row r="396" spans="1:5" ht="15" customHeight="1" x14ac:dyDescent="0.3">
      <c r="A396" s="22" t="s">
        <v>530</v>
      </c>
      <c r="B396" s="22"/>
      <c r="C396" s="43" t="s">
        <v>1781</v>
      </c>
      <c r="D396" s="40" t="s">
        <v>2803</v>
      </c>
      <c r="E396" s="26" t="s">
        <v>1782</v>
      </c>
    </row>
    <row r="397" spans="1:5" s="21" customFormat="1" ht="25.95" customHeight="1" x14ac:dyDescent="0.3">
      <c r="A397" s="30" t="s">
        <v>530</v>
      </c>
      <c r="B397" s="30"/>
      <c r="C397" s="45" t="s">
        <v>1783</v>
      </c>
      <c r="D397" s="40" t="s">
        <v>2804</v>
      </c>
      <c r="E397" s="28" t="s">
        <v>1784</v>
      </c>
    </row>
    <row r="398" spans="1:5" s="21" customFormat="1" ht="25.2" customHeight="1" x14ac:dyDescent="0.3">
      <c r="A398" s="30" t="s">
        <v>530</v>
      </c>
      <c r="B398" s="30"/>
      <c r="C398" s="45" t="s">
        <v>1785</v>
      </c>
      <c r="D398" s="40" t="s">
        <v>2805</v>
      </c>
      <c r="E398" s="28" t="s">
        <v>1786</v>
      </c>
    </row>
    <row r="399" spans="1:5" ht="15" customHeight="1" x14ac:dyDescent="0.3">
      <c r="A399" s="22" t="s">
        <v>530</v>
      </c>
      <c r="B399" s="22"/>
      <c r="C399" s="43" t="s">
        <v>1787</v>
      </c>
      <c r="D399" s="40" t="s">
        <v>2806</v>
      </c>
      <c r="E399" s="26" t="s">
        <v>1788</v>
      </c>
    </row>
    <row r="400" spans="1:5" s="21" customFormat="1" ht="25.95" customHeight="1" x14ac:dyDescent="0.3">
      <c r="A400" s="30" t="s">
        <v>530</v>
      </c>
      <c r="B400" s="30"/>
      <c r="C400" s="45" t="s">
        <v>1789</v>
      </c>
      <c r="D400" s="40" t="s">
        <v>2807</v>
      </c>
      <c r="E400" s="28" t="s">
        <v>1790</v>
      </c>
    </row>
    <row r="401" spans="1:5" s="21" customFormat="1" ht="25.95" customHeight="1" x14ac:dyDescent="0.3">
      <c r="A401" s="22" t="s">
        <v>530</v>
      </c>
      <c r="B401" s="22"/>
      <c r="C401" s="46" t="s">
        <v>577</v>
      </c>
      <c r="D401" s="40" t="s">
        <v>246</v>
      </c>
      <c r="E401" s="31" t="s">
        <v>576</v>
      </c>
    </row>
    <row r="402" spans="1:5" ht="15" customHeight="1" x14ac:dyDescent="0.3">
      <c r="A402" s="22" t="s">
        <v>530</v>
      </c>
      <c r="B402" s="22"/>
      <c r="C402" s="42" t="s">
        <v>575</v>
      </c>
      <c r="D402" s="40" t="s">
        <v>199</v>
      </c>
      <c r="E402" s="24" t="s">
        <v>430</v>
      </c>
    </row>
    <row r="403" spans="1:5" ht="15" customHeight="1" x14ac:dyDescent="0.3">
      <c r="A403" s="22" t="s">
        <v>530</v>
      </c>
      <c r="B403" s="22"/>
      <c r="C403" s="43" t="s">
        <v>1791</v>
      </c>
      <c r="D403" s="40" t="s">
        <v>274</v>
      </c>
      <c r="E403" s="26" t="s">
        <v>430</v>
      </c>
    </row>
    <row r="404" spans="1:5" ht="15" customHeight="1" x14ac:dyDescent="0.3">
      <c r="A404" s="22" t="s">
        <v>530</v>
      </c>
      <c r="B404" s="22"/>
      <c r="C404" s="42" t="s">
        <v>574</v>
      </c>
      <c r="D404" s="40" t="s">
        <v>221</v>
      </c>
      <c r="E404" s="24" t="s">
        <v>573</v>
      </c>
    </row>
    <row r="405" spans="1:5" ht="15" customHeight="1" x14ac:dyDescent="0.3">
      <c r="A405" s="22" t="s">
        <v>530</v>
      </c>
      <c r="B405" s="22"/>
      <c r="C405" s="43" t="s">
        <v>1792</v>
      </c>
      <c r="D405" s="40" t="s">
        <v>2808</v>
      </c>
      <c r="E405" s="26" t="s">
        <v>573</v>
      </c>
    </row>
    <row r="406" spans="1:5" ht="15" customHeight="1" x14ac:dyDescent="0.3">
      <c r="A406" s="22" t="s">
        <v>530</v>
      </c>
      <c r="B406" s="22"/>
      <c r="C406" s="42" t="s">
        <v>572</v>
      </c>
      <c r="D406" s="40" t="s">
        <v>571</v>
      </c>
      <c r="E406" s="24" t="s">
        <v>570</v>
      </c>
    </row>
    <row r="407" spans="1:5" ht="15" customHeight="1" x14ac:dyDescent="0.3">
      <c r="A407" s="22" t="s">
        <v>530</v>
      </c>
      <c r="B407" s="22"/>
      <c r="C407" s="43" t="s">
        <v>1793</v>
      </c>
      <c r="D407" s="40" t="s">
        <v>2809</v>
      </c>
      <c r="E407" s="26" t="s">
        <v>570</v>
      </c>
    </row>
    <row r="408" spans="1:5" ht="15" customHeight="1" x14ac:dyDescent="0.3">
      <c r="A408" s="22" t="s">
        <v>530</v>
      </c>
      <c r="B408" s="22"/>
      <c r="C408" s="42" t="s">
        <v>569</v>
      </c>
      <c r="D408" s="40" t="s">
        <v>200</v>
      </c>
      <c r="E408" s="24" t="s">
        <v>431</v>
      </c>
    </row>
    <row r="409" spans="1:5" s="21" customFormat="1" ht="25.2" customHeight="1" x14ac:dyDescent="0.3">
      <c r="A409" s="30" t="s">
        <v>530</v>
      </c>
      <c r="B409" s="30"/>
      <c r="C409" s="45" t="s">
        <v>1794</v>
      </c>
      <c r="D409" s="40" t="s">
        <v>2810</v>
      </c>
      <c r="E409" s="28" t="s">
        <v>1795</v>
      </c>
    </row>
    <row r="410" spans="1:5" s="21" customFormat="1" ht="25.2" customHeight="1" x14ac:dyDescent="0.3">
      <c r="A410" s="30" t="s">
        <v>530</v>
      </c>
      <c r="B410" s="30"/>
      <c r="C410" s="45" t="s">
        <v>1796</v>
      </c>
      <c r="D410" s="40" t="s">
        <v>2811</v>
      </c>
      <c r="E410" s="28" t="s">
        <v>1797</v>
      </c>
    </row>
    <row r="411" spans="1:5" s="21" customFormat="1" ht="25.2" customHeight="1" x14ac:dyDescent="0.3">
      <c r="A411" s="30" t="s">
        <v>530</v>
      </c>
      <c r="B411" s="30"/>
      <c r="C411" s="45" t="s">
        <v>1798</v>
      </c>
      <c r="D411" s="40" t="s">
        <v>2812</v>
      </c>
      <c r="E411" s="28" t="s">
        <v>1799</v>
      </c>
    </row>
    <row r="412" spans="1:5" s="21" customFormat="1" ht="25.2" customHeight="1" x14ac:dyDescent="0.3">
      <c r="A412" s="30" t="s">
        <v>530</v>
      </c>
      <c r="B412" s="30"/>
      <c r="C412" s="45" t="s">
        <v>1800</v>
      </c>
      <c r="D412" s="40" t="s">
        <v>2813</v>
      </c>
      <c r="E412" s="28" t="s">
        <v>1801</v>
      </c>
    </row>
    <row r="413" spans="1:5" s="21" customFormat="1" ht="25.2" customHeight="1" x14ac:dyDescent="0.3">
      <c r="A413" s="30" t="s">
        <v>530</v>
      </c>
      <c r="B413" s="30"/>
      <c r="C413" s="45" t="s">
        <v>1802</v>
      </c>
      <c r="D413" s="40" t="s">
        <v>2814</v>
      </c>
      <c r="E413" s="28" t="s">
        <v>1803</v>
      </c>
    </row>
    <row r="414" spans="1:5" s="21" customFormat="1" ht="25.2" customHeight="1" x14ac:dyDescent="0.3">
      <c r="A414" s="30" t="s">
        <v>530</v>
      </c>
      <c r="B414" s="30"/>
      <c r="C414" s="45" t="s">
        <v>1804</v>
      </c>
      <c r="D414" s="40" t="s">
        <v>2815</v>
      </c>
      <c r="E414" s="28" t="s">
        <v>1805</v>
      </c>
    </row>
    <row r="415" spans="1:5" ht="15" customHeight="1" x14ac:dyDescent="0.3">
      <c r="A415" s="22" t="s">
        <v>530</v>
      </c>
      <c r="B415" s="22"/>
      <c r="C415" s="42" t="s">
        <v>568</v>
      </c>
      <c r="D415" s="40" t="s">
        <v>567</v>
      </c>
      <c r="E415" s="24" t="s">
        <v>566</v>
      </c>
    </row>
    <row r="416" spans="1:5" ht="15" customHeight="1" x14ac:dyDescent="0.3">
      <c r="A416" s="22" t="s">
        <v>530</v>
      </c>
      <c r="B416" s="22"/>
      <c r="C416" s="43" t="s">
        <v>1806</v>
      </c>
      <c r="D416" s="40" t="s">
        <v>2816</v>
      </c>
      <c r="E416" s="26" t="s">
        <v>566</v>
      </c>
    </row>
    <row r="417" spans="1:5" s="21" customFormat="1" ht="25.2" customHeight="1" x14ac:dyDescent="0.3">
      <c r="A417" s="22" t="s">
        <v>530</v>
      </c>
      <c r="B417" s="22"/>
      <c r="C417" s="46" t="s">
        <v>565</v>
      </c>
      <c r="D417" s="40" t="s">
        <v>271</v>
      </c>
      <c r="E417" s="33" t="s">
        <v>564</v>
      </c>
    </row>
    <row r="418" spans="1:5" ht="15" customHeight="1" x14ac:dyDescent="0.3">
      <c r="A418" s="22" t="s">
        <v>530</v>
      </c>
      <c r="B418" s="22"/>
      <c r="C418" s="42" t="s">
        <v>563</v>
      </c>
      <c r="D418" s="40" t="s">
        <v>499</v>
      </c>
      <c r="E418" s="24" t="s">
        <v>562</v>
      </c>
    </row>
    <row r="419" spans="1:5" ht="14.7" customHeight="1" x14ac:dyDescent="0.3">
      <c r="A419" s="22" t="s">
        <v>530</v>
      </c>
      <c r="B419" s="22"/>
      <c r="C419" s="43" t="s">
        <v>1807</v>
      </c>
      <c r="D419" s="40" t="s">
        <v>228</v>
      </c>
      <c r="E419" s="26" t="s">
        <v>1808</v>
      </c>
    </row>
    <row r="420" spans="1:5" ht="14.7" customHeight="1" x14ac:dyDescent="0.3">
      <c r="A420" s="22" t="s">
        <v>530</v>
      </c>
      <c r="B420" s="22"/>
      <c r="C420" s="43" t="s">
        <v>1809</v>
      </c>
      <c r="D420" s="40" t="s">
        <v>2817</v>
      </c>
      <c r="E420" s="26" t="s">
        <v>1810</v>
      </c>
    </row>
    <row r="421" spans="1:5" ht="15" customHeight="1" x14ac:dyDescent="0.3">
      <c r="A421" s="22" t="s">
        <v>530</v>
      </c>
      <c r="B421" s="22"/>
      <c r="C421" s="42" t="s">
        <v>561</v>
      </c>
      <c r="D421" s="40" t="s">
        <v>560</v>
      </c>
      <c r="E421" s="24" t="s">
        <v>559</v>
      </c>
    </row>
    <row r="422" spans="1:5" ht="14.7" customHeight="1" x14ac:dyDescent="0.3">
      <c r="A422" s="22" t="s">
        <v>530</v>
      </c>
      <c r="B422" s="22"/>
      <c r="C422" s="43" t="s">
        <v>1811</v>
      </c>
      <c r="D422" s="40" t="s">
        <v>2818</v>
      </c>
      <c r="E422" s="26" t="s">
        <v>1812</v>
      </c>
    </row>
    <row r="423" spans="1:5" ht="14.7" customHeight="1" x14ac:dyDescent="0.3">
      <c r="A423" s="22" t="s">
        <v>530</v>
      </c>
      <c r="B423" s="22"/>
      <c r="C423" s="43" t="s">
        <v>1813</v>
      </c>
      <c r="D423" s="40" t="s">
        <v>2819</v>
      </c>
      <c r="E423" s="26" t="s">
        <v>1814</v>
      </c>
    </row>
    <row r="424" spans="1:5" ht="15" customHeight="1" x14ac:dyDescent="0.3">
      <c r="A424" s="22" t="s">
        <v>530</v>
      </c>
      <c r="B424" s="22"/>
      <c r="C424" s="42" t="s">
        <v>558</v>
      </c>
      <c r="D424" s="40" t="s">
        <v>557</v>
      </c>
      <c r="E424" s="24" t="s">
        <v>556</v>
      </c>
    </row>
    <row r="425" spans="1:5" ht="14.7" customHeight="1" x14ac:dyDescent="0.3">
      <c r="A425" s="22" t="s">
        <v>530</v>
      </c>
      <c r="B425" s="22"/>
      <c r="C425" s="43" t="s">
        <v>1815</v>
      </c>
      <c r="D425" s="40" t="s">
        <v>2820</v>
      </c>
      <c r="E425" s="26" t="s">
        <v>556</v>
      </c>
    </row>
    <row r="426" spans="1:5" ht="14.7" customHeight="1" x14ac:dyDescent="0.3">
      <c r="A426" s="22" t="s">
        <v>530</v>
      </c>
      <c r="B426" s="22"/>
      <c r="C426" s="43" t="s">
        <v>1816</v>
      </c>
      <c r="D426" s="40" t="s">
        <v>2821</v>
      </c>
      <c r="E426" s="26" t="s">
        <v>1817</v>
      </c>
    </row>
    <row r="427" spans="1:5" ht="15" customHeight="1" x14ac:dyDescent="0.3">
      <c r="A427" s="22" t="s">
        <v>530</v>
      </c>
      <c r="B427" s="22"/>
      <c r="C427" s="42" t="s">
        <v>555</v>
      </c>
      <c r="D427" s="40" t="s">
        <v>554</v>
      </c>
      <c r="E427" s="24" t="s">
        <v>553</v>
      </c>
    </row>
    <row r="428" spans="1:5" ht="14.7" customHeight="1" x14ac:dyDescent="0.3">
      <c r="A428" s="22" t="s">
        <v>530</v>
      </c>
      <c r="B428" s="22"/>
      <c r="C428" s="43" t="s">
        <v>1818</v>
      </c>
      <c r="D428" s="40" t="s">
        <v>2822</v>
      </c>
      <c r="E428" s="26" t="s">
        <v>553</v>
      </c>
    </row>
    <row r="429" spans="1:5" s="21" customFormat="1" ht="25.2" customHeight="1" x14ac:dyDescent="0.3">
      <c r="A429" s="22" t="s">
        <v>530</v>
      </c>
      <c r="B429" s="22"/>
      <c r="C429" s="46" t="s">
        <v>552</v>
      </c>
      <c r="D429" s="40" t="s">
        <v>551</v>
      </c>
      <c r="E429" s="33" t="s">
        <v>550</v>
      </c>
    </row>
    <row r="430" spans="1:5" ht="14.7" customHeight="1" x14ac:dyDescent="0.3">
      <c r="A430" s="22" t="s">
        <v>530</v>
      </c>
      <c r="B430" s="22"/>
      <c r="C430" s="43" t="s">
        <v>1819</v>
      </c>
      <c r="D430" s="40" t="s">
        <v>2823</v>
      </c>
      <c r="E430" s="26" t="s">
        <v>1820</v>
      </c>
    </row>
    <row r="431" spans="1:5" ht="14.7" customHeight="1" x14ac:dyDescent="0.3">
      <c r="A431" s="22" t="s">
        <v>530</v>
      </c>
      <c r="B431" s="22"/>
      <c r="C431" s="43" t="s">
        <v>1821</v>
      </c>
      <c r="D431" s="40" t="s">
        <v>2824</v>
      </c>
      <c r="E431" s="26" t="s">
        <v>1822</v>
      </c>
    </row>
    <row r="432" spans="1:5" ht="14.7" customHeight="1" x14ac:dyDescent="0.3">
      <c r="A432" s="22" t="s">
        <v>530</v>
      </c>
      <c r="B432" s="22"/>
      <c r="C432" s="43" t="s">
        <v>1823</v>
      </c>
      <c r="D432" s="40" t="s">
        <v>2825</v>
      </c>
      <c r="E432" s="26" t="s">
        <v>550</v>
      </c>
    </row>
    <row r="433" spans="1:5" ht="15" customHeight="1" x14ac:dyDescent="0.3">
      <c r="A433" s="22" t="s">
        <v>530</v>
      </c>
      <c r="B433" s="22"/>
      <c r="C433" s="42" t="s">
        <v>549</v>
      </c>
      <c r="D433" s="40" t="s">
        <v>222</v>
      </c>
      <c r="E433" s="24" t="s">
        <v>548</v>
      </c>
    </row>
    <row r="434" spans="1:5" ht="15" customHeight="1" x14ac:dyDescent="0.3">
      <c r="A434" s="22" t="s">
        <v>530</v>
      </c>
      <c r="B434" s="22"/>
      <c r="C434" s="42" t="s">
        <v>547</v>
      </c>
      <c r="D434" s="40" t="s">
        <v>256</v>
      </c>
      <c r="E434" s="24" t="s">
        <v>396</v>
      </c>
    </row>
    <row r="435" spans="1:5" ht="14.7" customHeight="1" x14ac:dyDescent="0.3">
      <c r="A435" s="22" t="s">
        <v>530</v>
      </c>
      <c r="B435" s="22"/>
      <c r="C435" s="43" t="s">
        <v>1824</v>
      </c>
      <c r="D435" s="40" t="s">
        <v>2826</v>
      </c>
      <c r="E435" s="26" t="s">
        <v>1825</v>
      </c>
    </row>
    <row r="436" spans="1:5" ht="14.7" customHeight="1" x14ac:dyDescent="0.3">
      <c r="A436" s="22" t="s">
        <v>530</v>
      </c>
      <c r="B436" s="22"/>
      <c r="C436" s="43" t="s">
        <v>1826</v>
      </c>
      <c r="D436" s="40" t="s">
        <v>2827</v>
      </c>
      <c r="E436" s="26" t="s">
        <v>1827</v>
      </c>
    </row>
    <row r="437" spans="1:5" ht="14.7" customHeight="1" x14ac:dyDescent="0.3">
      <c r="A437" s="22" t="s">
        <v>530</v>
      </c>
      <c r="B437" s="22"/>
      <c r="C437" s="43" t="s">
        <v>1828</v>
      </c>
      <c r="D437" s="40" t="s">
        <v>2828</v>
      </c>
      <c r="E437" s="26" t="s">
        <v>1829</v>
      </c>
    </row>
    <row r="438" spans="1:5" ht="14.7" customHeight="1" x14ac:dyDescent="0.3">
      <c r="A438" s="22" t="s">
        <v>530</v>
      </c>
      <c r="B438" s="22"/>
      <c r="C438" s="43" t="s">
        <v>1830</v>
      </c>
      <c r="D438" s="40" t="s">
        <v>2829</v>
      </c>
      <c r="E438" s="26" t="s">
        <v>1831</v>
      </c>
    </row>
    <row r="439" spans="1:5" ht="15" customHeight="1" x14ac:dyDescent="0.3">
      <c r="A439" s="22" t="s">
        <v>530</v>
      </c>
      <c r="B439" s="22"/>
      <c r="C439" s="42" t="s">
        <v>546</v>
      </c>
      <c r="D439" s="40" t="s">
        <v>477</v>
      </c>
      <c r="E439" s="24" t="s">
        <v>545</v>
      </c>
    </row>
    <row r="440" spans="1:5" ht="15" customHeight="1" x14ac:dyDescent="0.3">
      <c r="A440" s="22" t="s">
        <v>530</v>
      </c>
      <c r="B440" s="22"/>
      <c r="C440" s="42" t="s">
        <v>544</v>
      </c>
      <c r="D440" s="40" t="s">
        <v>513</v>
      </c>
      <c r="E440" s="24" t="s">
        <v>543</v>
      </c>
    </row>
    <row r="441" spans="1:5" ht="14.7" customHeight="1" x14ac:dyDescent="0.3">
      <c r="A441" s="22" t="s">
        <v>530</v>
      </c>
      <c r="B441" s="22"/>
      <c r="C441" s="43" t="s">
        <v>1832</v>
      </c>
      <c r="D441" s="40" t="s">
        <v>229</v>
      </c>
      <c r="E441" s="26" t="s">
        <v>1833</v>
      </c>
    </row>
    <row r="442" spans="1:5" ht="14.7" customHeight="1" x14ac:dyDescent="0.3">
      <c r="A442" s="22" t="s">
        <v>530</v>
      </c>
      <c r="B442" s="22"/>
      <c r="C442" s="43" t="s">
        <v>1834</v>
      </c>
      <c r="D442" s="40" t="s">
        <v>2830</v>
      </c>
      <c r="E442" s="26" t="s">
        <v>1835</v>
      </c>
    </row>
    <row r="443" spans="1:5" ht="15" customHeight="1" x14ac:dyDescent="0.3">
      <c r="A443" s="22" t="s">
        <v>530</v>
      </c>
      <c r="B443" s="22"/>
      <c r="C443" s="42" t="s">
        <v>542</v>
      </c>
      <c r="D443" s="40" t="s">
        <v>521</v>
      </c>
      <c r="E443" s="24" t="s">
        <v>541</v>
      </c>
    </row>
    <row r="444" spans="1:5" ht="14.7" customHeight="1" x14ac:dyDescent="0.3">
      <c r="A444" s="22" t="s">
        <v>530</v>
      </c>
      <c r="B444" s="22"/>
      <c r="C444" s="43" t="s">
        <v>1836</v>
      </c>
      <c r="D444" s="40" t="s">
        <v>257</v>
      </c>
      <c r="E444" s="26" t="s">
        <v>541</v>
      </c>
    </row>
    <row r="445" spans="1:5" ht="14.7" customHeight="1" x14ac:dyDescent="0.3">
      <c r="A445" s="22" t="s">
        <v>530</v>
      </c>
      <c r="B445" s="22"/>
      <c r="C445" s="42" t="s">
        <v>540</v>
      </c>
      <c r="D445" s="40" t="s">
        <v>522</v>
      </c>
      <c r="E445" s="24" t="s">
        <v>539</v>
      </c>
    </row>
    <row r="446" spans="1:5" ht="14.7" customHeight="1" x14ac:dyDescent="0.3">
      <c r="A446" s="22" t="s">
        <v>530</v>
      </c>
      <c r="B446" s="22"/>
      <c r="C446" s="43" t="s">
        <v>1837</v>
      </c>
      <c r="D446" s="40" t="s">
        <v>258</v>
      </c>
      <c r="E446" s="26" t="s">
        <v>539</v>
      </c>
    </row>
    <row r="447" spans="1:5" ht="14.7" customHeight="1" x14ac:dyDescent="0.3">
      <c r="A447" s="22" t="s">
        <v>530</v>
      </c>
      <c r="B447" s="22"/>
      <c r="C447" s="42" t="s">
        <v>538</v>
      </c>
      <c r="D447" s="40" t="s">
        <v>537</v>
      </c>
      <c r="E447" s="24" t="s">
        <v>536</v>
      </c>
    </row>
    <row r="448" spans="1:5" ht="14.7" customHeight="1" x14ac:dyDescent="0.3">
      <c r="A448" s="22" t="s">
        <v>530</v>
      </c>
      <c r="B448" s="22"/>
      <c r="C448" s="43" t="s">
        <v>1838</v>
      </c>
      <c r="D448" s="40" t="s">
        <v>2831</v>
      </c>
      <c r="E448" s="26" t="s">
        <v>536</v>
      </c>
    </row>
    <row r="449" spans="1:5" s="21" customFormat="1" ht="25.2" customHeight="1" x14ac:dyDescent="0.3">
      <c r="A449" s="22" t="s">
        <v>530</v>
      </c>
      <c r="B449" s="22"/>
      <c r="C449" s="46" t="s">
        <v>535</v>
      </c>
      <c r="D449" s="40" t="s">
        <v>500</v>
      </c>
      <c r="E449" s="33" t="s">
        <v>432</v>
      </c>
    </row>
    <row r="450" spans="1:5" s="21" customFormat="1" ht="25.2" customHeight="1" x14ac:dyDescent="0.3">
      <c r="A450" s="30" t="s">
        <v>530</v>
      </c>
      <c r="B450" s="30"/>
      <c r="C450" s="45" t="s">
        <v>1839</v>
      </c>
      <c r="D450" s="40" t="s">
        <v>280</v>
      </c>
      <c r="E450" s="28" t="s">
        <v>432</v>
      </c>
    </row>
    <row r="451" spans="1:5" ht="14.7" customHeight="1" x14ac:dyDescent="0.3">
      <c r="A451" s="22" t="s">
        <v>530</v>
      </c>
      <c r="B451" s="22"/>
      <c r="C451" s="42" t="s">
        <v>534</v>
      </c>
      <c r="D451" s="40" t="s">
        <v>508</v>
      </c>
      <c r="E451" s="24" t="s">
        <v>321</v>
      </c>
    </row>
    <row r="452" spans="1:5" ht="14.7" customHeight="1" x14ac:dyDescent="0.3">
      <c r="A452" s="22" t="s">
        <v>530</v>
      </c>
      <c r="B452" s="22"/>
      <c r="C452" s="43" t="s">
        <v>1840</v>
      </c>
      <c r="D452" s="40" t="s">
        <v>2832</v>
      </c>
      <c r="E452" s="26" t="s">
        <v>1841</v>
      </c>
    </row>
    <row r="453" spans="1:5" s="21" customFormat="1" ht="25.2" customHeight="1" x14ac:dyDescent="0.3">
      <c r="A453" s="30" t="s">
        <v>530</v>
      </c>
      <c r="B453" s="30"/>
      <c r="C453" s="45" t="s">
        <v>1842</v>
      </c>
      <c r="D453" s="40" t="s">
        <v>2833</v>
      </c>
      <c r="E453" s="28" t="s">
        <v>1843</v>
      </c>
    </row>
    <row r="454" spans="1:5" ht="13.95" customHeight="1" x14ac:dyDescent="0.3">
      <c r="A454" s="22" t="s">
        <v>530</v>
      </c>
      <c r="B454" s="22"/>
      <c r="C454" s="43" t="s">
        <v>1844</v>
      </c>
      <c r="D454" s="40" t="s">
        <v>201</v>
      </c>
      <c r="E454" s="26" t="s">
        <v>1845</v>
      </c>
    </row>
    <row r="455" spans="1:5" s="21" customFormat="1" ht="25.2" customHeight="1" x14ac:dyDescent="0.3">
      <c r="A455" s="22" t="s">
        <v>530</v>
      </c>
      <c r="B455" s="22"/>
      <c r="C455" s="46">
        <v>33</v>
      </c>
      <c r="D455" s="40" t="s">
        <v>202</v>
      </c>
      <c r="E455" s="33" t="s">
        <v>533</v>
      </c>
    </row>
    <row r="456" spans="1:5" ht="14.7" customHeight="1" x14ac:dyDescent="0.3">
      <c r="A456" s="22" t="s">
        <v>530</v>
      </c>
      <c r="B456" s="22"/>
      <c r="C456" s="42" t="s">
        <v>532</v>
      </c>
      <c r="D456" s="40" t="s">
        <v>501</v>
      </c>
      <c r="E456" s="24" t="s">
        <v>531</v>
      </c>
    </row>
    <row r="457" spans="1:5" s="21" customFormat="1" ht="14.7" customHeight="1" x14ac:dyDescent="0.3">
      <c r="A457" s="30" t="s">
        <v>530</v>
      </c>
      <c r="B457" s="30"/>
      <c r="C457" s="45" t="s">
        <v>1846</v>
      </c>
      <c r="D457" s="40" t="s">
        <v>2834</v>
      </c>
      <c r="E457" s="28" t="s">
        <v>1847</v>
      </c>
    </row>
    <row r="458" spans="1:5" ht="14.7" customHeight="1" x14ac:dyDescent="0.3">
      <c r="A458" s="22" t="s">
        <v>530</v>
      </c>
      <c r="B458" s="22"/>
      <c r="C458" s="43" t="s">
        <v>1848</v>
      </c>
      <c r="D458" s="40" t="s">
        <v>281</v>
      </c>
      <c r="E458" s="26" t="s">
        <v>433</v>
      </c>
    </row>
    <row r="459" spans="1:5" ht="14.7" customHeight="1" x14ac:dyDescent="0.3">
      <c r="A459" s="22" t="s">
        <v>530</v>
      </c>
      <c r="B459" s="22"/>
      <c r="C459" s="43" t="s">
        <v>1849</v>
      </c>
      <c r="D459" s="40" t="s">
        <v>282</v>
      </c>
      <c r="E459" s="26" t="s">
        <v>434</v>
      </c>
    </row>
    <row r="460" spans="1:5" ht="14.7" customHeight="1" x14ac:dyDescent="0.3">
      <c r="A460" s="22" t="s">
        <v>530</v>
      </c>
      <c r="B460" s="22"/>
      <c r="C460" s="43" t="s">
        <v>1850</v>
      </c>
      <c r="D460" s="40" t="s">
        <v>2835</v>
      </c>
      <c r="E460" s="26" t="s">
        <v>1851</v>
      </c>
    </row>
    <row r="461" spans="1:5" ht="14.7" customHeight="1" x14ac:dyDescent="0.3">
      <c r="A461" s="22" t="s">
        <v>530</v>
      </c>
      <c r="B461" s="22"/>
      <c r="C461" s="43" t="s">
        <v>1852</v>
      </c>
      <c r="D461" s="40" t="s">
        <v>2836</v>
      </c>
      <c r="E461" s="26" t="s">
        <v>1853</v>
      </c>
    </row>
    <row r="462" spans="1:5" ht="14.7" customHeight="1" x14ac:dyDescent="0.3">
      <c r="A462" s="22" t="s">
        <v>530</v>
      </c>
      <c r="B462" s="22"/>
      <c r="C462" s="43" t="s">
        <v>1854</v>
      </c>
      <c r="D462" s="40" t="s">
        <v>2837</v>
      </c>
      <c r="E462" s="26" t="s">
        <v>1855</v>
      </c>
    </row>
    <row r="463" spans="1:5" ht="14.7" customHeight="1" x14ac:dyDescent="0.3">
      <c r="A463" s="22" t="s">
        <v>530</v>
      </c>
      <c r="B463" s="22"/>
      <c r="C463" s="43" t="s">
        <v>1856</v>
      </c>
      <c r="D463" s="40" t="s">
        <v>2838</v>
      </c>
      <c r="E463" s="26" t="s">
        <v>1857</v>
      </c>
    </row>
    <row r="464" spans="1:5" s="21" customFormat="1" ht="25.2" customHeight="1" x14ac:dyDescent="0.3">
      <c r="A464" s="30" t="s">
        <v>530</v>
      </c>
      <c r="B464" s="30"/>
      <c r="C464" s="45" t="s">
        <v>1858</v>
      </c>
      <c r="D464" s="40" t="s">
        <v>2839</v>
      </c>
      <c r="E464" s="28" t="s">
        <v>1859</v>
      </c>
    </row>
    <row r="465" spans="1:5" ht="14.7" customHeight="1" x14ac:dyDescent="0.3">
      <c r="A465" s="22" t="s">
        <v>530</v>
      </c>
      <c r="B465" s="22"/>
      <c r="C465" s="42" t="s">
        <v>529</v>
      </c>
      <c r="D465" s="40" t="s">
        <v>528</v>
      </c>
      <c r="E465" s="24" t="s">
        <v>527</v>
      </c>
    </row>
    <row r="466" spans="1:5" ht="14.7" customHeight="1" x14ac:dyDescent="0.3">
      <c r="A466" s="22" t="s">
        <v>530</v>
      </c>
      <c r="B466" s="22"/>
      <c r="C466" s="43" t="s">
        <v>1860</v>
      </c>
      <c r="D466" s="40" t="s">
        <v>2840</v>
      </c>
      <c r="E466" s="26" t="s">
        <v>1861</v>
      </c>
    </row>
    <row r="467" spans="1:5" ht="14.7" customHeight="1" x14ac:dyDescent="0.3">
      <c r="A467" s="22" t="s">
        <v>530</v>
      </c>
      <c r="B467" s="22"/>
      <c r="C467" s="43" t="s">
        <v>1862</v>
      </c>
      <c r="D467" s="40" t="s">
        <v>2841</v>
      </c>
      <c r="E467" s="26" t="s">
        <v>1863</v>
      </c>
    </row>
    <row r="468" spans="1:5" ht="14.7" customHeight="1" x14ac:dyDescent="0.3">
      <c r="A468" s="22" t="s">
        <v>530</v>
      </c>
      <c r="B468" s="22"/>
      <c r="C468" s="43" t="s">
        <v>1864</v>
      </c>
      <c r="D468" s="40" t="s">
        <v>2842</v>
      </c>
      <c r="E468" s="26" t="s">
        <v>1865</v>
      </c>
    </row>
    <row r="469" spans="1:5" ht="14.7" customHeight="1" x14ac:dyDescent="0.3">
      <c r="A469" s="22" t="s">
        <v>530</v>
      </c>
      <c r="B469" s="22"/>
      <c r="C469" s="43" t="s">
        <v>1866</v>
      </c>
      <c r="D469" s="40" t="s">
        <v>2843</v>
      </c>
      <c r="E469" s="26" t="s">
        <v>1867</v>
      </c>
    </row>
    <row r="470" spans="1:5" ht="14.7" customHeight="1" x14ac:dyDescent="0.3">
      <c r="A470" s="22" t="s">
        <v>530</v>
      </c>
      <c r="B470" s="22"/>
      <c r="C470" s="43" t="s">
        <v>1868</v>
      </c>
      <c r="D470" s="40" t="s">
        <v>2844</v>
      </c>
      <c r="E470" s="26" t="s">
        <v>1869</v>
      </c>
    </row>
    <row r="471" spans="1:5" ht="14.7" customHeight="1" x14ac:dyDescent="0.3">
      <c r="A471" s="22" t="s">
        <v>530</v>
      </c>
      <c r="B471" s="22"/>
      <c r="C471" s="43" t="s">
        <v>1870</v>
      </c>
      <c r="D471" s="40" t="s">
        <v>2845</v>
      </c>
      <c r="E471" s="26" t="s">
        <v>1871</v>
      </c>
    </row>
    <row r="472" spans="1:5" s="21" customFormat="1" ht="25.2" customHeight="1" x14ac:dyDescent="0.3">
      <c r="A472" s="30" t="s">
        <v>530</v>
      </c>
      <c r="B472" s="30"/>
      <c r="C472" s="45" t="s">
        <v>1872</v>
      </c>
      <c r="D472" s="40" t="s">
        <v>2846</v>
      </c>
      <c r="E472" s="28" t="s">
        <v>1873</v>
      </c>
    </row>
    <row r="473" spans="1:5" ht="15" customHeight="1" x14ac:dyDescent="0.3">
      <c r="A473" s="22" t="s">
        <v>530</v>
      </c>
      <c r="B473" s="22"/>
      <c r="C473" s="43" t="s">
        <v>1874</v>
      </c>
      <c r="D473" s="40" t="s">
        <v>2847</v>
      </c>
      <c r="E473" s="26" t="s">
        <v>1875</v>
      </c>
    </row>
    <row r="474" spans="1:5" ht="15" customHeight="1" x14ac:dyDescent="0.3">
      <c r="A474" s="22" t="s">
        <v>530</v>
      </c>
      <c r="B474" s="22"/>
      <c r="C474" s="43" t="s">
        <v>1876</v>
      </c>
      <c r="D474" s="40" t="s">
        <v>2848</v>
      </c>
      <c r="E474" s="26" t="s">
        <v>1877</v>
      </c>
    </row>
    <row r="475" spans="1:5" ht="14.7" customHeight="1" x14ac:dyDescent="0.3">
      <c r="A475" s="22" t="s">
        <v>530</v>
      </c>
      <c r="B475" s="22"/>
      <c r="C475" s="43" t="s">
        <v>1878</v>
      </c>
      <c r="D475" s="40" t="s">
        <v>2849</v>
      </c>
      <c r="E475" s="26" t="s">
        <v>1879</v>
      </c>
    </row>
    <row r="476" spans="1:5" ht="14.7" customHeight="1" x14ac:dyDescent="0.3">
      <c r="A476" s="22" t="s">
        <v>530</v>
      </c>
      <c r="B476" s="22"/>
      <c r="C476" s="43" t="s">
        <v>1880</v>
      </c>
      <c r="D476" s="40" t="s">
        <v>2850</v>
      </c>
      <c r="E476" s="26" t="s">
        <v>1881</v>
      </c>
    </row>
    <row r="477" spans="1:5" ht="14.7" customHeight="1" x14ac:dyDescent="0.3">
      <c r="A477" s="22" t="s">
        <v>530</v>
      </c>
      <c r="B477" s="22"/>
      <c r="C477" s="43" t="s">
        <v>1882</v>
      </c>
      <c r="D477" s="40" t="s">
        <v>2851</v>
      </c>
      <c r="E477" s="26" t="s">
        <v>1883</v>
      </c>
    </row>
    <row r="478" spans="1:5" ht="14.7" customHeight="1" x14ac:dyDescent="0.3">
      <c r="A478" s="22" t="s">
        <v>530</v>
      </c>
      <c r="B478" s="22"/>
      <c r="C478" s="43" t="s">
        <v>1884</v>
      </c>
      <c r="D478" s="40" t="s">
        <v>2852</v>
      </c>
      <c r="E478" s="26" t="s">
        <v>1885</v>
      </c>
    </row>
    <row r="479" spans="1:5" ht="14.7" customHeight="1" x14ac:dyDescent="0.3">
      <c r="A479" s="22" t="s">
        <v>530</v>
      </c>
      <c r="B479" s="22"/>
      <c r="C479" s="43" t="s">
        <v>1886</v>
      </c>
      <c r="D479" s="40" t="s">
        <v>2853</v>
      </c>
      <c r="E479" s="26" t="s">
        <v>1887</v>
      </c>
    </row>
    <row r="480" spans="1:5" ht="14.7" customHeight="1" x14ac:dyDescent="0.3">
      <c r="A480" s="22" t="s">
        <v>530</v>
      </c>
      <c r="B480" s="22"/>
      <c r="C480" s="43" t="s">
        <v>1888</v>
      </c>
      <c r="D480" s="40" t="s">
        <v>2854</v>
      </c>
      <c r="E480" s="26" t="s">
        <v>1889</v>
      </c>
    </row>
    <row r="481" spans="1:5" ht="14.7" customHeight="1" x14ac:dyDescent="0.3">
      <c r="A481" s="22" t="s">
        <v>530</v>
      </c>
      <c r="B481" s="22"/>
      <c r="C481" s="43" t="s">
        <v>1890</v>
      </c>
      <c r="D481" s="40" t="s">
        <v>2855</v>
      </c>
      <c r="E481" s="26" t="s">
        <v>1891</v>
      </c>
    </row>
    <row r="482" spans="1:5" ht="14.7" customHeight="1" x14ac:dyDescent="0.3">
      <c r="A482" s="22" t="s">
        <v>530</v>
      </c>
      <c r="B482" s="22"/>
      <c r="C482" s="43" t="s">
        <v>1892</v>
      </c>
      <c r="D482" s="40" t="s">
        <v>2856</v>
      </c>
      <c r="E482" s="26" t="s">
        <v>1893</v>
      </c>
    </row>
    <row r="483" spans="1:5" ht="14.7" customHeight="1" x14ac:dyDescent="0.3">
      <c r="A483" s="22" t="s">
        <v>530</v>
      </c>
      <c r="B483" s="22"/>
      <c r="C483" s="43" t="s">
        <v>1894</v>
      </c>
      <c r="D483" s="40" t="s">
        <v>2857</v>
      </c>
      <c r="E483" s="26" t="s">
        <v>1895</v>
      </c>
    </row>
    <row r="484" spans="1:5" ht="14.7" customHeight="1" x14ac:dyDescent="0.3">
      <c r="A484" s="22" t="s">
        <v>530</v>
      </c>
      <c r="B484" s="22"/>
      <c r="C484" s="43" t="s">
        <v>1896</v>
      </c>
      <c r="D484" s="40" t="s">
        <v>2858</v>
      </c>
      <c r="E484" s="26" t="s">
        <v>1897</v>
      </c>
    </row>
    <row r="485" spans="1:5" ht="14.7" customHeight="1" x14ac:dyDescent="0.3">
      <c r="A485" s="22" t="s">
        <v>530</v>
      </c>
      <c r="B485" s="22"/>
      <c r="C485" s="43" t="s">
        <v>1898</v>
      </c>
      <c r="D485" s="40" t="s">
        <v>2859</v>
      </c>
      <c r="E485" s="26" t="s">
        <v>1899</v>
      </c>
    </row>
    <row r="486" spans="1:5" ht="14.7" customHeight="1" x14ac:dyDescent="0.3">
      <c r="A486" s="22" t="s">
        <v>530</v>
      </c>
      <c r="B486" s="22"/>
      <c r="C486" s="43" t="s">
        <v>1900</v>
      </c>
      <c r="D486" s="40" t="s">
        <v>2860</v>
      </c>
      <c r="E486" s="26" t="s">
        <v>1901</v>
      </c>
    </row>
    <row r="487" spans="1:5" ht="14.7" customHeight="1" x14ac:dyDescent="0.3">
      <c r="A487" s="22" t="s">
        <v>530</v>
      </c>
      <c r="B487" s="22"/>
      <c r="C487" s="43" t="s">
        <v>1902</v>
      </c>
      <c r="D487" s="40" t="s">
        <v>2861</v>
      </c>
      <c r="E487" s="26" t="s">
        <v>1903</v>
      </c>
    </row>
    <row r="488" spans="1:5" ht="14.7" customHeight="1" x14ac:dyDescent="0.3">
      <c r="A488" s="22" t="s">
        <v>530</v>
      </c>
      <c r="B488" s="22"/>
      <c r="C488" s="43" t="s">
        <v>1904</v>
      </c>
      <c r="D488" s="40" t="s">
        <v>2862</v>
      </c>
      <c r="E488" s="26" t="s">
        <v>1905</v>
      </c>
    </row>
    <row r="489" spans="1:5" ht="14.7" customHeight="1" x14ac:dyDescent="0.3">
      <c r="A489" s="22" t="s">
        <v>530</v>
      </c>
      <c r="B489" s="22"/>
      <c r="C489" s="43" t="s">
        <v>1906</v>
      </c>
      <c r="D489" s="40" t="s">
        <v>2863</v>
      </c>
      <c r="E489" s="35" t="s">
        <v>1907</v>
      </c>
    </row>
    <row r="490" spans="1:5" ht="15" customHeight="1" x14ac:dyDescent="0.3">
      <c r="A490" s="22" t="s">
        <v>530</v>
      </c>
      <c r="B490" s="22"/>
      <c r="C490" s="43" t="s">
        <v>1908</v>
      </c>
      <c r="D490" s="40" t="s">
        <v>2864</v>
      </c>
      <c r="E490" s="35" t="s">
        <v>1909</v>
      </c>
    </row>
    <row r="491" spans="1:5" s="21" customFormat="1" ht="25.2" customHeight="1" x14ac:dyDescent="0.3">
      <c r="A491" s="30" t="s">
        <v>530</v>
      </c>
      <c r="B491" s="30"/>
      <c r="C491" s="45" t="s">
        <v>1910</v>
      </c>
      <c r="D491" s="40" t="s">
        <v>2865</v>
      </c>
      <c r="E491" s="28" t="s">
        <v>1911</v>
      </c>
    </row>
    <row r="492" spans="1:5" ht="14.7" customHeight="1" x14ac:dyDescent="0.3">
      <c r="A492" s="22" t="s">
        <v>530</v>
      </c>
      <c r="B492" s="22"/>
      <c r="C492" s="43" t="s">
        <v>1912</v>
      </c>
      <c r="D492" s="40" t="s">
        <v>2866</v>
      </c>
      <c r="E492" s="35" t="s">
        <v>1913</v>
      </c>
    </row>
    <row r="493" spans="1:5" ht="14.7" customHeight="1" x14ac:dyDescent="0.3">
      <c r="A493" s="22" t="s">
        <v>530</v>
      </c>
      <c r="B493" s="22"/>
      <c r="C493" s="43" t="s">
        <v>1914</v>
      </c>
      <c r="D493" s="40" t="s">
        <v>2867</v>
      </c>
      <c r="E493" s="26" t="s">
        <v>1915</v>
      </c>
    </row>
    <row r="494" spans="1:5" ht="14.7" customHeight="1" x14ac:dyDescent="0.3">
      <c r="A494" s="22" t="s">
        <v>530</v>
      </c>
      <c r="B494" s="22"/>
      <c r="C494" s="43" t="s">
        <v>1916</v>
      </c>
      <c r="D494" s="40" t="s">
        <v>2868</v>
      </c>
      <c r="E494" s="26" t="s">
        <v>1917</v>
      </c>
    </row>
    <row r="495" spans="1:5" ht="14.7" customHeight="1" x14ac:dyDescent="0.3">
      <c r="A495" s="22" t="s">
        <v>530</v>
      </c>
      <c r="B495" s="22"/>
      <c r="C495" s="43" t="s">
        <v>1918</v>
      </c>
      <c r="D495" s="40" t="s">
        <v>2869</v>
      </c>
      <c r="E495" s="26" t="s">
        <v>1919</v>
      </c>
    </row>
    <row r="496" spans="1:5" ht="14.7" customHeight="1" x14ac:dyDescent="0.3">
      <c r="A496" s="22" t="s">
        <v>530</v>
      </c>
      <c r="B496" s="22"/>
      <c r="C496" s="43" t="s">
        <v>1920</v>
      </c>
      <c r="D496" s="40" t="s">
        <v>2870</v>
      </c>
      <c r="E496" s="26" t="s">
        <v>1921</v>
      </c>
    </row>
    <row r="497" spans="1:5" ht="14.7" customHeight="1" x14ac:dyDescent="0.3">
      <c r="A497" s="22" t="s">
        <v>530</v>
      </c>
      <c r="B497" s="22"/>
      <c r="C497" s="43" t="s">
        <v>1922</v>
      </c>
      <c r="D497" s="40" t="s">
        <v>2871</v>
      </c>
      <c r="E497" s="26" t="s">
        <v>1923</v>
      </c>
    </row>
    <row r="498" spans="1:5" ht="14.7" customHeight="1" x14ac:dyDescent="0.3">
      <c r="A498" s="22" t="s">
        <v>530</v>
      </c>
      <c r="B498" s="22"/>
      <c r="C498" s="43" t="s">
        <v>1924</v>
      </c>
      <c r="D498" s="40" t="s">
        <v>2872</v>
      </c>
      <c r="E498" s="26" t="s">
        <v>1925</v>
      </c>
    </row>
    <row r="499" spans="1:5" ht="14.7" customHeight="1" x14ac:dyDescent="0.3">
      <c r="A499" s="22" t="s">
        <v>530</v>
      </c>
      <c r="B499" s="22"/>
      <c r="C499" s="43" t="s">
        <v>1926</v>
      </c>
      <c r="D499" s="40" t="s">
        <v>2873</v>
      </c>
      <c r="E499" s="35" t="s">
        <v>1927</v>
      </c>
    </row>
    <row r="500" spans="1:5" ht="15" customHeight="1" x14ac:dyDescent="0.3">
      <c r="A500" s="22" t="s">
        <v>530</v>
      </c>
      <c r="B500" s="22"/>
      <c r="C500" s="43" t="s">
        <v>1928</v>
      </c>
      <c r="D500" s="40" t="s">
        <v>2874</v>
      </c>
      <c r="E500" s="26" t="s">
        <v>1929</v>
      </c>
    </row>
    <row r="501" spans="1:5" ht="15" customHeight="1" x14ac:dyDescent="0.3">
      <c r="A501" s="22" t="s">
        <v>530</v>
      </c>
      <c r="B501" s="22"/>
      <c r="C501" s="43" t="s">
        <v>1930</v>
      </c>
      <c r="D501" s="40" t="s">
        <v>2875</v>
      </c>
      <c r="E501" s="26" t="s">
        <v>1931</v>
      </c>
    </row>
    <row r="502" spans="1:5" ht="15" customHeight="1" x14ac:dyDescent="0.3">
      <c r="A502" s="22" t="s">
        <v>530</v>
      </c>
      <c r="B502" s="22"/>
      <c r="C502" s="43" t="s">
        <v>1932</v>
      </c>
      <c r="D502" s="40" t="s">
        <v>2876</v>
      </c>
      <c r="E502" s="35" t="s">
        <v>1933</v>
      </c>
    </row>
    <row r="503" spans="1:5" ht="15" customHeight="1" x14ac:dyDescent="0.3">
      <c r="A503" s="22" t="s">
        <v>530</v>
      </c>
      <c r="B503" s="22"/>
      <c r="C503" s="43" t="s">
        <v>1934</v>
      </c>
      <c r="D503" s="40" t="s">
        <v>2877</v>
      </c>
      <c r="E503" s="26" t="s">
        <v>1935</v>
      </c>
    </row>
    <row r="504" spans="1:5" ht="15" customHeight="1" x14ac:dyDescent="0.3">
      <c r="A504" s="22" t="s">
        <v>530</v>
      </c>
      <c r="B504" s="22"/>
      <c r="C504" s="43" t="s">
        <v>1936</v>
      </c>
      <c r="D504" s="40" t="s">
        <v>2878</v>
      </c>
      <c r="E504" s="26" t="s">
        <v>1937</v>
      </c>
    </row>
    <row r="505" spans="1:5" ht="15" customHeight="1" x14ac:dyDescent="0.3">
      <c r="A505" s="22" t="s">
        <v>530</v>
      </c>
      <c r="B505" s="22"/>
      <c r="C505" s="43" t="s">
        <v>1938</v>
      </c>
      <c r="D505" s="40" t="s">
        <v>2879</v>
      </c>
      <c r="E505" s="35" t="s">
        <v>1939</v>
      </c>
    </row>
    <row r="506" spans="1:5" ht="15" customHeight="1" x14ac:dyDescent="0.3">
      <c r="A506" s="22" t="s">
        <v>530</v>
      </c>
      <c r="B506" s="22"/>
      <c r="C506" s="43" t="s">
        <v>1940</v>
      </c>
      <c r="D506" s="40" t="s">
        <v>2880</v>
      </c>
      <c r="E506" s="26" t="s">
        <v>1941</v>
      </c>
    </row>
    <row r="507" spans="1:5" ht="15" customHeight="1" x14ac:dyDescent="0.3">
      <c r="A507" s="22" t="s">
        <v>530</v>
      </c>
      <c r="B507" s="22"/>
      <c r="C507" s="43" t="s">
        <v>1942</v>
      </c>
      <c r="D507" s="40" t="s">
        <v>2881</v>
      </c>
      <c r="E507" s="26" t="s">
        <v>1943</v>
      </c>
    </row>
    <row r="508" spans="1:5" ht="15" customHeight="1" x14ac:dyDescent="0.3">
      <c r="A508" s="22" t="s">
        <v>530</v>
      </c>
      <c r="B508" s="22"/>
      <c r="C508" s="43" t="s">
        <v>1944</v>
      </c>
      <c r="D508" s="40" t="s">
        <v>2882</v>
      </c>
      <c r="E508" s="26" t="s">
        <v>1945</v>
      </c>
    </row>
    <row r="509" spans="1:5" ht="15" customHeight="1" x14ac:dyDescent="0.3">
      <c r="A509" s="22" t="s">
        <v>530</v>
      </c>
      <c r="B509" s="22"/>
      <c r="C509" s="43" t="s">
        <v>1946</v>
      </c>
      <c r="D509" s="40" t="s">
        <v>2883</v>
      </c>
      <c r="E509" s="26" t="s">
        <v>1947</v>
      </c>
    </row>
    <row r="510" spans="1:5" ht="15" customHeight="1" x14ac:dyDescent="0.3">
      <c r="A510" s="22" t="s">
        <v>530</v>
      </c>
      <c r="B510" s="22"/>
      <c r="C510" s="43" t="s">
        <v>1948</v>
      </c>
      <c r="D510" s="40" t="s">
        <v>2884</v>
      </c>
      <c r="E510" s="26" t="s">
        <v>1949</v>
      </c>
    </row>
    <row r="511" spans="1:5" s="21" customFormat="1" ht="26.7" customHeight="1" x14ac:dyDescent="0.3">
      <c r="A511" s="30" t="s">
        <v>530</v>
      </c>
      <c r="B511" s="30"/>
      <c r="C511" s="45" t="s">
        <v>1950</v>
      </c>
      <c r="D511" s="40" t="s">
        <v>2885</v>
      </c>
      <c r="E511" s="28" t="s">
        <v>1951</v>
      </c>
    </row>
    <row r="512" spans="1:5" ht="15" customHeight="1" x14ac:dyDescent="0.3">
      <c r="A512" s="22" t="s">
        <v>530</v>
      </c>
      <c r="B512" s="22"/>
      <c r="C512" s="43" t="s">
        <v>1952</v>
      </c>
      <c r="D512" s="40" t="s">
        <v>2886</v>
      </c>
      <c r="E512" s="26" t="s">
        <v>1953</v>
      </c>
    </row>
    <row r="513" spans="1:5" s="21" customFormat="1" ht="26.7" customHeight="1" x14ac:dyDescent="0.3">
      <c r="A513" s="30" t="s">
        <v>530</v>
      </c>
      <c r="B513" s="30"/>
      <c r="C513" s="45" t="s">
        <v>1954</v>
      </c>
      <c r="D513" s="40" t="s">
        <v>2887</v>
      </c>
      <c r="E513" s="28" t="s">
        <v>1955</v>
      </c>
    </row>
    <row r="514" spans="1:5" s="21" customFormat="1" ht="26.7" customHeight="1" x14ac:dyDescent="0.3">
      <c r="A514" s="30" t="s">
        <v>530</v>
      </c>
      <c r="B514" s="30"/>
      <c r="C514" s="45" t="s">
        <v>1956</v>
      </c>
      <c r="D514" s="40" t="s">
        <v>2888</v>
      </c>
      <c r="E514" s="28" t="s">
        <v>1957</v>
      </c>
    </row>
    <row r="515" spans="1:5" s="21" customFormat="1" ht="26.7" customHeight="1" x14ac:dyDescent="0.3">
      <c r="A515" s="30" t="s">
        <v>530</v>
      </c>
      <c r="B515" s="30"/>
      <c r="C515" s="45" t="s">
        <v>1958</v>
      </c>
      <c r="D515" s="40" t="s">
        <v>2889</v>
      </c>
      <c r="E515" s="28" t="s">
        <v>1959</v>
      </c>
    </row>
    <row r="516" spans="1:5" s="21" customFormat="1" ht="26.7" customHeight="1" x14ac:dyDescent="0.3">
      <c r="A516" s="30" t="s">
        <v>530</v>
      </c>
      <c r="B516" s="30"/>
      <c r="C516" s="45" t="s">
        <v>1960</v>
      </c>
      <c r="D516" s="40" t="s">
        <v>2890</v>
      </c>
      <c r="E516" s="28" t="s">
        <v>1961</v>
      </c>
    </row>
    <row r="517" spans="1:5" s="21" customFormat="1" ht="26.7" customHeight="1" x14ac:dyDescent="0.3">
      <c r="A517" s="30" t="s">
        <v>530</v>
      </c>
      <c r="B517" s="30"/>
      <c r="C517" s="45" t="s">
        <v>1962</v>
      </c>
      <c r="D517" s="40" t="s">
        <v>2891</v>
      </c>
      <c r="E517" s="28" t="s">
        <v>1963</v>
      </c>
    </row>
    <row r="518" spans="1:5" s="21" customFormat="1" ht="26.7" customHeight="1" x14ac:dyDescent="0.3">
      <c r="A518" s="30" t="s">
        <v>530</v>
      </c>
      <c r="B518" s="30"/>
      <c r="C518" s="45" t="s">
        <v>1964</v>
      </c>
      <c r="D518" s="40" t="s">
        <v>2892</v>
      </c>
      <c r="E518" s="28" t="s">
        <v>1965</v>
      </c>
    </row>
    <row r="519" spans="1:5" s="21" customFormat="1" ht="26.7" customHeight="1" x14ac:dyDescent="0.3">
      <c r="A519" s="30" t="s">
        <v>530</v>
      </c>
      <c r="B519" s="30"/>
      <c r="C519" s="45" t="s">
        <v>1966</v>
      </c>
      <c r="D519" s="40" t="s">
        <v>2893</v>
      </c>
      <c r="E519" s="28" t="s">
        <v>1967</v>
      </c>
    </row>
    <row r="520" spans="1:5" s="21" customFormat="1" ht="26.7" customHeight="1" x14ac:dyDescent="0.3">
      <c r="A520" s="30" t="s">
        <v>530</v>
      </c>
      <c r="B520" s="30"/>
      <c r="C520" s="45" t="s">
        <v>1968</v>
      </c>
      <c r="D520" s="40" t="s">
        <v>2894</v>
      </c>
      <c r="E520" s="28" t="s">
        <v>1969</v>
      </c>
    </row>
    <row r="521" spans="1:5" s="21" customFormat="1" ht="26.7" customHeight="1" x14ac:dyDescent="0.3">
      <c r="A521" s="30" t="s">
        <v>530</v>
      </c>
      <c r="B521" s="30"/>
      <c r="C521" s="45" t="s">
        <v>1970</v>
      </c>
      <c r="D521" s="40" t="s">
        <v>2895</v>
      </c>
      <c r="E521" s="28" t="s">
        <v>1971</v>
      </c>
    </row>
    <row r="522" spans="1:5" ht="15" customHeight="1" x14ac:dyDescent="0.3">
      <c r="A522" s="22" t="s">
        <v>530</v>
      </c>
      <c r="B522" s="22"/>
      <c r="C522" s="43" t="s">
        <v>1972</v>
      </c>
      <c r="D522" s="40" t="s">
        <v>2896</v>
      </c>
      <c r="E522" s="26" t="s">
        <v>1973</v>
      </c>
    </row>
    <row r="523" spans="1:5" ht="15" customHeight="1" x14ac:dyDescent="0.3">
      <c r="A523" s="22" t="s">
        <v>530</v>
      </c>
      <c r="B523" s="22"/>
      <c r="C523" s="43" t="s">
        <v>1974</v>
      </c>
      <c r="D523" s="40" t="s">
        <v>2897</v>
      </c>
      <c r="E523" s="26" t="s">
        <v>1975</v>
      </c>
    </row>
    <row r="524" spans="1:5" s="21" customFormat="1" ht="25.2" customHeight="1" x14ac:dyDescent="0.3">
      <c r="A524" s="30" t="s">
        <v>530</v>
      </c>
      <c r="B524" s="30"/>
      <c r="C524" s="45" t="s">
        <v>1976</v>
      </c>
      <c r="D524" s="40" t="s">
        <v>2898</v>
      </c>
      <c r="E524" s="28" t="s">
        <v>1977</v>
      </c>
    </row>
    <row r="525" spans="1:5" ht="15" customHeight="1" x14ac:dyDescent="0.3">
      <c r="A525" s="22" t="s">
        <v>530</v>
      </c>
      <c r="B525" s="22"/>
      <c r="C525" s="43" t="s">
        <v>1978</v>
      </c>
      <c r="D525" s="40" t="s">
        <v>2899</v>
      </c>
      <c r="E525" s="26" t="s">
        <v>1979</v>
      </c>
    </row>
    <row r="526" spans="1:5" s="21" customFormat="1" ht="25.2" customHeight="1" x14ac:dyDescent="0.3">
      <c r="A526" s="30" t="s">
        <v>530</v>
      </c>
      <c r="B526" s="30"/>
      <c r="C526" s="45" t="s">
        <v>1980</v>
      </c>
      <c r="D526" s="40" t="s">
        <v>2900</v>
      </c>
      <c r="E526" s="28" t="s">
        <v>1981</v>
      </c>
    </row>
    <row r="527" spans="1:5" ht="15" customHeight="1" x14ac:dyDescent="0.3">
      <c r="A527" s="22" t="s">
        <v>530</v>
      </c>
      <c r="B527" s="22"/>
      <c r="C527" s="43" t="s">
        <v>1982</v>
      </c>
      <c r="D527" s="40" t="s">
        <v>2901</v>
      </c>
      <c r="E527" s="26" t="s">
        <v>1983</v>
      </c>
    </row>
    <row r="528" spans="1:5" ht="15" customHeight="1" x14ac:dyDescent="0.3">
      <c r="A528" s="22" t="s">
        <v>530</v>
      </c>
      <c r="B528" s="22"/>
      <c r="C528" s="43" t="s">
        <v>1984</v>
      </c>
      <c r="D528" s="40" t="s">
        <v>2902</v>
      </c>
      <c r="E528" s="26" t="s">
        <v>1985</v>
      </c>
    </row>
    <row r="529" spans="1:5" ht="15" customHeight="1" x14ac:dyDescent="0.3">
      <c r="A529" s="22" t="s">
        <v>530</v>
      </c>
      <c r="B529" s="22"/>
      <c r="C529" s="43" t="s">
        <v>1986</v>
      </c>
      <c r="D529" s="40" t="s">
        <v>2903</v>
      </c>
      <c r="E529" s="26" t="s">
        <v>1987</v>
      </c>
    </row>
    <row r="530" spans="1:5" ht="15" customHeight="1" x14ac:dyDescent="0.3">
      <c r="A530" s="22" t="s">
        <v>530</v>
      </c>
      <c r="B530" s="22"/>
      <c r="C530" s="43" t="s">
        <v>1988</v>
      </c>
      <c r="D530" s="40" t="s">
        <v>2904</v>
      </c>
      <c r="E530" s="26" t="s">
        <v>1989</v>
      </c>
    </row>
    <row r="531" spans="1:5" s="21" customFormat="1" ht="25.2" customHeight="1" x14ac:dyDescent="0.3">
      <c r="A531" s="30" t="s">
        <v>530</v>
      </c>
      <c r="B531" s="30"/>
      <c r="C531" s="45" t="s">
        <v>1990</v>
      </c>
      <c r="D531" s="40" t="s">
        <v>2905</v>
      </c>
      <c r="E531" s="28" t="s">
        <v>1991</v>
      </c>
    </row>
    <row r="532" spans="1:5" ht="15" customHeight="1" x14ac:dyDescent="0.3">
      <c r="A532" s="22" t="s">
        <v>530</v>
      </c>
      <c r="B532" s="22"/>
      <c r="C532" s="43" t="s">
        <v>1992</v>
      </c>
      <c r="D532" s="40" t="s">
        <v>2906</v>
      </c>
      <c r="E532" s="26" t="s">
        <v>1993</v>
      </c>
    </row>
    <row r="533" spans="1:5" ht="15" customHeight="1" x14ac:dyDescent="0.3">
      <c r="A533" s="22" t="s">
        <v>530</v>
      </c>
      <c r="B533" s="22"/>
      <c r="C533" s="43" t="s">
        <v>1994</v>
      </c>
      <c r="D533" s="40" t="s">
        <v>2907</v>
      </c>
      <c r="E533" s="26" t="s">
        <v>1995</v>
      </c>
    </row>
    <row r="534" spans="1:5" ht="15" customHeight="1" x14ac:dyDescent="0.3">
      <c r="A534" s="22" t="s">
        <v>530</v>
      </c>
      <c r="B534" s="22"/>
      <c r="C534" s="43" t="s">
        <v>1996</v>
      </c>
      <c r="D534" s="40" t="s">
        <v>2908</v>
      </c>
      <c r="E534" s="26" t="s">
        <v>1997</v>
      </c>
    </row>
    <row r="535" spans="1:5" ht="15" customHeight="1" x14ac:dyDescent="0.3">
      <c r="A535" s="22" t="s">
        <v>530</v>
      </c>
      <c r="B535" s="22"/>
      <c r="C535" s="43" t="s">
        <v>1998</v>
      </c>
      <c r="D535" s="40" t="s">
        <v>2909</v>
      </c>
      <c r="E535" s="26" t="s">
        <v>1999</v>
      </c>
    </row>
    <row r="536" spans="1:5" ht="15" customHeight="1" x14ac:dyDescent="0.3">
      <c r="A536" s="22" t="s">
        <v>530</v>
      </c>
      <c r="B536" s="22"/>
      <c r="C536" s="43" t="s">
        <v>2000</v>
      </c>
      <c r="D536" s="40" t="s">
        <v>2910</v>
      </c>
      <c r="E536" s="26" t="s">
        <v>2001</v>
      </c>
    </row>
    <row r="537" spans="1:5" s="21" customFormat="1" ht="25.2" customHeight="1" x14ac:dyDescent="0.3">
      <c r="A537" s="30" t="s">
        <v>530</v>
      </c>
      <c r="B537" s="30"/>
      <c r="C537" s="45" t="s">
        <v>2002</v>
      </c>
      <c r="D537" s="40" t="s">
        <v>2911</v>
      </c>
      <c r="E537" s="28" t="s">
        <v>2003</v>
      </c>
    </row>
    <row r="538" spans="1:5" s="21" customFormat="1" ht="25.2" customHeight="1" x14ac:dyDescent="0.3">
      <c r="A538" s="30" t="s">
        <v>530</v>
      </c>
      <c r="B538" s="30"/>
      <c r="C538" s="45" t="s">
        <v>2004</v>
      </c>
      <c r="D538" s="40" t="s">
        <v>2912</v>
      </c>
      <c r="E538" s="28" t="s">
        <v>2005</v>
      </c>
    </row>
    <row r="539" spans="1:5" s="21" customFormat="1" ht="25.2" customHeight="1" x14ac:dyDescent="0.3">
      <c r="A539" s="30" t="s">
        <v>530</v>
      </c>
      <c r="B539" s="30"/>
      <c r="C539" s="45" t="s">
        <v>2006</v>
      </c>
      <c r="D539" s="40" t="s">
        <v>2913</v>
      </c>
      <c r="E539" s="28" t="s">
        <v>2007</v>
      </c>
    </row>
    <row r="540" spans="1:5" s="21" customFormat="1" ht="25.2" customHeight="1" x14ac:dyDescent="0.3">
      <c r="A540" s="30" t="s">
        <v>530</v>
      </c>
      <c r="B540" s="30"/>
      <c r="C540" s="45" t="s">
        <v>2008</v>
      </c>
      <c r="D540" s="40" t="s">
        <v>2914</v>
      </c>
      <c r="E540" s="34" t="s">
        <v>2009</v>
      </c>
    </row>
    <row r="541" spans="1:5" ht="15" customHeight="1" x14ac:dyDescent="0.3">
      <c r="A541" s="22" t="s">
        <v>530</v>
      </c>
      <c r="B541" s="22"/>
      <c r="C541" s="43" t="s">
        <v>2010</v>
      </c>
      <c r="D541" s="40" t="s">
        <v>2915</v>
      </c>
      <c r="E541" s="26" t="s">
        <v>2011</v>
      </c>
    </row>
    <row r="542" spans="1:5" s="21" customFormat="1" ht="25.95" customHeight="1" x14ac:dyDescent="0.3">
      <c r="A542" s="30" t="s">
        <v>530</v>
      </c>
      <c r="B542" s="30"/>
      <c r="C542" s="45" t="s">
        <v>2012</v>
      </c>
      <c r="D542" s="40" t="s">
        <v>2916</v>
      </c>
      <c r="E542" s="28" t="s">
        <v>2013</v>
      </c>
    </row>
    <row r="543" spans="1:5" s="21" customFormat="1" ht="25.95" customHeight="1" x14ac:dyDescent="0.3">
      <c r="A543" s="30" t="s">
        <v>530</v>
      </c>
      <c r="B543" s="30"/>
      <c r="C543" s="45" t="s">
        <v>2014</v>
      </c>
      <c r="D543" s="40" t="s">
        <v>2917</v>
      </c>
      <c r="E543" s="28" t="s">
        <v>2015</v>
      </c>
    </row>
    <row r="544" spans="1:5" s="21" customFormat="1" ht="25.95" customHeight="1" x14ac:dyDescent="0.3">
      <c r="A544" s="30" t="s">
        <v>530</v>
      </c>
      <c r="B544" s="30"/>
      <c r="C544" s="45" t="s">
        <v>2016</v>
      </c>
      <c r="D544" s="40" t="s">
        <v>2918</v>
      </c>
      <c r="E544" s="28" t="s">
        <v>2017</v>
      </c>
    </row>
    <row r="545" spans="1:5" s="21" customFormat="1" ht="25.95" customHeight="1" x14ac:dyDescent="0.3">
      <c r="A545" s="30" t="s">
        <v>530</v>
      </c>
      <c r="B545" s="30"/>
      <c r="C545" s="45" t="s">
        <v>2018</v>
      </c>
      <c r="D545" s="40" t="s">
        <v>2919</v>
      </c>
      <c r="E545" s="28" t="s">
        <v>2019</v>
      </c>
    </row>
    <row r="546" spans="1:5" s="21" customFormat="1" ht="25.95" customHeight="1" x14ac:dyDescent="0.3">
      <c r="A546" s="30" t="s">
        <v>530</v>
      </c>
      <c r="B546" s="30"/>
      <c r="C546" s="45" t="s">
        <v>2020</v>
      </c>
      <c r="D546" s="40" t="s">
        <v>2920</v>
      </c>
      <c r="E546" s="28" t="s">
        <v>2021</v>
      </c>
    </row>
    <row r="547" spans="1:5" s="21" customFormat="1" ht="25.95" customHeight="1" x14ac:dyDescent="0.3">
      <c r="A547" s="30" t="s">
        <v>530</v>
      </c>
      <c r="B547" s="30"/>
      <c r="C547" s="45" t="s">
        <v>2022</v>
      </c>
      <c r="D547" s="40" t="s">
        <v>2921</v>
      </c>
      <c r="E547" s="28" t="s">
        <v>2023</v>
      </c>
    </row>
    <row r="548" spans="1:5" s="21" customFormat="1" ht="25.95" customHeight="1" x14ac:dyDescent="0.3">
      <c r="A548" s="30" t="s">
        <v>530</v>
      </c>
      <c r="B548" s="30"/>
      <c r="C548" s="45" t="s">
        <v>2024</v>
      </c>
      <c r="D548" s="40" t="s">
        <v>2922</v>
      </c>
      <c r="E548" s="28" t="s">
        <v>2025</v>
      </c>
    </row>
    <row r="549" spans="1:5" ht="15" customHeight="1" x14ac:dyDescent="0.3">
      <c r="A549" s="22" t="s">
        <v>530</v>
      </c>
      <c r="B549" s="22"/>
      <c r="C549" s="43" t="s">
        <v>2026</v>
      </c>
      <c r="D549" s="40" t="s">
        <v>2923</v>
      </c>
      <c r="E549" s="26" t="s">
        <v>2027</v>
      </c>
    </row>
    <row r="550" spans="1:5" ht="15" customHeight="1" x14ac:dyDescent="0.3">
      <c r="A550" s="22" t="s">
        <v>530</v>
      </c>
      <c r="B550" s="22"/>
      <c r="C550" s="43" t="s">
        <v>2028</v>
      </c>
      <c r="D550" s="40" t="s">
        <v>2924</v>
      </c>
      <c r="E550" s="26" t="s">
        <v>2029</v>
      </c>
    </row>
    <row r="551" spans="1:5" ht="15" customHeight="1" x14ac:dyDescent="0.3">
      <c r="A551" s="22" t="s">
        <v>530</v>
      </c>
      <c r="B551" s="22"/>
      <c r="C551" s="43" t="s">
        <v>2030</v>
      </c>
      <c r="D551" s="40" t="s">
        <v>2925</v>
      </c>
      <c r="E551" s="26" t="s">
        <v>2031</v>
      </c>
    </row>
    <row r="552" spans="1:5" ht="15" customHeight="1" x14ac:dyDescent="0.3">
      <c r="A552" s="22" t="s">
        <v>530</v>
      </c>
      <c r="B552" s="22"/>
      <c r="C552" s="43" t="s">
        <v>2032</v>
      </c>
      <c r="D552" s="40" t="s">
        <v>2926</v>
      </c>
      <c r="E552" s="26" t="s">
        <v>2033</v>
      </c>
    </row>
    <row r="553" spans="1:5" s="21" customFormat="1" ht="26.7" customHeight="1" x14ac:dyDescent="0.3">
      <c r="A553" s="30" t="s">
        <v>530</v>
      </c>
      <c r="B553" s="30"/>
      <c r="C553" s="45" t="s">
        <v>2034</v>
      </c>
      <c r="D553" s="40" t="s">
        <v>2927</v>
      </c>
      <c r="E553" s="28" t="s">
        <v>2035</v>
      </c>
    </row>
    <row r="554" spans="1:5" s="21" customFormat="1" ht="26.7" customHeight="1" x14ac:dyDescent="0.3">
      <c r="A554" s="30" t="s">
        <v>530</v>
      </c>
      <c r="B554" s="30"/>
      <c r="C554" s="45" t="s">
        <v>2036</v>
      </c>
      <c r="D554" s="40" t="s">
        <v>2928</v>
      </c>
      <c r="E554" s="28" t="s">
        <v>2037</v>
      </c>
    </row>
    <row r="555" spans="1:5" ht="15" customHeight="1" x14ac:dyDescent="0.3">
      <c r="A555" s="22" t="s">
        <v>530</v>
      </c>
      <c r="B555" s="22"/>
      <c r="C555" s="43" t="s">
        <v>2038</v>
      </c>
      <c r="D555" s="40" t="s">
        <v>2929</v>
      </c>
      <c r="E555" s="26" t="s">
        <v>2039</v>
      </c>
    </row>
    <row r="556" spans="1:5" s="21" customFormat="1" ht="26.7" customHeight="1" x14ac:dyDescent="0.3">
      <c r="A556" s="30" t="s">
        <v>530</v>
      </c>
      <c r="B556" s="30"/>
      <c r="C556" s="45" t="s">
        <v>2040</v>
      </c>
      <c r="D556" s="40" t="s">
        <v>2930</v>
      </c>
      <c r="E556" s="28" t="s">
        <v>2041</v>
      </c>
    </row>
    <row r="557" spans="1:5" s="21" customFormat="1" ht="26.7" customHeight="1" x14ac:dyDescent="0.3">
      <c r="A557" s="30" t="s">
        <v>530</v>
      </c>
      <c r="B557" s="30"/>
      <c r="C557" s="45" t="s">
        <v>2042</v>
      </c>
      <c r="D557" s="40" t="s">
        <v>2931</v>
      </c>
      <c r="E557" s="28" t="s">
        <v>2043</v>
      </c>
    </row>
    <row r="558" spans="1:5" s="21" customFormat="1" ht="26.7" customHeight="1" x14ac:dyDescent="0.3">
      <c r="A558" s="30" t="s">
        <v>530</v>
      </c>
      <c r="B558" s="30"/>
      <c r="C558" s="45" t="s">
        <v>2044</v>
      </c>
      <c r="D558" s="40" t="s">
        <v>2932</v>
      </c>
      <c r="E558" s="28" t="s">
        <v>2045</v>
      </c>
    </row>
    <row r="559" spans="1:5" ht="15" customHeight="1" x14ac:dyDescent="0.3">
      <c r="A559" s="22" t="s">
        <v>530</v>
      </c>
      <c r="B559" s="22"/>
      <c r="C559" s="43" t="s">
        <v>2046</v>
      </c>
      <c r="D559" s="40" t="s">
        <v>2933</v>
      </c>
      <c r="E559" s="26" t="s">
        <v>2047</v>
      </c>
    </row>
    <row r="560" spans="1:5" ht="15" customHeight="1" x14ac:dyDescent="0.3">
      <c r="A560" s="22" t="s">
        <v>530</v>
      </c>
      <c r="B560" s="22"/>
      <c r="C560" s="43" t="s">
        <v>2048</v>
      </c>
      <c r="D560" s="40" t="s">
        <v>2934</v>
      </c>
      <c r="E560" s="26" t="s">
        <v>2049</v>
      </c>
    </row>
    <row r="561" spans="1:5" s="21" customFormat="1" ht="26.7" customHeight="1" x14ac:dyDescent="0.3">
      <c r="A561" s="30" t="s">
        <v>530</v>
      </c>
      <c r="B561" s="30"/>
      <c r="C561" s="45" t="s">
        <v>2050</v>
      </c>
      <c r="D561" s="40" t="s">
        <v>2935</v>
      </c>
      <c r="E561" s="28" t="s">
        <v>2051</v>
      </c>
    </row>
    <row r="562" spans="1:5" s="21" customFormat="1" ht="26.7" customHeight="1" x14ac:dyDescent="0.3">
      <c r="A562" s="30" t="s">
        <v>530</v>
      </c>
      <c r="B562" s="30"/>
      <c r="C562" s="45" t="s">
        <v>2052</v>
      </c>
      <c r="D562" s="40" t="s">
        <v>2936</v>
      </c>
      <c r="E562" s="28" t="s">
        <v>2053</v>
      </c>
    </row>
    <row r="563" spans="1:5" s="21" customFormat="1" ht="26.7" customHeight="1" x14ac:dyDescent="0.3">
      <c r="A563" s="30" t="s">
        <v>530</v>
      </c>
      <c r="B563" s="30"/>
      <c r="C563" s="45" t="s">
        <v>2054</v>
      </c>
      <c r="D563" s="40" t="s">
        <v>2937</v>
      </c>
      <c r="E563" s="34" t="s">
        <v>2055</v>
      </c>
    </row>
    <row r="564" spans="1:5" s="21" customFormat="1" ht="26.7" customHeight="1" x14ac:dyDescent="0.3">
      <c r="A564" s="30" t="s">
        <v>530</v>
      </c>
      <c r="B564" s="30"/>
      <c r="C564" s="45" t="s">
        <v>2056</v>
      </c>
      <c r="D564" s="40" t="s">
        <v>2938</v>
      </c>
      <c r="E564" s="28" t="s">
        <v>2057</v>
      </c>
    </row>
    <row r="565" spans="1:5" s="21" customFormat="1" ht="26.7" customHeight="1" x14ac:dyDescent="0.3">
      <c r="A565" s="30" t="s">
        <v>530</v>
      </c>
      <c r="B565" s="30"/>
      <c r="C565" s="45" t="s">
        <v>2058</v>
      </c>
      <c r="D565" s="40" t="s">
        <v>2939</v>
      </c>
      <c r="E565" s="28" t="s">
        <v>2059</v>
      </c>
    </row>
    <row r="566" spans="1:5" s="21" customFormat="1" ht="26.7" customHeight="1" x14ac:dyDescent="0.3">
      <c r="A566" s="30" t="s">
        <v>530</v>
      </c>
      <c r="B566" s="30"/>
      <c r="C566" s="45" t="s">
        <v>2060</v>
      </c>
      <c r="D566" s="40" t="s">
        <v>2940</v>
      </c>
      <c r="E566" s="28" t="s">
        <v>2061</v>
      </c>
    </row>
    <row r="567" spans="1:5" s="21" customFormat="1" ht="26.7" customHeight="1" x14ac:dyDescent="0.3">
      <c r="A567" s="30" t="s">
        <v>530</v>
      </c>
      <c r="B567" s="30"/>
      <c r="C567" s="45" t="s">
        <v>2062</v>
      </c>
      <c r="D567" s="40" t="s">
        <v>2941</v>
      </c>
      <c r="E567" s="28" t="s">
        <v>2063</v>
      </c>
    </row>
    <row r="568" spans="1:5" ht="15.45" customHeight="1" x14ac:dyDescent="0.3">
      <c r="A568" s="22" t="s">
        <v>530</v>
      </c>
      <c r="B568" s="22"/>
      <c r="C568" s="43" t="s">
        <v>2064</v>
      </c>
      <c r="D568" s="40" t="s">
        <v>2942</v>
      </c>
      <c r="E568" s="26" t="s">
        <v>2065</v>
      </c>
    </row>
    <row r="569" spans="1:5" ht="15.45" customHeight="1" x14ac:dyDescent="0.3">
      <c r="A569" s="22" t="s">
        <v>530</v>
      </c>
      <c r="B569" s="22"/>
      <c r="C569" s="43" t="s">
        <v>2066</v>
      </c>
      <c r="D569" s="40" t="s">
        <v>2943</v>
      </c>
      <c r="E569" s="26" t="s">
        <v>2067</v>
      </c>
    </row>
    <row r="570" spans="1:5" ht="15.45" customHeight="1" x14ac:dyDescent="0.3">
      <c r="A570" s="22" t="s">
        <v>530</v>
      </c>
      <c r="B570" s="22"/>
      <c r="C570" s="43" t="s">
        <v>2068</v>
      </c>
      <c r="D570" s="40" t="s">
        <v>2944</v>
      </c>
      <c r="E570" s="26" t="s">
        <v>2069</v>
      </c>
    </row>
    <row r="571" spans="1:5" ht="15.45" customHeight="1" x14ac:dyDescent="0.3">
      <c r="A571" s="22" t="s">
        <v>530</v>
      </c>
      <c r="B571" s="22"/>
      <c r="C571" s="43" t="s">
        <v>2070</v>
      </c>
      <c r="D571" s="40" t="s">
        <v>2945</v>
      </c>
      <c r="E571" s="26" t="s">
        <v>2071</v>
      </c>
    </row>
    <row r="572" spans="1:5" s="21" customFormat="1" ht="26.7" customHeight="1" x14ac:dyDescent="0.3">
      <c r="A572" s="30" t="s">
        <v>530</v>
      </c>
      <c r="B572" s="30"/>
      <c r="C572" s="45" t="s">
        <v>2072</v>
      </c>
      <c r="D572" s="40" t="s">
        <v>2946</v>
      </c>
      <c r="E572" s="34" t="s">
        <v>2073</v>
      </c>
    </row>
    <row r="573" spans="1:5" ht="15.45" customHeight="1" x14ac:dyDescent="0.3">
      <c r="A573" s="22" t="s">
        <v>530</v>
      </c>
      <c r="B573" s="22"/>
      <c r="C573" s="43" t="s">
        <v>2074</v>
      </c>
      <c r="D573" s="40" t="s">
        <v>2947</v>
      </c>
      <c r="E573" s="26" t="s">
        <v>2075</v>
      </c>
    </row>
    <row r="574" spans="1:5" ht="15.45" customHeight="1" x14ac:dyDescent="0.3">
      <c r="A574" s="22" t="s">
        <v>530</v>
      </c>
      <c r="B574" s="22"/>
      <c r="C574" s="43" t="s">
        <v>2076</v>
      </c>
      <c r="D574" s="40" t="s">
        <v>2948</v>
      </c>
      <c r="E574" s="26" t="s">
        <v>2077</v>
      </c>
    </row>
    <row r="575" spans="1:5" ht="15" customHeight="1" x14ac:dyDescent="0.3">
      <c r="A575" s="22" t="s">
        <v>530</v>
      </c>
      <c r="B575" s="22"/>
      <c r="C575" s="43" t="s">
        <v>2078</v>
      </c>
      <c r="D575" s="40" t="s">
        <v>2949</v>
      </c>
      <c r="E575" s="26" t="s">
        <v>2079</v>
      </c>
    </row>
    <row r="576" spans="1:5" ht="15" customHeight="1" x14ac:dyDescent="0.3">
      <c r="A576" s="22" t="s">
        <v>530</v>
      </c>
      <c r="B576" s="22"/>
      <c r="C576" s="43" t="s">
        <v>2080</v>
      </c>
      <c r="D576" s="40" t="s">
        <v>2950</v>
      </c>
      <c r="E576" s="26" t="s">
        <v>2081</v>
      </c>
    </row>
    <row r="577" spans="1:5" ht="15" customHeight="1" x14ac:dyDescent="0.3">
      <c r="A577" s="22" t="s">
        <v>530</v>
      </c>
      <c r="B577" s="22"/>
      <c r="C577" s="43" t="s">
        <v>2082</v>
      </c>
      <c r="D577" s="40" t="s">
        <v>2951</v>
      </c>
      <c r="E577" s="26" t="s">
        <v>2083</v>
      </c>
    </row>
    <row r="578" spans="1:5" ht="15" customHeight="1" x14ac:dyDescent="0.3">
      <c r="A578" s="22" t="s">
        <v>530</v>
      </c>
      <c r="B578" s="22"/>
      <c r="C578" s="43" t="s">
        <v>2084</v>
      </c>
      <c r="D578" s="40" t="s">
        <v>2952</v>
      </c>
      <c r="E578" s="26" t="s">
        <v>2085</v>
      </c>
    </row>
    <row r="579" spans="1:5" ht="15" customHeight="1" x14ac:dyDescent="0.3">
      <c r="A579" s="22" t="s">
        <v>530</v>
      </c>
      <c r="B579" s="22"/>
      <c r="C579" s="43" t="s">
        <v>2086</v>
      </c>
      <c r="D579" s="40" t="s">
        <v>2953</v>
      </c>
      <c r="E579" s="26" t="s">
        <v>2087</v>
      </c>
    </row>
    <row r="580" spans="1:5" ht="15" customHeight="1" x14ac:dyDescent="0.3">
      <c r="A580" s="22" t="s">
        <v>530</v>
      </c>
      <c r="B580" s="22"/>
      <c r="C580" s="43" t="s">
        <v>2088</v>
      </c>
      <c r="D580" s="40" t="s">
        <v>2954</v>
      </c>
      <c r="E580" s="26" t="s">
        <v>2089</v>
      </c>
    </row>
    <row r="581" spans="1:5" s="21" customFormat="1" ht="25.2" customHeight="1" x14ac:dyDescent="0.3">
      <c r="A581" s="30" t="s">
        <v>530</v>
      </c>
      <c r="B581" s="30"/>
      <c r="C581" s="45" t="s">
        <v>2090</v>
      </c>
      <c r="D581" s="40" t="s">
        <v>2955</v>
      </c>
      <c r="E581" s="28" t="s">
        <v>2091</v>
      </c>
    </row>
    <row r="582" spans="1:5" ht="15" customHeight="1" x14ac:dyDescent="0.3">
      <c r="A582" s="22" t="s">
        <v>530</v>
      </c>
      <c r="B582" s="22"/>
      <c r="C582" s="43" t="s">
        <v>2092</v>
      </c>
      <c r="D582" s="40" t="s">
        <v>2956</v>
      </c>
      <c r="E582" s="26" t="s">
        <v>2093</v>
      </c>
    </row>
    <row r="583" spans="1:5" ht="15" customHeight="1" x14ac:dyDescent="0.3">
      <c r="A583" s="22" t="s">
        <v>530</v>
      </c>
      <c r="B583" s="22"/>
      <c r="C583" s="43" t="s">
        <v>2094</v>
      </c>
      <c r="D583" s="40" t="s">
        <v>2957</v>
      </c>
      <c r="E583" s="26" t="s">
        <v>2095</v>
      </c>
    </row>
    <row r="584" spans="1:5" ht="15" customHeight="1" x14ac:dyDescent="0.3">
      <c r="A584" s="22" t="s">
        <v>530</v>
      </c>
      <c r="B584" s="22"/>
      <c r="C584" s="43" t="s">
        <v>2096</v>
      </c>
      <c r="D584" s="40" t="s">
        <v>2958</v>
      </c>
      <c r="E584" s="26" t="s">
        <v>2097</v>
      </c>
    </row>
    <row r="585" spans="1:5" s="21" customFormat="1" ht="25.2" customHeight="1" x14ac:dyDescent="0.3">
      <c r="A585" s="30" t="s">
        <v>530</v>
      </c>
      <c r="B585" s="30"/>
      <c r="C585" s="45" t="s">
        <v>2098</v>
      </c>
      <c r="D585" s="40" t="s">
        <v>2959</v>
      </c>
      <c r="E585" s="28" t="s">
        <v>2099</v>
      </c>
    </row>
    <row r="586" spans="1:5" s="21" customFormat="1" ht="25.2" customHeight="1" x14ac:dyDescent="0.3">
      <c r="A586" s="30" t="s">
        <v>530</v>
      </c>
      <c r="B586" s="30"/>
      <c r="C586" s="45" t="s">
        <v>2100</v>
      </c>
      <c r="D586" s="40" t="s">
        <v>2960</v>
      </c>
      <c r="E586" s="28" t="s">
        <v>2101</v>
      </c>
    </row>
    <row r="587" spans="1:5" ht="15" customHeight="1" x14ac:dyDescent="0.3">
      <c r="A587" s="22" t="s">
        <v>530</v>
      </c>
      <c r="B587" s="22"/>
      <c r="C587" s="43" t="s">
        <v>2102</v>
      </c>
      <c r="D587" s="40" t="s">
        <v>2961</v>
      </c>
      <c r="E587" s="26" t="s">
        <v>2103</v>
      </c>
    </row>
    <row r="588" spans="1:5" ht="15" customHeight="1" x14ac:dyDescent="0.3">
      <c r="A588" s="22" t="s">
        <v>530</v>
      </c>
      <c r="B588" s="22"/>
      <c r="C588" s="43" t="s">
        <v>2104</v>
      </c>
      <c r="D588" s="40" t="s">
        <v>2962</v>
      </c>
      <c r="E588" s="26" t="s">
        <v>2105</v>
      </c>
    </row>
    <row r="589" spans="1:5" ht="15" customHeight="1" x14ac:dyDescent="0.3">
      <c r="A589" s="22" t="s">
        <v>530</v>
      </c>
      <c r="B589" s="22"/>
      <c r="C589" s="43" t="s">
        <v>2106</v>
      </c>
      <c r="D589" s="40" t="s">
        <v>2963</v>
      </c>
      <c r="E589" s="26" t="s">
        <v>2107</v>
      </c>
    </row>
    <row r="590" spans="1:5" ht="15" customHeight="1" x14ac:dyDescent="0.3">
      <c r="A590" s="22" t="s">
        <v>530</v>
      </c>
      <c r="B590" s="22"/>
      <c r="C590" s="43" t="s">
        <v>2108</v>
      </c>
      <c r="D590" s="40" t="s">
        <v>2964</v>
      </c>
      <c r="E590" s="26" t="s">
        <v>2109</v>
      </c>
    </row>
    <row r="591" spans="1:5" ht="15" customHeight="1" x14ac:dyDescent="0.3">
      <c r="A591" s="22" t="s">
        <v>530</v>
      </c>
      <c r="B591" s="22"/>
      <c r="C591" s="43" t="s">
        <v>2110</v>
      </c>
      <c r="D591" s="40" t="s">
        <v>2965</v>
      </c>
      <c r="E591" s="26" t="s">
        <v>2111</v>
      </c>
    </row>
    <row r="592" spans="1:5" ht="15" customHeight="1" x14ac:dyDescent="0.3">
      <c r="A592" s="22" t="s">
        <v>530</v>
      </c>
      <c r="B592" s="22"/>
      <c r="C592" s="43" t="s">
        <v>2112</v>
      </c>
      <c r="D592" s="40" t="s">
        <v>2966</v>
      </c>
      <c r="E592" s="26" t="s">
        <v>2113</v>
      </c>
    </row>
    <row r="593" spans="1:5" ht="15" customHeight="1" x14ac:dyDescent="0.3">
      <c r="A593" s="22" t="s">
        <v>530</v>
      </c>
      <c r="B593" s="22"/>
      <c r="C593" s="43" t="s">
        <v>2114</v>
      </c>
      <c r="D593" s="40" t="s">
        <v>2967</v>
      </c>
      <c r="E593" s="26" t="s">
        <v>2115</v>
      </c>
    </row>
    <row r="594" spans="1:5" ht="15" customHeight="1" x14ac:dyDescent="0.3">
      <c r="A594" s="22" t="s">
        <v>530</v>
      </c>
      <c r="B594" s="22"/>
      <c r="C594" s="43" t="s">
        <v>2116</v>
      </c>
      <c r="D594" s="40" t="s">
        <v>2968</v>
      </c>
      <c r="E594" s="26" t="s">
        <v>2117</v>
      </c>
    </row>
    <row r="595" spans="1:5" ht="15" customHeight="1" x14ac:dyDescent="0.3">
      <c r="A595" s="22" t="s">
        <v>530</v>
      </c>
      <c r="B595" s="22"/>
      <c r="C595" s="43" t="s">
        <v>2118</v>
      </c>
      <c r="D595" s="40" t="s">
        <v>2969</v>
      </c>
      <c r="E595" s="26" t="s">
        <v>2119</v>
      </c>
    </row>
    <row r="596" spans="1:5" ht="15" customHeight="1" x14ac:dyDescent="0.3">
      <c r="A596" s="22" t="s">
        <v>530</v>
      </c>
      <c r="B596" s="22"/>
      <c r="C596" s="43" t="s">
        <v>2120</v>
      </c>
      <c r="D596" s="40" t="s">
        <v>2970</v>
      </c>
      <c r="E596" s="26" t="s">
        <v>2121</v>
      </c>
    </row>
    <row r="597" spans="1:5" ht="15" customHeight="1" x14ac:dyDescent="0.3">
      <c r="A597" s="22" t="s">
        <v>530</v>
      </c>
      <c r="B597" s="22"/>
      <c r="C597" s="43" t="s">
        <v>2122</v>
      </c>
      <c r="D597" s="40" t="s">
        <v>2971</v>
      </c>
      <c r="E597" s="26" t="s">
        <v>2123</v>
      </c>
    </row>
    <row r="598" spans="1:5" ht="15" customHeight="1" x14ac:dyDescent="0.3">
      <c r="A598" s="22" t="s">
        <v>530</v>
      </c>
      <c r="B598" s="22"/>
      <c r="C598" s="43" t="s">
        <v>2124</v>
      </c>
      <c r="D598" s="40" t="s">
        <v>2972</v>
      </c>
      <c r="E598" s="26" t="s">
        <v>2125</v>
      </c>
    </row>
    <row r="599" spans="1:5" ht="15" customHeight="1" x14ac:dyDescent="0.3">
      <c r="A599" s="22" t="s">
        <v>530</v>
      </c>
      <c r="B599" s="22"/>
      <c r="C599" s="43" t="s">
        <v>2126</v>
      </c>
      <c r="D599" s="40" t="s">
        <v>2973</v>
      </c>
      <c r="E599" s="26" t="s">
        <v>2127</v>
      </c>
    </row>
    <row r="600" spans="1:5" ht="15" customHeight="1" x14ac:dyDescent="0.3">
      <c r="A600" s="22" t="s">
        <v>530</v>
      </c>
      <c r="B600" s="22"/>
      <c r="C600" s="43" t="s">
        <v>2128</v>
      </c>
      <c r="D600" s="40" t="s">
        <v>2974</v>
      </c>
      <c r="E600" s="26" t="s">
        <v>2129</v>
      </c>
    </row>
    <row r="601" spans="1:5" ht="15" customHeight="1" x14ac:dyDescent="0.3">
      <c r="A601" s="22" t="s">
        <v>530</v>
      </c>
      <c r="B601" s="22"/>
      <c r="C601" s="43" t="s">
        <v>2130</v>
      </c>
      <c r="D601" s="40" t="s">
        <v>2975</v>
      </c>
      <c r="E601" s="26" t="s">
        <v>2131</v>
      </c>
    </row>
    <row r="602" spans="1:5" ht="15" customHeight="1" x14ac:dyDescent="0.3">
      <c r="A602" s="22" t="s">
        <v>530</v>
      </c>
      <c r="B602" s="22"/>
      <c r="C602" s="43" t="s">
        <v>2132</v>
      </c>
      <c r="D602" s="40" t="s">
        <v>2976</v>
      </c>
      <c r="E602" s="26" t="s">
        <v>2133</v>
      </c>
    </row>
    <row r="603" spans="1:5" s="21" customFormat="1" ht="25.2" customHeight="1" x14ac:dyDescent="0.3">
      <c r="A603" s="30" t="s">
        <v>530</v>
      </c>
      <c r="B603" s="30"/>
      <c r="C603" s="45" t="s">
        <v>2134</v>
      </c>
      <c r="D603" s="40" t="s">
        <v>2977</v>
      </c>
      <c r="E603" s="28" t="s">
        <v>2135</v>
      </c>
    </row>
    <row r="604" spans="1:5" s="21" customFormat="1" ht="25.2" customHeight="1" x14ac:dyDescent="0.3">
      <c r="A604" s="30" t="s">
        <v>530</v>
      </c>
      <c r="B604" s="30"/>
      <c r="C604" s="45" t="s">
        <v>2136</v>
      </c>
      <c r="D604" s="40" t="s">
        <v>2978</v>
      </c>
      <c r="E604" s="28" t="s">
        <v>2137</v>
      </c>
    </row>
    <row r="605" spans="1:5" ht="15" customHeight="1" x14ac:dyDescent="0.3">
      <c r="A605" s="22" t="s">
        <v>530</v>
      </c>
      <c r="B605" s="22"/>
      <c r="C605" s="43" t="s">
        <v>2138</v>
      </c>
      <c r="D605" s="40" t="s">
        <v>2979</v>
      </c>
      <c r="E605" s="26" t="s">
        <v>2139</v>
      </c>
    </row>
    <row r="606" spans="1:5" ht="15" customHeight="1" x14ac:dyDescent="0.3">
      <c r="A606" s="22" t="s">
        <v>530</v>
      </c>
      <c r="B606" s="22"/>
      <c r="C606" s="43" t="s">
        <v>2140</v>
      </c>
      <c r="D606" s="40" t="s">
        <v>2980</v>
      </c>
      <c r="E606" s="26" t="s">
        <v>2141</v>
      </c>
    </row>
    <row r="607" spans="1:5" s="21" customFormat="1" ht="25.2" customHeight="1" x14ac:dyDescent="0.3">
      <c r="A607" s="30" t="s">
        <v>530</v>
      </c>
      <c r="B607" s="30"/>
      <c r="C607" s="45" t="s">
        <v>2142</v>
      </c>
      <c r="D607" s="40" t="s">
        <v>2981</v>
      </c>
      <c r="E607" s="28" t="s">
        <v>2143</v>
      </c>
    </row>
    <row r="608" spans="1:5" ht="15" customHeight="1" x14ac:dyDescent="0.3">
      <c r="A608" s="22" t="s">
        <v>530</v>
      </c>
      <c r="B608" s="22"/>
      <c r="C608" s="43" t="s">
        <v>2144</v>
      </c>
      <c r="D608" s="40" t="s">
        <v>2982</v>
      </c>
      <c r="E608" s="26" t="s">
        <v>2145</v>
      </c>
    </row>
    <row r="609" spans="1:5" ht="15" customHeight="1" x14ac:dyDescent="0.3">
      <c r="A609" s="22" t="s">
        <v>530</v>
      </c>
      <c r="B609" s="22"/>
      <c r="C609" s="43" t="s">
        <v>2146</v>
      </c>
      <c r="D609" s="40" t="s">
        <v>2983</v>
      </c>
      <c r="E609" s="26" t="s">
        <v>2147</v>
      </c>
    </row>
    <row r="610" spans="1:5" ht="15" customHeight="1" x14ac:dyDescent="0.3">
      <c r="A610" s="22" t="s">
        <v>530</v>
      </c>
      <c r="B610" s="22"/>
      <c r="C610" s="43" t="s">
        <v>2148</v>
      </c>
      <c r="D610" s="40" t="s">
        <v>2984</v>
      </c>
      <c r="E610" s="26" t="s">
        <v>2149</v>
      </c>
    </row>
    <row r="611" spans="1:5" ht="15" customHeight="1" x14ac:dyDescent="0.3">
      <c r="A611" s="22" t="s">
        <v>530</v>
      </c>
      <c r="B611" s="22"/>
      <c r="C611" s="43" t="s">
        <v>2150</v>
      </c>
      <c r="D611" s="40" t="s">
        <v>2985</v>
      </c>
      <c r="E611" s="26" t="s">
        <v>2151</v>
      </c>
    </row>
    <row r="612" spans="1:5" ht="15" customHeight="1" x14ac:dyDescent="0.3">
      <c r="A612" s="22" t="s">
        <v>530</v>
      </c>
      <c r="B612" s="22"/>
      <c r="C612" s="43" t="s">
        <v>2152</v>
      </c>
      <c r="D612" s="40" t="s">
        <v>2986</v>
      </c>
      <c r="E612" s="26" t="s">
        <v>2153</v>
      </c>
    </row>
    <row r="613" spans="1:5" ht="15" customHeight="1" x14ac:dyDescent="0.3">
      <c r="A613" s="22" t="s">
        <v>530</v>
      </c>
      <c r="B613" s="22"/>
      <c r="C613" s="43" t="s">
        <v>2154</v>
      </c>
      <c r="D613" s="40" t="s">
        <v>2987</v>
      </c>
      <c r="E613" s="26" t="s">
        <v>2155</v>
      </c>
    </row>
    <row r="614" spans="1:5" ht="15" customHeight="1" x14ac:dyDescent="0.3">
      <c r="A614" s="22" t="s">
        <v>530</v>
      </c>
      <c r="B614" s="22"/>
      <c r="C614" s="43" t="s">
        <v>2156</v>
      </c>
      <c r="D614" s="40" t="s">
        <v>2988</v>
      </c>
      <c r="E614" s="26" t="s">
        <v>2157</v>
      </c>
    </row>
    <row r="615" spans="1:5" ht="15.45" customHeight="1" x14ac:dyDescent="0.3">
      <c r="A615" s="22" t="s">
        <v>530</v>
      </c>
      <c r="B615" s="22"/>
      <c r="C615" s="43" t="s">
        <v>2158</v>
      </c>
      <c r="D615" s="40" t="s">
        <v>2989</v>
      </c>
      <c r="E615" s="26" t="s">
        <v>2159</v>
      </c>
    </row>
    <row r="616" spans="1:5" ht="15.45" customHeight="1" x14ac:dyDescent="0.3">
      <c r="A616" s="22" t="s">
        <v>530</v>
      </c>
      <c r="B616" s="22"/>
      <c r="C616" s="43" t="s">
        <v>2160</v>
      </c>
      <c r="D616" s="40" t="s">
        <v>2990</v>
      </c>
      <c r="E616" s="26" t="s">
        <v>2161</v>
      </c>
    </row>
    <row r="617" spans="1:5" ht="15.45" customHeight="1" x14ac:dyDescent="0.3">
      <c r="A617" s="22" t="s">
        <v>530</v>
      </c>
      <c r="B617" s="22"/>
      <c r="C617" s="43" t="s">
        <v>2162</v>
      </c>
      <c r="D617" s="40" t="s">
        <v>2991</v>
      </c>
      <c r="E617" s="26" t="s">
        <v>2163</v>
      </c>
    </row>
    <row r="618" spans="1:5" ht="15.45" customHeight="1" x14ac:dyDescent="0.3">
      <c r="A618" s="22" t="s">
        <v>530</v>
      </c>
      <c r="B618" s="22"/>
      <c r="C618" s="43" t="s">
        <v>2164</v>
      </c>
      <c r="D618" s="40" t="s">
        <v>2992</v>
      </c>
      <c r="E618" s="26" t="s">
        <v>2165</v>
      </c>
    </row>
    <row r="619" spans="1:5" ht="15.45" customHeight="1" x14ac:dyDescent="0.3">
      <c r="A619" s="22" t="s">
        <v>530</v>
      </c>
      <c r="B619" s="22"/>
      <c r="C619" s="43" t="s">
        <v>2166</v>
      </c>
      <c r="D619" s="40" t="s">
        <v>2993</v>
      </c>
      <c r="E619" s="26" t="s">
        <v>2167</v>
      </c>
    </row>
    <row r="620" spans="1:5" ht="15.45" customHeight="1" x14ac:dyDescent="0.3">
      <c r="A620" s="22" t="s">
        <v>530</v>
      </c>
      <c r="B620" s="22"/>
      <c r="C620" s="43" t="s">
        <v>2168</v>
      </c>
      <c r="D620" s="40" t="s">
        <v>2994</v>
      </c>
      <c r="E620" s="26" t="s">
        <v>2169</v>
      </c>
    </row>
    <row r="621" spans="1:5" ht="15.45" customHeight="1" x14ac:dyDescent="0.3">
      <c r="A621" s="22" t="s">
        <v>530</v>
      </c>
      <c r="B621" s="22"/>
      <c r="C621" s="43" t="s">
        <v>2170</v>
      </c>
      <c r="D621" s="40" t="s">
        <v>2995</v>
      </c>
      <c r="E621" s="26" t="s">
        <v>2171</v>
      </c>
    </row>
    <row r="622" spans="1:5" ht="15.45" customHeight="1" x14ac:dyDescent="0.3">
      <c r="A622" s="22" t="s">
        <v>530</v>
      </c>
      <c r="B622" s="22"/>
      <c r="C622" s="43" t="s">
        <v>2172</v>
      </c>
      <c r="D622" s="40" t="s">
        <v>2996</v>
      </c>
      <c r="E622" s="26" t="s">
        <v>2173</v>
      </c>
    </row>
    <row r="623" spans="1:5" ht="15.45" customHeight="1" x14ac:dyDescent="0.3">
      <c r="A623" s="22" t="s">
        <v>530</v>
      </c>
      <c r="B623" s="22"/>
      <c r="C623" s="43" t="s">
        <v>2174</v>
      </c>
      <c r="D623" s="40" t="s">
        <v>2997</v>
      </c>
      <c r="E623" s="26" t="s">
        <v>2175</v>
      </c>
    </row>
    <row r="624" spans="1:5" ht="15" customHeight="1" x14ac:dyDescent="0.3">
      <c r="A624" s="22" t="s">
        <v>530</v>
      </c>
      <c r="B624" s="22"/>
      <c r="C624" s="43" t="s">
        <v>2176</v>
      </c>
      <c r="D624" s="40" t="s">
        <v>2998</v>
      </c>
      <c r="E624" s="26" t="s">
        <v>2177</v>
      </c>
    </row>
    <row r="625" spans="1:5" ht="15" customHeight="1" x14ac:dyDescent="0.3">
      <c r="A625" s="22" t="s">
        <v>530</v>
      </c>
      <c r="B625" s="22"/>
      <c r="C625" s="43" t="s">
        <v>2178</v>
      </c>
      <c r="D625" s="40" t="s">
        <v>2999</v>
      </c>
      <c r="E625" s="26" t="s">
        <v>2179</v>
      </c>
    </row>
    <row r="626" spans="1:5" ht="15" customHeight="1" x14ac:dyDescent="0.3">
      <c r="A626" s="22" t="s">
        <v>530</v>
      </c>
      <c r="B626" s="22"/>
      <c r="C626" s="43" t="s">
        <v>2180</v>
      </c>
      <c r="D626" s="40" t="s">
        <v>3000</v>
      </c>
      <c r="E626" s="26" t="s">
        <v>2181</v>
      </c>
    </row>
    <row r="627" spans="1:5" ht="15" customHeight="1" x14ac:dyDescent="0.3">
      <c r="A627" s="22" t="s">
        <v>530</v>
      </c>
      <c r="B627" s="22"/>
      <c r="C627" s="43" t="s">
        <v>2182</v>
      </c>
      <c r="D627" s="40" t="s">
        <v>3001</v>
      </c>
      <c r="E627" s="26" t="s">
        <v>2183</v>
      </c>
    </row>
    <row r="628" spans="1:5" ht="15" customHeight="1" x14ac:dyDescent="0.3">
      <c r="A628" s="22" t="s">
        <v>530</v>
      </c>
      <c r="B628" s="22"/>
      <c r="C628" s="43" t="s">
        <v>2184</v>
      </c>
      <c r="D628" s="40" t="s">
        <v>3002</v>
      </c>
      <c r="E628" s="26" t="s">
        <v>2185</v>
      </c>
    </row>
    <row r="629" spans="1:5" ht="15" customHeight="1" x14ac:dyDescent="0.3">
      <c r="A629" s="22" t="s">
        <v>530</v>
      </c>
      <c r="B629" s="22"/>
      <c r="C629" s="43" t="s">
        <v>2186</v>
      </c>
      <c r="D629" s="40" t="s">
        <v>3003</v>
      </c>
      <c r="E629" s="26" t="s">
        <v>2187</v>
      </c>
    </row>
    <row r="630" spans="1:5" s="21" customFormat="1" ht="25.95" customHeight="1" x14ac:dyDescent="0.3">
      <c r="A630" s="30" t="s">
        <v>530</v>
      </c>
      <c r="B630" s="30"/>
      <c r="C630" s="45" t="s">
        <v>2188</v>
      </c>
      <c r="D630" s="40" t="s">
        <v>3004</v>
      </c>
      <c r="E630" s="28" t="s">
        <v>2189</v>
      </c>
    </row>
    <row r="631" spans="1:5" ht="15" customHeight="1" x14ac:dyDescent="0.3">
      <c r="A631" s="22" t="s">
        <v>530</v>
      </c>
      <c r="B631" s="22"/>
      <c r="C631" s="43" t="s">
        <v>2190</v>
      </c>
      <c r="D631" s="40" t="s">
        <v>3005</v>
      </c>
      <c r="E631" s="26" t="s">
        <v>2191</v>
      </c>
    </row>
    <row r="632" spans="1:5" ht="15" customHeight="1" x14ac:dyDescent="0.3">
      <c r="A632" s="22" t="s">
        <v>530</v>
      </c>
      <c r="B632" s="22"/>
      <c r="C632" s="43" t="s">
        <v>2192</v>
      </c>
      <c r="D632" s="40" t="s">
        <v>3006</v>
      </c>
      <c r="E632" s="26" t="s">
        <v>2193</v>
      </c>
    </row>
    <row r="633" spans="1:5" ht="15" customHeight="1" x14ac:dyDescent="0.3">
      <c r="A633" s="22" t="s">
        <v>530</v>
      </c>
      <c r="B633" s="22"/>
      <c r="C633" s="43" t="s">
        <v>2194</v>
      </c>
      <c r="D633" s="40" t="s">
        <v>3007</v>
      </c>
      <c r="E633" s="26" t="s">
        <v>2195</v>
      </c>
    </row>
    <row r="634" spans="1:5" ht="15" customHeight="1" x14ac:dyDescent="0.3">
      <c r="A634" s="22" t="s">
        <v>530</v>
      </c>
      <c r="B634" s="22"/>
      <c r="C634" s="43" t="s">
        <v>2196</v>
      </c>
      <c r="D634" s="40" t="s">
        <v>3008</v>
      </c>
      <c r="E634" s="26" t="s">
        <v>2197</v>
      </c>
    </row>
    <row r="635" spans="1:5" ht="15" customHeight="1" x14ac:dyDescent="0.3">
      <c r="A635" s="22" t="s">
        <v>530</v>
      </c>
      <c r="B635" s="22"/>
      <c r="C635" s="43" t="s">
        <v>2198</v>
      </c>
      <c r="D635" s="40" t="s">
        <v>3009</v>
      </c>
      <c r="E635" s="26" t="s">
        <v>2199</v>
      </c>
    </row>
    <row r="636" spans="1:5" ht="15" customHeight="1" x14ac:dyDescent="0.3">
      <c r="A636" s="22" t="s">
        <v>530</v>
      </c>
      <c r="B636" s="22"/>
      <c r="C636" s="43" t="s">
        <v>2200</v>
      </c>
      <c r="D636" s="40" t="s">
        <v>3010</v>
      </c>
      <c r="E636" s="26" t="s">
        <v>2201</v>
      </c>
    </row>
    <row r="637" spans="1:5" ht="15" customHeight="1" x14ac:dyDescent="0.3">
      <c r="A637" s="22" t="s">
        <v>530</v>
      </c>
      <c r="B637" s="22"/>
      <c r="C637" s="43" t="s">
        <v>2202</v>
      </c>
      <c r="D637" s="40" t="s">
        <v>3011</v>
      </c>
      <c r="E637" s="26" t="s">
        <v>2203</v>
      </c>
    </row>
    <row r="638" spans="1:5" ht="15" customHeight="1" x14ac:dyDescent="0.3">
      <c r="A638" s="22" t="s">
        <v>530</v>
      </c>
      <c r="B638" s="22"/>
      <c r="C638" s="43" t="s">
        <v>2204</v>
      </c>
      <c r="D638" s="40" t="s">
        <v>3012</v>
      </c>
      <c r="E638" s="26" t="s">
        <v>2205</v>
      </c>
    </row>
    <row r="639" spans="1:5" ht="15" customHeight="1" x14ac:dyDescent="0.3">
      <c r="A639" s="22" t="s">
        <v>530</v>
      </c>
      <c r="B639" s="22"/>
      <c r="C639" s="43" t="s">
        <v>2206</v>
      </c>
      <c r="D639" s="40" t="s">
        <v>3013</v>
      </c>
      <c r="E639" s="26" t="s">
        <v>2207</v>
      </c>
    </row>
    <row r="640" spans="1:5" ht="15" customHeight="1" x14ac:dyDescent="0.3">
      <c r="A640" s="22" t="s">
        <v>530</v>
      </c>
      <c r="B640" s="22"/>
      <c r="C640" s="43" t="s">
        <v>2208</v>
      </c>
      <c r="D640" s="40" t="s">
        <v>3014</v>
      </c>
      <c r="E640" s="26" t="s">
        <v>2209</v>
      </c>
    </row>
    <row r="641" spans="1:5" ht="15" customHeight="1" x14ac:dyDescent="0.3">
      <c r="A641" s="22" t="s">
        <v>530</v>
      </c>
      <c r="B641" s="22"/>
      <c r="C641" s="43" t="s">
        <v>2210</v>
      </c>
      <c r="D641" s="40" t="s">
        <v>3015</v>
      </c>
      <c r="E641" s="26" t="s">
        <v>2211</v>
      </c>
    </row>
    <row r="642" spans="1:5" ht="15" customHeight="1" x14ac:dyDescent="0.3">
      <c r="A642" s="22" t="s">
        <v>530</v>
      </c>
      <c r="B642" s="22"/>
      <c r="C642" s="43" t="s">
        <v>2212</v>
      </c>
      <c r="D642" s="40" t="s">
        <v>3016</v>
      </c>
      <c r="E642" s="26" t="s">
        <v>2213</v>
      </c>
    </row>
    <row r="643" spans="1:5" ht="15" customHeight="1" x14ac:dyDescent="0.3">
      <c r="A643" s="22" t="s">
        <v>530</v>
      </c>
      <c r="B643" s="22"/>
      <c r="C643" s="43" t="s">
        <v>2214</v>
      </c>
      <c r="D643" s="40" t="s">
        <v>3017</v>
      </c>
      <c r="E643" s="26" t="s">
        <v>2215</v>
      </c>
    </row>
    <row r="644" spans="1:5" ht="15" customHeight="1" x14ac:dyDescent="0.3">
      <c r="A644" s="22" t="s">
        <v>530</v>
      </c>
      <c r="B644" s="22"/>
      <c r="C644" s="43" t="s">
        <v>2216</v>
      </c>
      <c r="D644" s="40" t="s">
        <v>3018</v>
      </c>
      <c r="E644" s="26" t="s">
        <v>2217</v>
      </c>
    </row>
    <row r="645" spans="1:5" ht="15" customHeight="1" x14ac:dyDescent="0.3">
      <c r="A645" s="22" t="s">
        <v>530</v>
      </c>
      <c r="B645" s="22"/>
      <c r="C645" s="43" t="s">
        <v>2218</v>
      </c>
      <c r="D645" s="40" t="s">
        <v>3019</v>
      </c>
      <c r="E645" s="26" t="s">
        <v>2219</v>
      </c>
    </row>
    <row r="646" spans="1:5" ht="15" customHeight="1" x14ac:dyDescent="0.3">
      <c r="A646" s="22" t="s">
        <v>530</v>
      </c>
      <c r="B646" s="22"/>
      <c r="C646" s="43" t="s">
        <v>2220</v>
      </c>
      <c r="D646" s="40" t="s">
        <v>3020</v>
      </c>
      <c r="E646" s="26" t="s">
        <v>2221</v>
      </c>
    </row>
    <row r="647" spans="1:5" ht="15" customHeight="1" x14ac:dyDescent="0.3">
      <c r="A647" s="22" t="s">
        <v>530</v>
      </c>
      <c r="B647" s="22"/>
      <c r="C647" s="43" t="s">
        <v>2222</v>
      </c>
      <c r="D647" s="40" t="s">
        <v>3021</v>
      </c>
      <c r="E647" s="26" t="s">
        <v>2223</v>
      </c>
    </row>
    <row r="648" spans="1:5" ht="15" customHeight="1" x14ac:dyDescent="0.3">
      <c r="A648" s="22" t="s">
        <v>530</v>
      </c>
      <c r="B648" s="22"/>
      <c r="C648" s="43" t="s">
        <v>2224</v>
      </c>
      <c r="D648" s="40" t="s">
        <v>3022</v>
      </c>
      <c r="E648" s="26" t="s">
        <v>2225</v>
      </c>
    </row>
    <row r="649" spans="1:5" s="21" customFormat="1" ht="25.95" customHeight="1" x14ac:dyDescent="0.3">
      <c r="A649" s="30" t="s">
        <v>530</v>
      </c>
      <c r="B649" s="30"/>
      <c r="C649" s="45" t="s">
        <v>2226</v>
      </c>
      <c r="D649" s="40" t="s">
        <v>3023</v>
      </c>
      <c r="E649" s="28" t="s">
        <v>2227</v>
      </c>
    </row>
    <row r="650" spans="1:5" ht="15" customHeight="1" x14ac:dyDescent="0.3">
      <c r="A650" s="22" t="s">
        <v>530</v>
      </c>
      <c r="B650" s="22"/>
      <c r="C650" s="43" t="s">
        <v>2228</v>
      </c>
      <c r="D650" s="40" t="s">
        <v>3024</v>
      </c>
      <c r="E650" s="26" t="s">
        <v>2229</v>
      </c>
    </row>
    <row r="651" spans="1:5" ht="15" customHeight="1" x14ac:dyDescent="0.3">
      <c r="A651" s="22" t="s">
        <v>530</v>
      </c>
      <c r="B651" s="22"/>
      <c r="C651" s="43" t="s">
        <v>2230</v>
      </c>
      <c r="D651" s="40" t="s">
        <v>3025</v>
      </c>
      <c r="E651" s="26" t="s">
        <v>2231</v>
      </c>
    </row>
    <row r="652" spans="1:5" ht="14.7" customHeight="1" x14ac:dyDescent="0.3">
      <c r="A652" s="22" t="s">
        <v>530</v>
      </c>
      <c r="B652" s="22"/>
      <c r="C652" s="43" t="s">
        <v>2232</v>
      </c>
      <c r="D652" s="40" t="s">
        <v>3026</v>
      </c>
      <c r="E652" s="26" t="s">
        <v>2233</v>
      </c>
    </row>
    <row r="653" spans="1:5" ht="14.7" customHeight="1" x14ac:dyDescent="0.3">
      <c r="A653" s="22" t="s">
        <v>530</v>
      </c>
      <c r="B653" s="22"/>
      <c r="C653" s="43" t="s">
        <v>2234</v>
      </c>
      <c r="D653" s="40" t="s">
        <v>3027</v>
      </c>
      <c r="E653" s="29" t="s">
        <v>2235</v>
      </c>
    </row>
    <row r="654" spans="1:5" ht="14.7" customHeight="1" x14ac:dyDescent="0.3">
      <c r="A654" s="22" t="s">
        <v>530</v>
      </c>
      <c r="B654" s="22"/>
      <c r="C654" s="43" t="s">
        <v>2236</v>
      </c>
      <c r="D654" s="40" t="s">
        <v>3028</v>
      </c>
      <c r="E654" s="26" t="s">
        <v>2237</v>
      </c>
    </row>
    <row r="655" spans="1:5" ht="14.7" customHeight="1" x14ac:dyDescent="0.3">
      <c r="A655" s="22" t="s">
        <v>530</v>
      </c>
      <c r="B655" s="22"/>
      <c r="C655" s="43" t="s">
        <v>2238</v>
      </c>
      <c r="D655" s="40" t="s">
        <v>3029</v>
      </c>
      <c r="E655" s="26" t="s">
        <v>2239</v>
      </c>
    </row>
    <row r="656" spans="1:5" ht="15" customHeight="1" x14ac:dyDescent="0.3">
      <c r="A656" s="22" t="s">
        <v>530</v>
      </c>
      <c r="B656" s="22"/>
      <c r="C656" s="43" t="s">
        <v>2240</v>
      </c>
      <c r="D656" s="40" t="s">
        <v>3030</v>
      </c>
      <c r="E656" s="26" t="s">
        <v>2241</v>
      </c>
    </row>
    <row r="657" spans="1:5" ht="14.7" customHeight="1" x14ac:dyDescent="0.3">
      <c r="A657" s="22" t="s">
        <v>530</v>
      </c>
      <c r="B657" s="22"/>
      <c r="C657" s="43" t="s">
        <v>2242</v>
      </c>
      <c r="D657" s="40" t="s">
        <v>3031</v>
      </c>
      <c r="E657" s="26" t="s">
        <v>2243</v>
      </c>
    </row>
    <row r="658" spans="1:5" ht="14.7" customHeight="1" x14ac:dyDescent="0.3">
      <c r="A658" s="22" t="s">
        <v>530</v>
      </c>
      <c r="B658" s="22"/>
      <c r="C658" s="43" t="s">
        <v>2244</v>
      </c>
      <c r="D658" s="40" t="s">
        <v>3032</v>
      </c>
      <c r="E658" s="26" t="s">
        <v>2245</v>
      </c>
    </row>
    <row r="659" spans="1:5" ht="14.7" customHeight="1" x14ac:dyDescent="0.3">
      <c r="A659" s="22" t="s">
        <v>530</v>
      </c>
      <c r="B659" s="22"/>
      <c r="C659" s="43" t="s">
        <v>2246</v>
      </c>
      <c r="D659" s="40" t="s">
        <v>3033</v>
      </c>
      <c r="E659" s="36" t="s">
        <v>2247</v>
      </c>
    </row>
    <row r="660" spans="1:5" ht="14.7" customHeight="1" x14ac:dyDescent="0.3">
      <c r="A660" s="22" t="s">
        <v>530</v>
      </c>
      <c r="B660" s="22"/>
      <c r="C660" s="43" t="s">
        <v>2248</v>
      </c>
      <c r="D660" s="40" t="s">
        <v>3034</v>
      </c>
      <c r="E660" s="36" t="s">
        <v>2249</v>
      </c>
    </row>
    <row r="661" spans="1:5" ht="14.7" customHeight="1" x14ac:dyDescent="0.3">
      <c r="A661" s="22" t="s">
        <v>530</v>
      </c>
      <c r="B661" s="22"/>
      <c r="C661" s="43" t="s">
        <v>2250</v>
      </c>
      <c r="D661" s="40" t="s">
        <v>3035</v>
      </c>
      <c r="E661" s="26" t="s">
        <v>2251</v>
      </c>
    </row>
    <row r="662" spans="1:5" ht="14.7" customHeight="1" x14ac:dyDescent="0.3">
      <c r="A662" s="22" t="s">
        <v>530</v>
      </c>
      <c r="B662" s="22"/>
      <c r="C662" s="43" t="s">
        <v>2252</v>
      </c>
      <c r="D662" s="40" t="s">
        <v>3036</v>
      </c>
      <c r="E662" s="26" t="s">
        <v>2253</v>
      </c>
    </row>
    <row r="663" spans="1:5" ht="14.7" customHeight="1" x14ac:dyDescent="0.3">
      <c r="A663" s="22" t="s">
        <v>530</v>
      </c>
      <c r="B663" s="22"/>
      <c r="C663" s="43" t="s">
        <v>2254</v>
      </c>
      <c r="D663" s="40" t="s">
        <v>3037</v>
      </c>
      <c r="E663" s="26" t="s">
        <v>2255</v>
      </c>
    </row>
    <row r="664" spans="1:5" ht="14.7" customHeight="1" x14ac:dyDescent="0.3">
      <c r="A664" s="22" t="s">
        <v>530</v>
      </c>
      <c r="B664" s="22"/>
      <c r="C664" s="43" t="s">
        <v>2256</v>
      </c>
      <c r="D664" s="40" t="s">
        <v>3038</v>
      </c>
      <c r="E664" s="26" t="s">
        <v>2257</v>
      </c>
    </row>
    <row r="665" spans="1:5" s="21" customFormat="1" ht="25.2" customHeight="1" x14ac:dyDescent="0.3">
      <c r="A665" s="30" t="s">
        <v>530</v>
      </c>
      <c r="B665" s="30"/>
      <c r="C665" s="45" t="s">
        <v>2258</v>
      </c>
      <c r="D665" s="40" t="s">
        <v>3039</v>
      </c>
      <c r="E665" s="28" t="s">
        <v>2259</v>
      </c>
    </row>
    <row r="666" spans="1:5" ht="14.7" customHeight="1" x14ac:dyDescent="0.3">
      <c r="A666" s="22" t="s">
        <v>530</v>
      </c>
      <c r="B666" s="22"/>
      <c r="C666" s="43" t="s">
        <v>2260</v>
      </c>
      <c r="D666" s="40" t="s">
        <v>3040</v>
      </c>
      <c r="E666" s="26" t="s">
        <v>2261</v>
      </c>
    </row>
    <row r="667" spans="1:5" ht="14.7" customHeight="1" x14ac:dyDescent="0.3">
      <c r="A667" s="22" t="s">
        <v>530</v>
      </c>
      <c r="B667" s="22"/>
      <c r="C667" s="43" t="s">
        <v>2262</v>
      </c>
      <c r="D667" s="40" t="s">
        <v>3041</v>
      </c>
      <c r="E667" s="26" t="s">
        <v>2263</v>
      </c>
    </row>
    <row r="668" spans="1:5" s="21" customFormat="1" ht="25.2" customHeight="1" x14ac:dyDescent="0.3">
      <c r="A668" s="30" t="s">
        <v>530</v>
      </c>
      <c r="B668" s="30"/>
      <c r="C668" s="45" t="s">
        <v>2264</v>
      </c>
      <c r="D668" s="40" t="s">
        <v>3042</v>
      </c>
      <c r="E668" s="28" t="s">
        <v>2265</v>
      </c>
    </row>
    <row r="669" spans="1:5" ht="14.7" customHeight="1" x14ac:dyDescent="0.3">
      <c r="A669" s="22" t="s">
        <v>530</v>
      </c>
      <c r="B669" s="22"/>
      <c r="C669" s="43" t="s">
        <v>2266</v>
      </c>
      <c r="D669" s="40" t="s">
        <v>3043</v>
      </c>
      <c r="E669" s="26" t="s">
        <v>2267</v>
      </c>
    </row>
    <row r="670" spans="1:5" ht="14.7" customHeight="1" x14ac:dyDescent="0.3">
      <c r="A670" s="22" t="s">
        <v>530</v>
      </c>
      <c r="B670" s="22"/>
      <c r="C670" s="43" t="s">
        <v>2268</v>
      </c>
      <c r="D670" s="40" t="s">
        <v>3044</v>
      </c>
      <c r="E670" s="26" t="s">
        <v>2269</v>
      </c>
    </row>
    <row r="671" spans="1:5" s="21" customFormat="1" ht="25.2" customHeight="1" x14ac:dyDescent="0.3">
      <c r="A671" s="30" t="s">
        <v>530</v>
      </c>
      <c r="B671" s="30"/>
      <c r="C671" s="45" t="s">
        <v>2270</v>
      </c>
      <c r="D671" s="40" t="s">
        <v>3045</v>
      </c>
      <c r="E671" s="28" t="s">
        <v>2271</v>
      </c>
    </row>
    <row r="672" spans="1:5" ht="14.7" customHeight="1" x14ac:dyDescent="0.3">
      <c r="A672" s="22" t="s">
        <v>530</v>
      </c>
      <c r="B672" s="22"/>
      <c r="C672" s="43" t="s">
        <v>2272</v>
      </c>
      <c r="D672" s="40" t="s">
        <v>3046</v>
      </c>
      <c r="E672" s="26" t="s">
        <v>2273</v>
      </c>
    </row>
    <row r="673" spans="1:5" ht="14.7" customHeight="1" x14ac:dyDescent="0.3">
      <c r="A673" s="22" t="s">
        <v>530</v>
      </c>
      <c r="B673" s="22"/>
      <c r="C673" s="43" t="s">
        <v>2274</v>
      </c>
      <c r="D673" s="40" t="s">
        <v>3047</v>
      </c>
      <c r="E673" s="26" t="s">
        <v>2275</v>
      </c>
    </row>
    <row r="674" spans="1:5" ht="14.7" customHeight="1" x14ac:dyDescent="0.3">
      <c r="A674" s="22" t="s">
        <v>530</v>
      </c>
      <c r="B674" s="22"/>
      <c r="C674" s="43" t="s">
        <v>2276</v>
      </c>
      <c r="D674" s="40" t="s">
        <v>3048</v>
      </c>
      <c r="E674" s="36" t="s">
        <v>2277</v>
      </c>
    </row>
    <row r="675" spans="1:5" ht="15" customHeight="1" x14ac:dyDescent="0.3">
      <c r="A675" s="22" t="s">
        <v>530</v>
      </c>
      <c r="B675" s="22"/>
      <c r="C675" s="43" t="s">
        <v>2278</v>
      </c>
      <c r="D675" s="40" t="s">
        <v>3049</v>
      </c>
      <c r="E675" s="26" t="s">
        <v>2279</v>
      </c>
    </row>
    <row r="676" spans="1:5" ht="15" customHeight="1" x14ac:dyDescent="0.3">
      <c r="A676" s="22" t="s">
        <v>530</v>
      </c>
      <c r="B676" s="22"/>
      <c r="C676" s="43" t="s">
        <v>2280</v>
      </c>
      <c r="D676" s="40" t="s">
        <v>3050</v>
      </c>
      <c r="E676" s="26" t="s">
        <v>2281</v>
      </c>
    </row>
    <row r="677" spans="1:5" ht="15" customHeight="1" x14ac:dyDescent="0.3">
      <c r="A677" s="22" t="s">
        <v>530</v>
      </c>
      <c r="B677" s="22"/>
      <c r="C677" s="43" t="s">
        <v>2282</v>
      </c>
      <c r="D677" s="40" t="s">
        <v>3051</v>
      </c>
      <c r="E677" s="36" t="s">
        <v>2283</v>
      </c>
    </row>
    <row r="678" spans="1:5" ht="15" customHeight="1" x14ac:dyDescent="0.3">
      <c r="A678" s="22" t="s">
        <v>530</v>
      </c>
      <c r="B678" s="22"/>
      <c r="C678" s="43" t="s">
        <v>2284</v>
      </c>
      <c r="D678" s="40" t="s">
        <v>3052</v>
      </c>
      <c r="E678" s="26" t="s">
        <v>2285</v>
      </c>
    </row>
    <row r="679" spans="1:5" ht="15" customHeight="1" x14ac:dyDescent="0.3">
      <c r="A679" s="22" t="s">
        <v>530</v>
      </c>
      <c r="B679" s="22"/>
      <c r="C679" s="43" t="s">
        <v>2286</v>
      </c>
      <c r="D679" s="40" t="s">
        <v>3053</v>
      </c>
      <c r="E679" s="26" t="s">
        <v>2287</v>
      </c>
    </row>
    <row r="680" spans="1:5" ht="15" customHeight="1" x14ac:dyDescent="0.3">
      <c r="A680" s="22" t="s">
        <v>530</v>
      </c>
      <c r="B680" s="22"/>
      <c r="C680" s="43" t="s">
        <v>2288</v>
      </c>
      <c r="D680" s="40" t="s">
        <v>3054</v>
      </c>
      <c r="E680" s="26" t="s">
        <v>2289</v>
      </c>
    </row>
    <row r="681" spans="1:5" ht="15" customHeight="1" x14ac:dyDescent="0.3">
      <c r="A681" s="22" t="s">
        <v>530</v>
      </c>
      <c r="B681" s="22"/>
      <c r="C681" s="43" t="s">
        <v>2290</v>
      </c>
      <c r="D681" s="40" t="s">
        <v>3055</v>
      </c>
      <c r="E681" s="26" t="s">
        <v>2291</v>
      </c>
    </row>
    <row r="682" spans="1:5" ht="15" customHeight="1" x14ac:dyDescent="0.3">
      <c r="A682" s="22" t="s">
        <v>530</v>
      </c>
      <c r="B682" s="22"/>
      <c r="C682" s="43" t="s">
        <v>2292</v>
      </c>
      <c r="D682" s="40" t="s">
        <v>3056</v>
      </c>
      <c r="E682" s="36" t="s">
        <v>2293</v>
      </c>
    </row>
    <row r="683" spans="1:5" ht="15" customHeight="1" x14ac:dyDescent="0.3">
      <c r="A683" s="22" t="s">
        <v>530</v>
      </c>
      <c r="B683" s="22"/>
      <c r="C683" s="43" t="s">
        <v>2294</v>
      </c>
      <c r="D683" s="40" t="s">
        <v>3057</v>
      </c>
      <c r="E683" s="26" t="s">
        <v>2295</v>
      </c>
    </row>
    <row r="684" spans="1:5" ht="15" customHeight="1" x14ac:dyDescent="0.3">
      <c r="A684" s="25" t="s">
        <v>530</v>
      </c>
      <c r="B684" s="25"/>
      <c r="C684" s="43" t="s">
        <v>2296</v>
      </c>
      <c r="D684" s="40" t="s">
        <v>3058</v>
      </c>
      <c r="E684" s="26" t="s">
        <v>2297</v>
      </c>
    </row>
    <row r="685" spans="1:5" ht="15" customHeight="1" x14ac:dyDescent="0.3">
      <c r="A685" s="22" t="s">
        <v>530</v>
      </c>
      <c r="B685" s="22"/>
      <c r="C685" s="43" t="s">
        <v>2298</v>
      </c>
      <c r="D685" s="40" t="s">
        <v>3059</v>
      </c>
      <c r="E685" s="26" t="s">
        <v>2299</v>
      </c>
    </row>
    <row r="686" spans="1:5" ht="15" customHeight="1" x14ac:dyDescent="0.3">
      <c r="A686" s="22" t="s">
        <v>530</v>
      </c>
      <c r="B686" s="22"/>
      <c r="C686" s="43" t="s">
        <v>2300</v>
      </c>
      <c r="D686" s="40" t="s">
        <v>3060</v>
      </c>
      <c r="E686" s="26" t="s">
        <v>2301</v>
      </c>
    </row>
    <row r="687" spans="1:5" ht="15" customHeight="1" x14ac:dyDescent="0.3">
      <c r="A687" s="22" t="s">
        <v>530</v>
      </c>
      <c r="B687" s="22"/>
      <c r="C687" s="43" t="s">
        <v>2302</v>
      </c>
      <c r="D687" s="40" t="s">
        <v>3061</v>
      </c>
      <c r="E687" s="36" t="s">
        <v>2303</v>
      </c>
    </row>
    <row r="688" spans="1:5" ht="15" customHeight="1" x14ac:dyDescent="0.3">
      <c r="A688" s="22" t="s">
        <v>530</v>
      </c>
      <c r="B688" s="22"/>
      <c r="C688" s="43" t="s">
        <v>2304</v>
      </c>
      <c r="D688" s="40" t="s">
        <v>3062</v>
      </c>
      <c r="E688" s="36" t="s">
        <v>2305</v>
      </c>
    </row>
    <row r="689" spans="1:5" ht="15" customHeight="1" x14ac:dyDescent="0.3">
      <c r="A689" s="22" t="s">
        <v>530</v>
      </c>
      <c r="B689" s="22"/>
      <c r="C689" s="43" t="s">
        <v>2306</v>
      </c>
      <c r="D689" s="40" t="s">
        <v>3063</v>
      </c>
      <c r="E689" s="36" t="s">
        <v>2307</v>
      </c>
    </row>
    <row r="690" spans="1:5" ht="15" customHeight="1" x14ac:dyDescent="0.3">
      <c r="A690" s="22" t="s">
        <v>530</v>
      </c>
      <c r="B690" s="22"/>
      <c r="C690" s="43" t="s">
        <v>2308</v>
      </c>
      <c r="D690" s="40" t="s">
        <v>3064</v>
      </c>
      <c r="E690" s="26" t="s">
        <v>2309</v>
      </c>
    </row>
    <row r="691" spans="1:5" ht="15.45" customHeight="1" x14ac:dyDescent="0.3">
      <c r="A691" s="22" t="s">
        <v>530</v>
      </c>
      <c r="B691" s="22"/>
      <c r="C691" s="43" t="s">
        <v>2310</v>
      </c>
      <c r="D691" s="40" t="s">
        <v>3065</v>
      </c>
      <c r="E691" s="36" t="s">
        <v>2311</v>
      </c>
    </row>
    <row r="692" spans="1:5" ht="15.45" customHeight="1" x14ac:dyDescent="0.3">
      <c r="A692" s="22" t="s">
        <v>530</v>
      </c>
      <c r="B692" s="22"/>
      <c r="C692" s="43" t="s">
        <v>2312</v>
      </c>
      <c r="D692" s="40" t="s">
        <v>3066</v>
      </c>
      <c r="E692" s="26" t="s">
        <v>2313</v>
      </c>
    </row>
    <row r="693" spans="1:5" ht="15.45" customHeight="1" x14ac:dyDescent="0.3">
      <c r="A693" s="22" t="s">
        <v>530</v>
      </c>
      <c r="B693" s="22"/>
      <c r="C693" s="43" t="s">
        <v>2314</v>
      </c>
      <c r="D693" s="40" t="s">
        <v>3067</v>
      </c>
      <c r="E693" s="26" t="s">
        <v>2315</v>
      </c>
    </row>
    <row r="694" spans="1:5" ht="15.45" customHeight="1" x14ac:dyDescent="0.3">
      <c r="A694" s="22" t="s">
        <v>530</v>
      </c>
      <c r="B694" s="22"/>
      <c r="C694" s="43" t="s">
        <v>2316</v>
      </c>
      <c r="D694" s="40" t="s">
        <v>3068</v>
      </c>
      <c r="E694" s="36" t="s">
        <v>2317</v>
      </c>
    </row>
    <row r="695" spans="1:5" ht="15.45" customHeight="1" x14ac:dyDescent="0.3">
      <c r="A695" s="22" t="s">
        <v>530</v>
      </c>
      <c r="B695" s="22"/>
      <c r="C695" s="43" t="s">
        <v>2318</v>
      </c>
      <c r="D695" s="40" t="s">
        <v>3069</v>
      </c>
      <c r="E695" s="36" t="s">
        <v>2319</v>
      </c>
    </row>
    <row r="696" spans="1:5" ht="15.45" customHeight="1" x14ac:dyDescent="0.3">
      <c r="A696" s="22" t="s">
        <v>530</v>
      </c>
      <c r="B696" s="22"/>
      <c r="C696" s="43" t="s">
        <v>2320</v>
      </c>
      <c r="D696" s="40" t="s">
        <v>3070</v>
      </c>
      <c r="E696" s="26" t="s">
        <v>2321</v>
      </c>
    </row>
    <row r="697" spans="1:5" ht="15.45" customHeight="1" x14ac:dyDescent="0.3">
      <c r="A697" s="22" t="s">
        <v>530</v>
      </c>
      <c r="B697" s="22"/>
      <c r="C697" s="43" t="s">
        <v>2322</v>
      </c>
      <c r="D697" s="40" t="s">
        <v>3071</v>
      </c>
      <c r="E697" s="36" t="s">
        <v>2323</v>
      </c>
    </row>
    <row r="698" spans="1:5" ht="15.45" customHeight="1" x14ac:dyDescent="0.3">
      <c r="A698" s="22" t="s">
        <v>530</v>
      </c>
      <c r="B698" s="22"/>
      <c r="C698" s="43" t="s">
        <v>2324</v>
      </c>
      <c r="D698" s="40" t="s">
        <v>3072</v>
      </c>
      <c r="E698" s="26" t="s">
        <v>2325</v>
      </c>
    </row>
    <row r="699" spans="1:5" ht="15" customHeight="1" x14ac:dyDescent="0.3">
      <c r="A699" s="22" t="s">
        <v>530</v>
      </c>
      <c r="B699" s="22"/>
      <c r="C699" s="43" t="s">
        <v>2326</v>
      </c>
      <c r="D699" s="40" t="s">
        <v>3073</v>
      </c>
      <c r="E699" s="26" t="s">
        <v>2327</v>
      </c>
    </row>
    <row r="700" spans="1:5" ht="15" customHeight="1" x14ac:dyDescent="0.3">
      <c r="A700" s="22" t="s">
        <v>530</v>
      </c>
      <c r="B700" s="22"/>
      <c r="C700" s="43" t="s">
        <v>2328</v>
      </c>
      <c r="D700" s="40" t="s">
        <v>3074</v>
      </c>
      <c r="E700" s="26" t="s">
        <v>2329</v>
      </c>
    </row>
    <row r="701" spans="1:5" ht="15" customHeight="1" x14ac:dyDescent="0.3">
      <c r="A701" s="22" t="s">
        <v>530</v>
      </c>
      <c r="B701" s="22"/>
      <c r="C701" s="43" t="s">
        <v>2330</v>
      </c>
      <c r="D701" s="40" t="s">
        <v>3075</v>
      </c>
      <c r="E701" s="26" t="s">
        <v>2331</v>
      </c>
    </row>
    <row r="702" spans="1:5" ht="15" customHeight="1" x14ac:dyDescent="0.3">
      <c r="A702" s="22" t="s">
        <v>530</v>
      </c>
      <c r="B702" s="22"/>
      <c r="C702" s="43" t="s">
        <v>2332</v>
      </c>
      <c r="D702" s="40" t="s">
        <v>3076</v>
      </c>
      <c r="E702" s="26" t="s">
        <v>2333</v>
      </c>
    </row>
    <row r="703" spans="1:5" s="21" customFormat="1" ht="25.2" customHeight="1" x14ac:dyDescent="0.3">
      <c r="A703" s="30" t="s">
        <v>530</v>
      </c>
      <c r="B703" s="30"/>
      <c r="C703" s="45" t="s">
        <v>2334</v>
      </c>
      <c r="D703" s="40" t="s">
        <v>3077</v>
      </c>
      <c r="E703" s="37" t="s">
        <v>2335</v>
      </c>
    </row>
    <row r="704" spans="1:5" ht="15" customHeight="1" x14ac:dyDescent="0.3">
      <c r="A704" s="22" t="s">
        <v>530</v>
      </c>
      <c r="B704" s="22"/>
      <c r="C704" s="43" t="s">
        <v>2336</v>
      </c>
      <c r="D704" s="40" t="s">
        <v>3078</v>
      </c>
      <c r="E704" s="26" t="s">
        <v>2337</v>
      </c>
    </row>
    <row r="705" spans="1:5" ht="15" customHeight="1" x14ac:dyDescent="0.3">
      <c r="A705" s="22" t="s">
        <v>530</v>
      </c>
      <c r="B705" s="22"/>
      <c r="C705" s="43" t="s">
        <v>2338</v>
      </c>
      <c r="D705" s="40" t="s">
        <v>3079</v>
      </c>
      <c r="E705" s="36" t="s">
        <v>2339</v>
      </c>
    </row>
    <row r="706" spans="1:5" ht="15" customHeight="1" x14ac:dyDescent="0.3">
      <c r="A706" s="22" t="s">
        <v>530</v>
      </c>
      <c r="B706" s="22"/>
      <c r="C706" s="43" t="s">
        <v>2340</v>
      </c>
      <c r="D706" s="40" t="s">
        <v>3080</v>
      </c>
      <c r="E706" s="26" t="s">
        <v>2341</v>
      </c>
    </row>
    <row r="707" spans="1:5" s="21" customFormat="1" ht="25.2" customHeight="1" x14ac:dyDescent="0.3">
      <c r="A707" s="30" t="s">
        <v>530</v>
      </c>
      <c r="B707" s="30"/>
      <c r="C707" s="45" t="s">
        <v>2342</v>
      </c>
      <c r="D707" s="40" t="s">
        <v>3081</v>
      </c>
      <c r="E707" s="37" t="s">
        <v>2343</v>
      </c>
    </row>
    <row r="708" spans="1:5" s="21" customFormat="1" ht="25.2" customHeight="1" x14ac:dyDescent="0.3">
      <c r="A708" s="30" t="s">
        <v>530</v>
      </c>
      <c r="B708" s="30"/>
      <c r="C708" s="45" t="s">
        <v>2344</v>
      </c>
      <c r="D708" s="40" t="s">
        <v>3082</v>
      </c>
      <c r="E708" s="37" t="s">
        <v>2345</v>
      </c>
    </row>
    <row r="709" spans="1:5" ht="15" customHeight="1" x14ac:dyDescent="0.3">
      <c r="A709" s="22" t="s">
        <v>530</v>
      </c>
      <c r="B709" s="22"/>
      <c r="C709" s="43" t="s">
        <v>2346</v>
      </c>
      <c r="D709" s="40" t="s">
        <v>3083</v>
      </c>
      <c r="E709" s="36" t="s">
        <v>2347</v>
      </c>
    </row>
    <row r="710" spans="1:5" ht="15" customHeight="1" x14ac:dyDescent="0.3">
      <c r="A710" s="22" t="s">
        <v>530</v>
      </c>
      <c r="B710" s="22"/>
      <c r="C710" s="43" t="s">
        <v>2348</v>
      </c>
      <c r="D710" s="40" t="s">
        <v>3084</v>
      </c>
      <c r="E710" s="36" t="s">
        <v>2349</v>
      </c>
    </row>
    <row r="711" spans="1:5" ht="15" customHeight="1" x14ac:dyDescent="0.3">
      <c r="A711" s="22" t="s">
        <v>530</v>
      </c>
      <c r="B711" s="22"/>
      <c r="C711" s="43" t="s">
        <v>2350</v>
      </c>
      <c r="D711" s="40" t="s">
        <v>3085</v>
      </c>
      <c r="E711" s="26" t="s">
        <v>2351</v>
      </c>
    </row>
    <row r="712" spans="1:5" ht="15" customHeight="1" x14ac:dyDescent="0.3">
      <c r="A712" s="22" t="s">
        <v>530</v>
      </c>
      <c r="B712" s="22"/>
      <c r="C712" s="43" t="s">
        <v>2352</v>
      </c>
      <c r="D712" s="40" t="s">
        <v>3086</v>
      </c>
      <c r="E712" s="26" t="s">
        <v>2353</v>
      </c>
    </row>
    <row r="713" spans="1:5" ht="15" customHeight="1" x14ac:dyDescent="0.3">
      <c r="A713" s="22" t="s">
        <v>530</v>
      </c>
      <c r="B713" s="22"/>
      <c r="C713" s="43" t="s">
        <v>2354</v>
      </c>
      <c r="D713" s="40" t="s">
        <v>3087</v>
      </c>
      <c r="E713" s="26" t="s">
        <v>2355</v>
      </c>
    </row>
    <row r="714" spans="1:5" ht="15" customHeight="1" x14ac:dyDescent="0.3">
      <c r="A714" s="22" t="s">
        <v>530</v>
      </c>
      <c r="B714" s="22"/>
      <c r="C714" s="43" t="s">
        <v>2356</v>
      </c>
      <c r="D714" s="40" t="s">
        <v>3088</v>
      </c>
      <c r="E714" s="26" t="s">
        <v>2357</v>
      </c>
    </row>
    <row r="715" spans="1:5" ht="15" customHeight="1" x14ac:dyDescent="0.3">
      <c r="A715" s="22" t="s">
        <v>530</v>
      </c>
      <c r="B715" s="22"/>
      <c r="C715" s="43" t="s">
        <v>2358</v>
      </c>
      <c r="D715" s="40" t="s">
        <v>3089</v>
      </c>
      <c r="E715" s="26" t="s">
        <v>2359</v>
      </c>
    </row>
    <row r="716" spans="1:5" ht="15" customHeight="1" x14ac:dyDescent="0.3">
      <c r="A716" s="22" t="s">
        <v>530</v>
      </c>
      <c r="B716" s="22"/>
      <c r="C716" s="43" t="s">
        <v>2360</v>
      </c>
      <c r="D716" s="40" t="s">
        <v>3090</v>
      </c>
      <c r="E716" s="29" t="s">
        <v>2361</v>
      </c>
    </row>
    <row r="717" spans="1:5" ht="15" customHeight="1" x14ac:dyDescent="0.3">
      <c r="A717" s="22" t="s">
        <v>530</v>
      </c>
      <c r="B717" s="22"/>
      <c r="C717" s="43" t="s">
        <v>2362</v>
      </c>
      <c r="D717" s="40" t="s">
        <v>3091</v>
      </c>
      <c r="E717" s="29" t="s">
        <v>2363</v>
      </c>
    </row>
    <row r="718" spans="1:5" ht="14.7" customHeight="1" x14ac:dyDescent="0.3">
      <c r="A718" s="22" t="s">
        <v>530</v>
      </c>
      <c r="B718" s="22"/>
      <c r="C718" s="43" t="s">
        <v>2364</v>
      </c>
      <c r="D718" s="40" t="s">
        <v>3092</v>
      </c>
      <c r="E718" s="26" t="s">
        <v>2365</v>
      </c>
    </row>
    <row r="719" spans="1:5" ht="14.7" customHeight="1" x14ac:dyDescent="0.3">
      <c r="A719" s="22" t="s">
        <v>530</v>
      </c>
      <c r="B719" s="22"/>
      <c r="C719" s="43" t="s">
        <v>2366</v>
      </c>
      <c r="D719" s="40" t="s">
        <v>3093</v>
      </c>
      <c r="E719" s="26" t="s">
        <v>2367</v>
      </c>
    </row>
    <row r="720" spans="1:5" ht="14.7" customHeight="1" x14ac:dyDescent="0.3">
      <c r="A720" s="22" t="s">
        <v>530</v>
      </c>
      <c r="B720" s="22"/>
      <c r="C720" s="43" t="s">
        <v>2368</v>
      </c>
      <c r="D720" s="40" t="s">
        <v>3094</v>
      </c>
      <c r="E720" s="29" t="s">
        <v>2369</v>
      </c>
    </row>
    <row r="721" spans="1:5" ht="14.7" customHeight="1" x14ac:dyDescent="0.3">
      <c r="A721" s="22" t="s">
        <v>530</v>
      </c>
      <c r="B721" s="22"/>
      <c r="C721" s="43" t="s">
        <v>2370</v>
      </c>
      <c r="D721" s="40" t="s">
        <v>3095</v>
      </c>
      <c r="E721" s="26" t="s">
        <v>2371</v>
      </c>
    </row>
    <row r="722" spans="1:5" ht="14.7" customHeight="1" x14ac:dyDescent="0.3">
      <c r="A722" s="22" t="s">
        <v>530</v>
      </c>
      <c r="B722" s="22"/>
      <c r="C722" s="43" t="s">
        <v>2372</v>
      </c>
      <c r="D722" s="40" t="s">
        <v>3096</v>
      </c>
      <c r="E722" s="26" t="s">
        <v>2373</v>
      </c>
    </row>
    <row r="723" spans="1:5" ht="14.7" customHeight="1" x14ac:dyDescent="0.3">
      <c r="A723" s="22" t="s">
        <v>530</v>
      </c>
      <c r="B723" s="22"/>
      <c r="C723" s="43" t="s">
        <v>2374</v>
      </c>
      <c r="D723" s="40" t="s">
        <v>3097</v>
      </c>
      <c r="E723" s="26" t="s">
        <v>2375</v>
      </c>
    </row>
    <row r="724" spans="1:5" ht="15" customHeight="1" x14ac:dyDescent="0.3">
      <c r="A724" s="22" t="s">
        <v>530</v>
      </c>
      <c r="B724" s="22"/>
      <c r="C724" s="43" t="s">
        <v>2376</v>
      </c>
      <c r="D724" s="40" t="s">
        <v>3098</v>
      </c>
      <c r="E724" s="26" t="s">
        <v>2377</v>
      </c>
    </row>
    <row r="725" spans="1:5" s="21" customFormat="1" ht="25.2" customHeight="1" x14ac:dyDescent="0.3">
      <c r="A725" s="30" t="s">
        <v>530</v>
      </c>
      <c r="B725" s="30"/>
      <c r="C725" s="45" t="s">
        <v>2378</v>
      </c>
      <c r="D725" s="40" t="s">
        <v>3099</v>
      </c>
      <c r="E725" s="28" t="s">
        <v>2379</v>
      </c>
    </row>
    <row r="726" spans="1:5" ht="15.45" customHeight="1" x14ac:dyDescent="0.3">
      <c r="A726" s="22" t="s">
        <v>530</v>
      </c>
      <c r="B726" s="22"/>
      <c r="C726" s="43" t="s">
        <v>2380</v>
      </c>
      <c r="D726" s="40" t="s">
        <v>3100</v>
      </c>
      <c r="E726" s="26" t="s">
        <v>2381</v>
      </c>
    </row>
    <row r="727" spans="1:5" ht="15.45" customHeight="1" x14ac:dyDescent="0.3">
      <c r="A727" s="22" t="s">
        <v>530</v>
      </c>
      <c r="B727" s="22"/>
      <c r="C727" s="43" t="s">
        <v>2382</v>
      </c>
      <c r="D727" s="40" t="s">
        <v>3101</v>
      </c>
      <c r="E727" s="26" t="s">
        <v>2383</v>
      </c>
    </row>
    <row r="728" spans="1:5" ht="15.45" customHeight="1" x14ac:dyDescent="0.3">
      <c r="A728" s="22" t="s">
        <v>530</v>
      </c>
      <c r="B728" s="22"/>
      <c r="C728" s="43" t="s">
        <v>2384</v>
      </c>
      <c r="D728" s="40" t="s">
        <v>3102</v>
      </c>
      <c r="E728" s="29" t="s">
        <v>2385</v>
      </c>
    </row>
    <row r="729" spans="1:5" ht="15.45" customHeight="1" x14ac:dyDescent="0.3">
      <c r="A729" s="22" t="s">
        <v>530</v>
      </c>
      <c r="B729" s="22"/>
      <c r="C729" s="43" t="s">
        <v>2386</v>
      </c>
      <c r="D729" s="40" t="s">
        <v>3103</v>
      </c>
      <c r="E729" s="26" t="s">
        <v>2387</v>
      </c>
    </row>
    <row r="730" spans="1:5" ht="15.45" customHeight="1" x14ac:dyDescent="0.3">
      <c r="A730" s="22" t="s">
        <v>530</v>
      </c>
      <c r="B730" s="22"/>
      <c r="C730" s="43" t="s">
        <v>2388</v>
      </c>
      <c r="D730" s="40" t="s">
        <v>3104</v>
      </c>
      <c r="E730" s="26" t="s">
        <v>2389</v>
      </c>
    </row>
    <row r="731" spans="1:5" ht="15.45" customHeight="1" x14ac:dyDescent="0.3">
      <c r="A731" s="22" t="s">
        <v>530</v>
      </c>
      <c r="B731" s="22"/>
      <c r="C731" s="43" t="s">
        <v>2390</v>
      </c>
      <c r="D731" s="40" t="s">
        <v>3105</v>
      </c>
      <c r="E731" s="26" t="s">
        <v>2391</v>
      </c>
    </row>
    <row r="732" spans="1:5" ht="15.45" customHeight="1" x14ac:dyDescent="0.3">
      <c r="A732" s="22" t="s">
        <v>530</v>
      </c>
      <c r="B732" s="22"/>
      <c r="C732" s="43" t="s">
        <v>2392</v>
      </c>
      <c r="D732" s="40" t="s">
        <v>3106</v>
      </c>
      <c r="E732" s="26" t="s">
        <v>2393</v>
      </c>
    </row>
    <row r="733" spans="1:5" ht="15.45" customHeight="1" x14ac:dyDescent="0.3">
      <c r="A733" s="22" t="s">
        <v>530</v>
      </c>
      <c r="B733" s="22"/>
      <c r="C733" s="43" t="s">
        <v>2394</v>
      </c>
      <c r="D733" s="40" t="s">
        <v>3107</v>
      </c>
      <c r="E733" s="26" t="s">
        <v>2395</v>
      </c>
    </row>
    <row r="734" spans="1:5" ht="15.45" customHeight="1" x14ac:dyDescent="0.3">
      <c r="A734" s="22" t="s">
        <v>530</v>
      </c>
      <c r="B734" s="22"/>
      <c r="C734" s="43" t="s">
        <v>2396</v>
      </c>
      <c r="D734" s="40" t="s">
        <v>3108</v>
      </c>
      <c r="E734" s="26" t="s">
        <v>2397</v>
      </c>
    </row>
    <row r="735" spans="1:5" ht="15.45" customHeight="1" x14ac:dyDescent="0.3">
      <c r="A735" s="22" t="s">
        <v>530</v>
      </c>
      <c r="B735" s="22"/>
      <c r="C735" s="43" t="s">
        <v>2398</v>
      </c>
      <c r="D735" s="40" t="s">
        <v>3109</v>
      </c>
      <c r="E735" s="26" t="s">
        <v>2399</v>
      </c>
    </row>
    <row r="736" spans="1:5" ht="15.45" customHeight="1" x14ac:dyDescent="0.3">
      <c r="A736" s="22" t="s">
        <v>530</v>
      </c>
      <c r="B736" s="22"/>
      <c r="C736" s="43" t="s">
        <v>2400</v>
      </c>
      <c r="D736" s="40" t="s">
        <v>3110</v>
      </c>
      <c r="E736" s="26" t="s">
        <v>2401</v>
      </c>
    </row>
    <row r="737" spans="1:5" ht="15.45" customHeight="1" x14ac:dyDescent="0.3">
      <c r="A737" s="22" t="s">
        <v>530</v>
      </c>
      <c r="B737" s="22"/>
      <c r="C737" s="43" t="s">
        <v>2402</v>
      </c>
      <c r="D737" s="40" t="s">
        <v>3111</v>
      </c>
      <c r="E737" s="26" t="s">
        <v>2403</v>
      </c>
    </row>
    <row r="738" spans="1:5" ht="15.45" customHeight="1" x14ac:dyDescent="0.3">
      <c r="A738" s="22" t="s">
        <v>530</v>
      </c>
      <c r="B738" s="22"/>
      <c r="C738" s="43" t="s">
        <v>2404</v>
      </c>
      <c r="D738" s="40" t="s">
        <v>3112</v>
      </c>
      <c r="E738" s="26" t="s">
        <v>2405</v>
      </c>
    </row>
    <row r="739" spans="1:5" ht="15.45" customHeight="1" x14ac:dyDescent="0.3">
      <c r="A739" s="22" t="s">
        <v>530</v>
      </c>
      <c r="B739" s="22"/>
      <c r="C739" s="43" t="s">
        <v>2406</v>
      </c>
      <c r="D739" s="40" t="s">
        <v>3113</v>
      </c>
      <c r="E739" s="26" t="s">
        <v>2407</v>
      </c>
    </row>
    <row r="740" spans="1:5" ht="15.45" customHeight="1" x14ac:dyDescent="0.3">
      <c r="A740" s="22" t="s">
        <v>530</v>
      </c>
      <c r="B740" s="22"/>
      <c r="C740" s="43" t="s">
        <v>2408</v>
      </c>
      <c r="D740" s="40" t="s">
        <v>3114</v>
      </c>
      <c r="E740" s="26" t="s">
        <v>2409</v>
      </c>
    </row>
    <row r="741" spans="1:5" ht="15.45" customHeight="1" x14ac:dyDescent="0.3">
      <c r="A741" s="22" t="s">
        <v>530</v>
      </c>
      <c r="B741" s="22"/>
      <c r="C741" s="43" t="s">
        <v>2410</v>
      </c>
      <c r="D741" s="40" t="s">
        <v>3115</v>
      </c>
      <c r="E741" s="26" t="s">
        <v>2411</v>
      </c>
    </row>
    <row r="742" spans="1:5" ht="15.45" customHeight="1" x14ac:dyDescent="0.3">
      <c r="A742" s="22" t="s">
        <v>530</v>
      </c>
      <c r="B742" s="22"/>
      <c r="C742" s="43" t="s">
        <v>2412</v>
      </c>
      <c r="D742" s="40" t="s">
        <v>3116</v>
      </c>
      <c r="E742" s="26" t="s">
        <v>2413</v>
      </c>
    </row>
    <row r="743" spans="1:5" ht="15.45" customHeight="1" x14ac:dyDescent="0.3">
      <c r="A743" s="22" t="s">
        <v>530</v>
      </c>
      <c r="B743" s="22"/>
      <c r="C743" s="43" t="s">
        <v>2414</v>
      </c>
      <c r="D743" s="40" t="s">
        <v>3117</v>
      </c>
      <c r="E743" s="26" t="s">
        <v>2415</v>
      </c>
    </row>
    <row r="744" spans="1:5" ht="15" customHeight="1" x14ac:dyDescent="0.3">
      <c r="A744" s="22" t="s">
        <v>530</v>
      </c>
      <c r="B744" s="22"/>
      <c r="C744" s="43" t="s">
        <v>2416</v>
      </c>
      <c r="D744" s="40" t="s">
        <v>3118</v>
      </c>
      <c r="E744" s="26" t="s">
        <v>2417</v>
      </c>
    </row>
    <row r="745" spans="1:5" ht="15" customHeight="1" x14ac:dyDescent="0.3">
      <c r="A745" s="22" t="s">
        <v>530</v>
      </c>
      <c r="B745" s="22"/>
      <c r="C745" s="43" t="s">
        <v>2418</v>
      </c>
      <c r="D745" s="40" t="s">
        <v>3119</v>
      </c>
      <c r="E745" s="26" t="s">
        <v>2419</v>
      </c>
    </row>
    <row r="746" spans="1:5" ht="15" customHeight="1" x14ac:dyDescent="0.3">
      <c r="A746" s="22" t="s">
        <v>530</v>
      </c>
      <c r="B746" s="22"/>
      <c r="C746" s="43" t="s">
        <v>2420</v>
      </c>
      <c r="D746" s="40" t="s">
        <v>3120</v>
      </c>
      <c r="E746" s="26" t="s">
        <v>2421</v>
      </c>
    </row>
    <row r="747" spans="1:5" ht="15" customHeight="1" x14ac:dyDescent="0.3">
      <c r="A747" s="22" t="s">
        <v>530</v>
      </c>
      <c r="B747" s="22"/>
      <c r="C747" s="43" t="s">
        <v>2422</v>
      </c>
      <c r="D747" s="40" t="s">
        <v>3121</v>
      </c>
      <c r="E747" s="26" t="s">
        <v>2423</v>
      </c>
    </row>
    <row r="748" spans="1:5" s="21" customFormat="1" ht="25.95" customHeight="1" x14ac:dyDescent="0.3">
      <c r="A748" s="30" t="s">
        <v>530</v>
      </c>
      <c r="B748" s="30"/>
      <c r="C748" s="45" t="s">
        <v>2424</v>
      </c>
      <c r="D748" s="40" t="s">
        <v>3122</v>
      </c>
      <c r="E748" s="28" t="s">
        <v>2425</v>
      </c>
    </row>
    <row r="749" spans="1:5" ht="15.45" customHeight="1" x14ac:dyDescent="0.3">
      <c r="A749" s="22" t="s">
        <v>530</v>
      </c>
      <c r="B749" s="22"/>
      <c r="C749" s="43" t="s">
        <v>2426</v>
      </c>
      <c r="D749" s="40" t="s">
        <v>3123</v>
      </c>
      <c r="E749" s="26" t="s">
        <v>2427</v>
      </c>
    </row>
    <row r="750" spans="1:5" ht="15.45" customHeight="1" x14ac:dyDescent="0.3">
      <c r="A750" s="22" t="s">
        <v>530</v>
      </c>
      <c r="B750" s="22"/>
      <c r="C750" s="43" t="s">
        <v>2428</v>
      </c>
      <c r="D750" s="40" t="s">
        <v>3124</v>
      </c>
      <c r="E750" s="26" t="s">
        <v>2429</v>
      </c>
    </row>
    <row r="751" spans="1:5" ht="15.45" customHeight="1" x14ac:dyDescent="0.3">
      <c r="A751" s="22" t="s">
        <v>530</v>
      </c>
      <c r="B751" s="22"/>
      <c r="C751" s="43" t="s">
        <v>2430</v>
      </c>
      <c r="D751" s="40" t="s">
        <v>3125</v>
      </c>
      <c r="E751" s="26" t="s">
        <v>2431</v>
      </c>
    </row>
    <row r="752" spans="1:5" ht="15.45" customHeight="1" x14ac:dyDescent="0.3">
      <c r="A752" s="22" t="s">
        <v>530</v>
      </c>
      <c r="B752" s="22"/>
      <c r="C752" s="43" t="s">
        <v>2432</v>
      </c>
      <c r="D752" s="40" t="s">
        <v>3126</v>
      </c>
      <c r="E752" s="26" t="s">
        <v>2433</v>
      </c>
    </row>
    <row r="753" spans="1:5" ht="15.45" customHeight="1" x14ac:dyDescent="0.3">
      <c r="A753" s="22" t="s">
        <v>530</v>
      </c>
      <c r="B753" s="22"/>
      <c r="C753" s="43" t="s">
        <v>2434</v>
      </c>
      <c r="D753" s="40" t="s">
        <v>3127</v>
      </c>
      <c r="E753" s="26" t="s">
        <v>2435</v>
      </c>
    </row>
    <row r="754" spans="1:5" ht="15.45" customHeight="1" x14ac:dyDescent="0.3">
      <c r="A754" s="22" t="s">
        <v>530</v>
      </c>
      <c r="B754" s="22"/>
      <c r="C754" s="43" t="s">
        <v>2436</v>
      </c>
      <c r="D754" s="40" t="s">
        <v>3128</v>
      </c>
      <c r="E754" s="26" t="s">
        <v>2437</v>
      </c>
    </row>
    <row r="755" spans="1:5" ht="15.45" customHeight="1" x14ac:dyDescent="0.3">
      <c r="A755" s="22" t="s">
        <v>530</v>
      </c>
      <c r="B755" s="22"/>
      <c r="C755" s="43" t="s">
        <v>2438</v>
      </c>
      <c r="D755" s="40" t="s">
        <v>3129</v>
      </c>
      <c r="E755" s="29" t="s">
        <v>2439</v>
      </c>
    </row>
    <row r="756" spans="1:5" ht="15.45" customHeight="1" x14ac:dyDescent="0.3">
      <c r="A756" s="22" t="s">
        <v>530</v>
      </c>
      <c r="B756" s="22"/>
      <c r="C756" s="43" t="s">
        <v>2440</v>
      </c>
      <c r="D756" s="40" t="s">
        <v>3130</v>
      </c>
      <c r="E756" s="26" t="s">
        <v>2441</v>
      </c>
    </row>
    <row r="757" spans="1:5" ht="15.45" customHeight="1" x14ac:dyDescent="0.3">
      <c r="A757" s="22" t="s">
        <v>530</v>
      </c>
      <c r="B757" s="22"/>
      <c r="C757" s="43" t="s">
        <v>2442</v>
      </c>
      <c r="D757" s="40" t="s">
        <v>3131</v>
      </c>
      <c r="E757" s="29" t="s">
        <v>2443</v>
      </c>
    </row>
    <row r="758" spans="1:5" ht="15" customHeight="1" x14ac:dyDescent="0.3">
      <c r="A758" s="22" t="s">
        <v>530</v>
      </c>
      <c r="B758" s="22"/>
      <c r="C758" s="43" t="s">
        <v>2444</v>
      </c>
      <c r="D758" s="40" t="s">
        <v>3132</v>
      </c>
      <c r="E758" s="26" t="s">
        <v>2445</v>
      </c>
    </row>
    <row r="759" spans="1:5" ht="15" customHeight="1" x14ac:dyDescent="0.3">
      <c r="A759" s="22" t="s">
        <v>530</v>
      </c>
      <c r="B759" s="22"/>
      <c r="C759" s="43" t="s">
        <v>2446</v>
      </c>
      <c r="D759" s="40" t="s">
        <v>3133</v>
      </c>
      <c r="E759" s="29" t="s">
        <v>2447</v>
      </c>
    </row>
    <row r="760" spans="1:5" s="21" customFormat="1" ht="25.95" customHeight="1" x14ac:dyDescent="0.3">
      <c r="A760" s="30" t="s">
        <v>530</v>
      </c>
      <c r="B760" s="30"/>
      <c r="C760" s="45" t="s">
        <v>2448</v>
      </c>
      <c r="D760" s="40" t="s">
        <v>3134</v>
      </c>
      <c r="E760" s="34" t="s">
        <v>2449</v>
      </c>
    </row>
    <row r="761" spans="1:5" ht="15" customHeight="1" x14ac:dyDescent="0.3">
      <c r="A761" s="22" t="s">
        <v>530</v>
      </c>
      <c r="B761" s="22"/>
      <c r="C761" s="43" t="s">
        <v>2450</v>
      </c>
      <c r="D761" s="40" t="s">
        <v>3135</v>
      </c>
      <c r="E761" s="26" t="s">
        <v>2451</v>
      </c>
    </row>
    <row r="762" spans="1:5" ht="15" customHeight="1" x14ac:dyDescent="0.3">
      <c r="A762" s="22" t="s">
        <v>530</v>
      </c>
      <c r="B762" s="22"/>
      <c r="C762" s="43" t="s">
        <v>2452</v>
      </c>
      <c r="D762" s="40" t="s">
        <v>3136</v>
      </c>
      <c r="E762" s="26" t="s">
        <v>2453</v>
      </c>
    </row>
    <row r="763" spans="1:5" ht="15" customHeight="1" x14ac:dyDescent="0.3">
      <c r="A763" s="22" t="s">
        <v>530</v>
      </c>
      <c r="B763" s="22"/>
      <c r="C763" s="43" t="s">
        <v>2454</v>
      </c>
      <c r="D763" s="40" t="s">
        <v>3137</v>
      </c>
      <c r="E763" s="26" t="s">
        <v>2455</v>
      </c>
    </row>
    <row r="764" spans="1:5" ht="15" customHeight="1" x14ac:dyDescent="0.3">
      <c r="A764" s="22" t="s">
        <v>530</v>
      </c>
      <c r="B764" s="22"/>
      <c r="C764" s="43" t="s">
        <v>2456</v>
      </c>
      <c r="D764" s="40" t="s">
        <v>3138</v>
      </c>
      <c r="E764" s="26" t="s">
        <v>2457</v>
      </c>
    </row>
    <row r="765" spans="1:5" s="21" customFormat="1" ht="25.95" customHeight="1" x14ac:dyDescent="0.3">
      <c r="A765" s="30" t="s">
        <v>530</v>
      </c>
      <c r="B765" s="30"/>
      <c r="C765" s="45" t="s">
        <v>2458</v>
      </c>
      <c r="D765" s="40" t="s">
        <v>3139</v>
      </c>
      <c r="E765" s="28" t="s">
        <v>2459</v>
      </c>
    </row>
    <row r="766" spans="1:5" ht="15" customHeight="1" x14ac:dyDescent="0.3">
      <c r="A766" s="22" t="s">
        <v>530</v>
      </c>
      <c r="B766" s="22"/>
      <c r="C766" s="43" t="s">
        <v>2460</v>
      </c>
      <c r="D766" s="40" t="s">
        <v>3140</v>
      </c>
      <c r="E766" s="26" t="s">
        <v>2461</v>
      </c>
    </row>
    <row r="767" spans="1:5" s="21" customFormat="1" ht="25.2" customHeight="1" x14ac:dyDescent="0.3">
      <c r="A767" s="30" t="s">
        <v>530</v>
      </c>
      <c r="B767" s="30"/>
      <c r="C767" s="45" t="s">
        <v>2462</v>
      </c>
      <c r="D767" s="40" t="s">
        <v>3141</v>
      </c>
      <c r="E767" s="37" t="s">
        <v>2463</v>
      </c>
    </row>
    <row r="768" spans="1:5" ht="15" customHeight="1" x14ac:dyDescent="0.3">
      <c r="A768" s="22" t="s">
        <v>530</v>
      </c>
      <c r="B768" s="22"/>
      <c r="C768" s="43" t="s">
        <v>2464</v>
      </c>
      <c r="D768" s="40" t="s">
        <v>3142</v>
      </c>
      <c r="E768" s="26" t="s">
        <v>2465</v>
      </c>
    </row>
    <row r="769" spans="1:5" ht="15" customHeight="1" x14ac:dyDescent="0.3">
      <c r="A769" s="22" t="s">
        <v>530</v>
      </c>
      <c r="B769" s="22"/>
      <c r="C769" s="43" t="s">
        <v>2466</v>
      </c>
      <c r="D769" s="40" t="s">
        <v>3143</v>
      </c>
      <c r="E769" s="26" t="s">
        <v>2467</v>
      </c>
    </row>
    <row r="770" spans="1:5" ht="15" customHeight="1" x14ac:dyDescent="0.3">
      <c r="A770" s="22" t="s">
        <v>530</v>
      </c>
      <c r="B770" s="22"/>
      <c r="C770" s="43" t="s">
        <v>2468</v>
      </c>
      <c r="D770" s="40" t="s">
        <v>3144</v>
      </c>
      <c r="E770" s="26" t="s">
        <v>2469</v>
      </c>
    </row>
    <row r="771" spans="1:5" ht="15" customHeight="1" x14ac:dyDescent="0.3">
      <c r="A771" s="22" t="s">
        <v>530</v>
      </c>
      <c r="B771" s="22"/>
      <c r="C771" s="43" t="s">
        <v>2470</v>
      </c>
      <c r="D771" s="40" t="s">
        <v>3145</v>
      </c>
      <c r="E771" s="26" t="s">
        <v>2471</v>
      </c>
    </row>
    <row r="772" spans="1:5" ht="15" customHeight="1" x14ac:dyDescent="0.3">
      <c r="A772" s="22" t="s">
        <v>530</v>
      </c>
      <c r="B772" s="22"/>
      <c r="C772" s="43" t="s">
        <v>2472</v>
      </c>
      <c r="D772" s="40" t="s">
        <v>3146</v>
      </c>
      <c r="E772" s="26" t="s">
        <v>2473</v>
      </c>
    </row>
    <row r="773" spans="1:5" ht="15" customHeight="1" x14ac:dyDescent="0.3">
      <c r="A773" s="22" t="s">
        <v>530</v>
      </c>
      <c r="B773" s="22"/>
      <c r="C773" s="43" t="s">
        <v>2474</v>
      </c>
      <c r="D773" s="40" t="s">
        <v>3147</v>
      </c>
      <c r="E773" s="26" t="s">
        <v>2475</v>
      </c>
    </row>
    <row r="774" spans="1:5" ht="15" customHeight="1" x14ac:dyDescent="0.3">
      <c r="A774" s="22" t="s">
        <v>530</v>
      </c>
      <c r="B774" s="22"/>
      <c r="C774" s="43" t="s">
        <v>2476</v>
      </c>
      <c r="D774" s="40" t="s">
        <v>3148</v>
      </c>
      <c r="E774" s="26" t="s">
        <v>2477</v>
      </c>
    </row>
    <row r="775" spans="1:5" ht="15" customHeight="1" x14ac:dyDescent="0.3">
      <c r="A775" s="22" t="s">
        <v>530</v>
      </c>
      <c r="B775" s="22"/>
      <c r="C775" s="43" t="s">
        <v>2478</v>
      </c>
      <c r="D775" s="40" t="s">
        <v>3149</v>
      </c>
      <c r="E775" s="36" t="s">
        <v>2479</v>
      </c>
    </row>
    <row r="776" spans="1:5" ht="15" customHeight="1" x14ac:dyDescent="0.3">
      <c r="A776" s="22" t="s">
        <v>530</v>
      </c>
      <c r="B776" s="22"/>
      <c r="C776" s="43" t="s">
        <v>2480</v>
      </c>
      <c r="D776" s="40" t="s">
        <v>3150</v>
      </c>
      <c r="E776" s="36" t="s">
        <v>2481</v>
      </c>
    </row>
    <row r="777" spans="1:5" ht="15" customHeight="1" x14ac:dyDescent="0.3">
      <c r="A777" s="22" t="s">
        <v>530</v>
      </c>
      <c r="B777" s="22"/>
      <c r="C777" s="43" t="s">
        <v>2482</v>
      </c>
      <c r="D777" s="40" t="s">
        <v>3151</v>
      </c>
      <c r="E777" s="26" t="s">
        <v>2483</v>
      </c>
    </row>
    <row r="778" spans="1:5" ht="15" customHeight="1" x14ac:dyDescent="0.3">
      <c r="A778" s="22" t="s">
        <v>530</v>
      </c>
      <c r="B778" s="22"/>
      <c r="C778" s="43" t="s">
        <v>2484</v>
      </c>
      <c r="D778" s="40" t="s">
        <v>3152</v>
      </c>
      <c r="E778" s="26" t="s">
        <v>2485</v>
      </c>
    </row>
    <row r="779" spans="1:5" ht="15" customHeight="1" x14ac:dyDescent="0.3">
      <c r="A779" s="22" t="s">
        <v>530</v>
      </c>
      <c r="B779" s="22"/>
      <c r="C779" s="43" t="s">
        <v>2486</v>
      </c>
      <c r="D779" s="40" t="s">
        <v>3153</v>
      </c>
      <c r="E779" s="36" t="s">
        <v>2487</v>
      </c>
    </row>
    <row r="780" spans="1:5" ht="15" customHeight="1" x14ac:dyDescent="0.3">
      <c r="A780" s="22" t="s">
        <v>530</v>
      </c>
      <c r="B780" s="22"/>
      <c r="C780" s="43" t="s">
        <v>2488</v>
      </c>
      <c r="D780" s="40" t="s">
        <v>3154</v>
      </c>
      <c r="E780" s="36" t="s">
        <v>2489</v>
      </c>
    </row>
    <row r="781" spans="1:5" ht="15" customHeight="1" x14ac:dyDescent="0.3">
      <c r="A781" s="22" t="s">
        <v>530</v>
      </c>
      <c r="B781" s="22"/>
      <c r="C781" s="43" t="s">
        <v>2490</v>
      </c>
      <c r="D781" s="40" t="s">
        <v>3155</v>
      </c>
      <c r="E781" s="36" t="s">
        <v>2491</v>
      </c>
    </row>
    <row r="782" spans="1:5" ht="14.7" customHeight="1" x14ac:dyDescent="0.3">
      <c r="A782" s="22" t="s">
        <v>530</v>
      </c>
      <c r="B782" s="22"/>
      <c r="C782" s="43" t="s">
        <v>2492</v>
      </c>
      <c r="D782" s="40" t="s">
        <v>3156</v>
      </c>
      <c r="E782" s="26" t="s">
        <v>2493</v>
      </c>
    </row>
    <row r="783" spans="1:5" ht="14.7" customHeight="1" x14ac:dyDescent="0.3">
      <c r="A783" s="22" t="s">
        <v>530</v>
      </c>
      <c r="B783" s="22"/>
      <c r="C783" s="43" t="s">
        <v>2494</v>
      </c>
      <c r="D783" s="40" t="s">
        <v>3157</v>
      </c>
      <c r="E783" s="26" t="s">
        <v>2495</v>
      </c>
    </row>
    <row r="784" spans="1:5" ht="14.7" customHeight="1" x14ac:dyDescent="0.3">
      <c r="A784" s="22" t="s">
        <v>530</v>
      </c>
      <c r="B784" s="22"/>
      <c r="C784" s="43" t="s">
        <v>2496</v>
      </c>
      <c r="D784" s="40" t="s">
        <v>3158</v>
      </c>
      <c r="E784" s="26" t="s">
        <v>2497</v>
      </c>
    </row>
    <row r="785" spans="1:5" ht="14.7" customHeight="1" x14ac:dyDescent="0.3">
      <c r="A785" s="22" t="s">
        <v>530</v>
      </c>
      <c r="B785" s="22"/>
      <c r="C785" s="43" t="s">
        <v>2498</v>
      </c>
      <c r="D785" s="40" t="s">
        <v>3159</v>
      </c>
      <c r="E785" s="26" t="s">
        <v>2499</v>
      </c>
    </row>
    <row r="786" spans="1:5" ht="14.7" customHeight="1" x14ac:dyDescent="0.3">
      <c r="A786" s="22" t="s">
        <v>530</v>
      </c>
      <c r="B786" s="22"/>
      <c r="C786" s="43" t="s">
        <v>2500</v>
      </c>
      <c r="D786" s="40" t="s">
        <v>3160</v>
      </c>
      <c r="E786" s="26" t="s">
        <v>2501</v>
      </c>
    </row>
    <row r="787" spans="1:5" ht="14.7" customHeight="1" x14ac:dyDescent="0.3">
      <c r="A787" s="22" t="s">
        <v>530</v>
      </c>
      <c r="B787" s="22"/>
      <c r="C787" s="43" t="s">
        <v>2502</v>
      </c>
      <c r="D787" s="40" t="s">
        <v>3161</v>
      </c>
      <c r="E787" s="29" t="s">
        <v>2503</v>
      </c>
    </row>
    <row r="788" spans="1:5" ht="14.7" customHeight="1" x14ac:dyDescent="0.3">
      <c r="A788" s="22" t="s">
        <v>530</v>
      </c>
      <c r="B788" s="22"/>
      <c r="C788" s="43" t="s">
        <v>2504</v>
      </c>
      <c r="D788" s="40" t="s">
        <v>3162</v>
      </c>
      <c r="E788" s="26" t="s">
        <v>2505</v>
      </c>
    </row>
    <row r="789" spans="1:5" ht="14.7" customHeight="1" x14ac:dyDescent="0.3">
      <c r="A789" s="22" t="s">
        <v>530</v>
      </c>
      <c r="B789" s="22"/>
      <c r="C789" s="43" t="s">
        <v>2506</v>
      </c>
      <c r="D789" s="40" t="s">
        <v>3163</v>
      </c>
      <c r="E789" s="26" t="s">
        <v>2507</v>
      </c>
    </row>
    <row r="790" spans="1:5" ht="14.7" customHeight="1" x14ac:dyDescent="0.3">
      <c r="A790" s="22" t="s">
        <v>530</v>
      </c>
      <c r="B790" s="22"/>
      <c r="C790" s="43" t="s">
        <v>2508</v>
      </c>
      <c r="D790" s="40" t="s">
        <v>3164</v>
      </c>
      <c r="E790" s="26" t="s">
        <v>2509</v>
      </c>
    </row>
    <row r="791" spans="1:5" s="21" customFormat="1" ht="25.2" customHeight="1" x14ac:dyDescent="0.3">
      <c r="A791" s="30" t="s">
        <v>530</v>
      </c>
      <c r="B791" s="30"/>
      <c r="C791" s="45" t="s">
        <v>2510</v>
      </c>
      <c r="D791" s="40" t="s">
        <v>3165</v>
      </c>
      <c r="E791" s="28" t="s">
        <v>2511</v>
      </c>
    </row>
    <row r="792" spans="1:5" ht="14.7" customHeight="1" x14ac:dyDescent="0.3">
      <c r="A792" s="22" t="s">
        <v>530</v>
      </c>
      <c r="B792" s="22"/>
      <c r="C792" s="43" t="s">
        <v>2512</v>
      </c>
      <c r="D792" s="40" t="s">
        <v>3166</v>
      </c>
      <c r="E792" s="26" t="s">
        <v>2513</v>
      </c>
    </row>
    <row r="793" spans="1:5" ht="14.25" customHeight="1" x14ac:dyDescent="0.3">
      <c r="A793" s="22" t="s">
        <v>530</v>
      </c>
      <c r="B793" s="22"/>
      <c r="C793" s="43" t="s">
        <v>2514</v>
      </c>
      <c r="D793" s="40" t="s">
        <v>3167</v>
      </c>
      <c r="E793" s="26" t="s">
        <v>2515</v>
      </c>
    </row>
    <row r="794" spans="1:5" ht="14.25" customHeight="1" x14ac:dyDescent="0.3">
      <c r="A794" s="22" t="s">
        <v>530</v>
      </c>
      <c r="B794" s="22"/>
      <c r="C794" s="43" t="s">
        <v>2516</v>
      </c>
      <c r="D794" s="40" t="s">
        <v>3168</v>
      </c>
      <c r="E794" s="26" t="s">
        <v>2517</v>
      </c>
    </row>
    <row r="795" spans="1:5" ht="14.25" customHeight="1" x14ac:dyDescent="0.3">
      <c r="A795" s="22" t="s">
        <v>530</v>
      </c>
      <c r="B795" s="22"/>
      <c r="C795" s="43" t="s">
        <v>2518</v>
      </c>
      <c r="D795" s="40" t="s">
        <v>3169</v>
      </c>
      <c r="E795" s="26" t="s">
        <v>2519</v>
      </c>
    </row>
    <row r="796" spans="1:5" s="21" customFormat="1" ht="25.2" customHeight="1" x14ac:dyDescent="0.3">
      <c r="A796" s="30" t="s">
        <v>530</v>
      </c>
      <c r="B796" s="30"/>
      <c r="C796" s="45" t="s">
        <v>2520</v>
      </c>
      <c r="D796" s="40" t="s">
        <v>3170</v>
      </c>
      <c r="E796" s="28" t="s">
        <v>2521</v>
      </c>
    </row>
    <row r="797" spans="1:5" s="21" customFormat="1" ht="25.2" customHeight="1" x14ac:dyDescent="0.3">
      <c r="A797" s="30" t="s">
        <v>530</v>
      </c>
      <c r="B797" s="30"/>
      <c r="C797" s="45" t="s">
        <v>2522</v>
      </c>
      <c r="D797" s="40" t="s">
        <v>3171</v>
      </c>
      <c r="E797" s="28" t="s">
        <v>2523</v>
      </c>
    </row>
    <row r="798" spans="1:5" s="21" customFormat="1" ht="25.2" customHeight="1" x14ac:dyDescent="0.3">
      <c r="A798" s="30" t="s">
        <v>530</v>
      </c>
      <c r="B798" s="30"/>
      <c r="C798" s="45" t="s">
        <v>2524</v>
      </c>
      <c r="D798" s="40" t="s">
        <v>3172</v>
      </c>
      <c r="E798" s="28" t="s">
        <v>2525</v>
      </c>
    </row>
    <row r="799" spans="1:5" s="21" customFormat="1" ht="25.2" customHeight="1" x14ac:dyDescent="0.3">
      <c r="A799" s="30" t="s">
        <v>530</v>
      </c>
      <c r="B799" s="30"/>
      <c r="C799" s="45" t="s">
        <v>2526</v>
      </c>
      <c r="D799" s="40" t="s">
        <v>3173</v>
      </c>
      <c r="E799" s="28" t="s">
        <v>2527</v>
      </c>
    </row>
    <row r="800" spans="1:5" ht="14.25" customHeight="1" x14ac:dyDescent="0.3">
      <c r="A800" s="22" t="s">
        <v>530</v>
      </c>
      <c r="B800" s="22"/>
      <c r="C800" s="43" t="s">
        <v>2528</v>
      </c>
      <c r="D800" s="40" t="s">
        <v>3174</v>
      </c>
      <c r="E800" s="26" t="s">
        <v>2529</v>
      </c>
    </row>
    <row r="801" spans="1:5" ht="14.25" customHeight="1" x14ac:dyDescent="0.3">
      <c r="A801" s="22" t="s">
        <v>530</v>
      </c>
      <c r="B801" s="22"/>
      <c r="C801" s="43" t="s">
        <v>2530</v>
      </c>
      <c r="D801" s="40" t="s">
        <v>3175</v>
      </c>
      <c r="E801" s="29" t="s">
        <v>2531</v>
      </c>
    </row>
    <row r="802" spans="1:5" ht="14.25" customHeight="1" x14ac:dyDescent="0.3">
      <c r="A802" s="22" t="s">
        <v>530</v>
      </c>
      <c r="B802" s="22"/>
      <c r="C802" s="43" t="s">
        <v>2532</v>
      </c>
      <c r="D802" s="40" t="s">
        <v>3176</v>
      </c>
      <c r="E802" s="29" t="s">
        <v>2533</v>
      </c>
    </row>
    <row r="803" spans="1:5" s="21" customFormat="1" ht="25.2" customHeight="1" x14ac:dyDescent="0.3">
      <c r="A803" s="30" t="s">
        <v>530</v>
      </c>
      <c r="B803" s="30"/>
      <c r="C803" s="45" t="s">
        <v>2534</v>
      </c>
      <c r="D803" s="40" t="s">
        <v>3177</v>
      </c>
      <c r="E803" s="34" t="s">
        <v>2535</v>
      </c>
    </row>
    <row r="804" spans="1:5" ht="14.25" customHeight="1" x14ac:dyDescent="0.3">
      <c r="A804" s="22" t="s">
        <v>530</v>
      </c>
      <c r="B804" s="22"/>
      <c r="C804" s="43" t="s">
        <v>2536</v>
      </c>
      <c r="D804" s="40" t="s">
        <v>3178</v>
      </c>
      <c r="E804" s="26" t="s">
        <v>2537</v>
      </c>
    </row>
    <row r="805" spans="1:5" s="21" customFormat="1" ht="25.2" customHeight="1" x14ac:dyDescent="0.3">
      <c r="A805" s="30" t="s">
        <v>530</v>
      </c>
      <c r="B805" s="30"/>
      <c r="C805" s="45" t="s">
        <v>2538</v>
      </c>
      <c r="D805" s="40" t="s">
        <v>3179</v>
      </c>
      <c r="E805" s="34" t="s">
        <v>2539</v>
      </c>
    </row>
    <row r="806" spans="1:5" s="21" customFormat="1" ht="25.2" customHeight="1" x14ac:dyDescent="0.3">
      <c r="A806" s="30" t="s">
        <v>530</v>
      </c>
      <c r="B806" s="30"/>
      <c r="C806" s="45" t="s">
        <v>2540</v>
      </c>
      <c r="D806" s="40" t="s">
        <v>3180</v>
      </c>
      <c r="E806" s="34" t="s">
        <v>2541</v>
      </c>
    </row>
    <row r="807" spans="1:5" ht="14.25" customHeight="1" x14ac:dyDescent="0.3">
      <c r="A807" s="22" t="s">
        <v>530</v>
      </c>
      <c r="B807" s="22"/>
      <c r="C807" s="43" t="s">
        <v>2542</v>
      </c>
      <c r="D807" s="40" t="s">
        <v>3181</v>
      </c>
      <c r="E807" s="26" t="s">
        <v>2543</v>
      </c>
    </row>
    <row r="808" spans="1:5" ht="14.25" customHeight="1" x14ac:dyDescent="0.3">
      <c r="A808" s="22" t="s">
        <v>530</v>
      </c>
      <c r="B808" s="22"/>
      <c r="C808" s="43" t="s">
        <v>2544</v>
      </c>
      <c r="D808" s="40" t="s">
        <v>3182</v>
      </c>
      <c r="E808" s="26" t="s">
        <v>2545</v>
      </c>
    </row>
    <row r="809" spans="1:5" ht="14.25" customHeight="1" x14ac:dyDescent="0.3">
      <c r="A809" s="22" t="s">
        <v>530</v>
      </c>
      <c r="B809" s="22"/>
      <c r="C809" s="43" t="s">
        <v>2546</v>
      </c>
      <c r="D809" s="40" t="s">
        <v>3183</v>
      </c>
      <c r="E809" s="26" t="s">
        <v>2547</v>
      </c>
    </row>
    <row r="810" spans="1:5" ht="13.95" customHeight="1" x14ac:dyDescent="0.3">
      <c r="A810" s="22" t="s">
        <v>530</v>
      </c>
      <c r="B810" s="22"/>
      <c r="C810" s="43" t="s">
        <v>2548</v>
      </c>
      <c r="D810" s="40" t="s">
        <v>3184</v>
      </c>
      <c r="E810" s="29" t="s">
        <v>2549</v>
      </c>
    </row>
    <row r="811" spans="1:5" ht="13.95" customHeight="1" x14ac:dyDescent="0.3">
      <c r="A811" s="22" t="s">
        <v>530</v>
      </c>
      <c r="B811" s="22"/>
      <c r="C811" s="43" t="s">
        <v>2550</v>
      </c>
      <c r="D811" s="40" t="s">
        <v>3185</v>
      </c>
      <c r="E811" s="26" t="s">
        <v>2551</v>
      </c>
    </row>
    <row r="812" spans="1:5" ht="13.95" customHeight="1" x14ac:dyDescent="0.3">
      <c r="A812" s="22" t="s">
        <v>530</v>
      </c>
      <c r="B812" s="22"/>
      <c r="C812" s="43" t="s">
        <v>2552</v>
      </c>
      <c r="D812" s="40" t="s">
        <v>3186</v>
      </c>
      <c r="E812" s="26" t="s">
        <v>2553</v>
      </c>
    </row>
    <row r="813" spans="1:5" ht="13.95" customHeight="1" x14ac:dyDescent="0.3">
      <c r="A813" s="22" t="s">
        <v>530</v>
      </c>
      <c r="B813" s="22"/>
      <c r="C813" s="43" t="s">
        <v>2554</v>
      </c>
      <c r="D813" s="40" t="s">
        <v>3187</v>
      </c>
      <c r="E813" s="26" t="s">
        <v>2555</v>
      </c>
    </row>
    <row r="814" spans="1:5" ht="13.95" customHeight="1" x14ac:dyDescent="0.3">
      <c r="A814" s="22" t="s">
        <v>530</v>
      </c>
      <c r="B814" s="22"/>
      <c r="C814" s="43" t="s">
        <v>2556</v>
      </c>
      <c r="D814" s="40" t="s">
        <v>3188</v>
      </c>
      <c r="E814" s="26" t="s">
        <v>2557</v>
      </c>
    </row>
    <row r="815" spans="1:5" ht="13.95" customHeight="1" x14ac:dyDescent="0.3">
      <c r="A815" s="22" t="s">
        <v>530</v>
      </c>
      <c r="B815" s="22"/>
      <c r="C815" s="43" t="s">
        <v>2558</v>
      </c>
      <c r="D815" s="40" t="s">
        <v>3189</v>
      </c>
      <c r="E815" s="26" t="s">
        <v>2559</v>
      </c>
    </row>
    <row r="816" spans="1:5" ht="13.95" customHeight="1" x14ac:dyDescent="0.3">
      <c r="A816" s="22" t="s">
        <v>530</v>
      </c>
      <c r="B816" s="22"/>
      <c r="C816" s="43" t="s">
        <v>2560</v>
      </c>
      <c r="D816" s="40" t="s">
        <v>3190</v>
      </c>
      <c r="E816" s="26" t="s">
        <v>2561</v>
      </c>
    </row>
    <row r="817" spans="1:5" ht="13.95" customHeight="1" x14ac:dyDescent="0.3">
      <c r="A817" s="22" t="s">
        <v>530</v>
      </c>
      <c r="B817" s="22"/>
      <c r="C817" s="43" t="s">
        <v>2562</v>
      </c>
      <c r="D817" s="40" t="s">
        <v>3191</v>
      </c>
      <c r="E817" s="26" t="s">
        <v>2563</v>
      </c>
    </row>
    <row r="818" spans="1:5" ht="13.95" customHeight="1" x14ac:dyDescent="0.3">
      <c r="A818" s="22" t="s">
        <v>530</v>
      </c>
      <c r="B818" s="22"/>
      <c r="C818" s="43" t="s">
        <v>2564</v>
      </c>
      <c r="D818" s="40" t="s">
        <v>3192</v>
      </c>
      <c r="E818" s="26" t="s">
        <v>2565</v>
      </c>
    </row>
    <row r="819" spans="1:5" ht="13.95" customHeight="1" x14ac:dyDescent="0.3">
      <c r="A819" s="22" t="s">
        <v>530</v>
      </c>
      <c r="B819" s="22"/>
      <c r="C819" s="43" t="s">
        <v>2566</v>
      </c>
      <c r="D819" s="40" t="s">
        <v>3193</v>
      </c>
      <c r="E819" s="26" t="s">
        <v>2567</v>
      </c>
    </row>
    <row r="820" spans="1:5" ht="13.95" customHeight="1" x14ac:dyDescent="0.3">
      <c r="A820" s="22" t="s">
        <v>530</v>
      </c>
      <c r="B820" s="22"/>
      <c r="C820" s="43" t="s">
        <v>2568</v>
      </c>
      <c r="D820" s="40" t="s">
        <v>3194</v>
      </c>
      <c r="E820" s="29" t="s">
        <v>2569</v>
      </c>
    </row>
    <row r="821" spans="1:5" ht="13.95" customHeight="1" x14ac:dyDescent="0.3">
      <c r="A821" s="22" t="s">
        <v>530</v>
      </c>
      <c r="B821" s="22"/>
      <c r="C821" s="43" t="s">
        <v>2570</v>
      </c>
      <c r="D821" s="40" t="s">
        <v>3195</v>
      </c>
      <c r="E821" s="26" t="s">
        <v>2571</v>
      </c>
    </row>
    <row r="822" spans="1:5" ht="13.95" customHeight="1" x14ac:dyDescent="0.3">
      <c r="A822" s="22" t="s">
        <v>530</v>
      </c>
      <c r="B822" s="22"/>
      <c r="C822" s="43" t="s">
        <v>2572</v>
      </c>
      <c r="D822" s="40" t="s">
        <v>3196</v>
      </c>
      <c r="E822" s="26" t="s">
        <v>2573</v>
      </c>
    </row>
    <row r="823" spans="1:5" ht="13.95" customHeight="1" x14ac:dyDescent="0.3">
      <c r="A823" s="22" t="s">
        <v>530</v>
      </c>
      <c r="B823" s="22"/>
      <c r="C823" s="43" t="s">
        <v>2574</v>
      </c>
      <c r="D823" s="40" t="s">
        <v>3197</v>
      </c>
      <c r="E823" s="26" t="s">
        <v>2575</v>
      </c>
    </row>
    <row r="824" spans="1:5" s="21" customFormat="1" ht="25.2" customHeight="1" x14ac:dyDescent="0.3">
      <c r="A824" s="30" t="s">
        <v>530</v>
      </c>
      <c r="B824" s="30"/>
      <c r="C824" s="45" t="s">
        <v>2576</v>
      </c>
      <c r="D824" s="40" t="s">
        <v>3198</v>
      </c>
      <c r="E824" s="28" t="s">
        <v>2577</v>
      </c>
    </row>
    <row r="825" spans="1:5" s="21" customFormat="1" ht="25.2" customHeight="1" x14ac:dyDescent="0.3">
      <c r="A825" s="30" t="s">
        <v>530</v>
      </c>
      <c r="B825" s="30"/>
      <c r="C825" s="45" t="s">
        <v>2578</v>
      </c>
      <c r="D825" s="40" t="s">
        <v>3199</v>
      </c>
      <c r="E825" s="28" t="s">
        <v>2579</v>
      </c>
    </row>
    <row r="826" spans="1:5" ht="13.5" customHeight="1" x14ac:dyDescent="0.3">
      <c r="A826" s="22" t="s">
        <v>530</v>
      </c>
      <c r="B826" s="22"/>
      <c r="C826" s="43" t="s">
        <v>2580</v>
      </c>
      <c r="D826" s="40" t="s">
        <v>3200</v>
      </c>
      <c r="E826" s="26" t="s">
        <v>2581</v>
      </c>
    </row>
    <row r="827" spans="1:5" ht="13.5" customHeight="1" x14ac:dyDescent="0.3">
      <c r="A827" s="22" t="s">
        <v>530</v>
      </c>
      <c r="B827" s="22"/>
      <c r="C827" s="43" t="s">
        <v>2582</v>
      </c>
      <c r="D827" s="40" t="s">
        <v>3201</v>
      </c>
      <c r="E827" s="26" t="s">
        <v>2583</v>
      </c>
    </row>
    <row r="828" spans="1:5" ht="13.5" customHeight="1" x14ac:dyDescent="0.3">
      <c r="A828" s="22" t="s">
        <v>530</v>
      </c>
      <c r="B828" s="22"/>
      <c r="C828" s="43" t="s">
        <v>2584</v>
      </c>
      <c r="D828" s="40" t="s">
        <v>3202</v>
      </c>
      <c r="E828" s="26" t="s">
        <v>2585</v>
      </c>
    </row>
    <row r="829" spans="1:5" ht="13.5" customHeight="1" x14ac:dyDescent="0.3">
      <c r="A829" s="22" t="s">
        <v>530</v>
      </c>
      <c r="B829" s="22"/>
      <c r="C829" s="43" t="s">
        <v>2586</v>
      </c>
      <c r="D829" s="40" t="s">
        <v>3203</v>
      </c>
      <c r="E829" s="26" t="s">
        <v>2587</v>
      </c>
    </row>
    <row r="830" spans="1:5" ht="13.95" customHeight="1" x14ac:dyDescent="0.3">
      <c r="A830" s="22" t="s">
        <v>530</v>
      </c>
      <c r="B830" s="22"/>
      <c r="C830" s="43" t="s">
        <v>2588</v>
      </c>
      <c r="D830" s="40" t="s">
        <v>3204</v>
      </c>
      <c r="E830" s="26" t="s">
        <v>2589</v>
      </c>
    </row>
    <row r="831" spans="1:5" ht="13.95" customHeight="1" x14ac:dyDescent="0.3">
      <c r="A831" s="22" t="s">
        <v>530</v>
      </c>
      <c r="B831" s="22"/>
      <c r="C831" s="43" t="s">
        <v>2590</v>
      </c>
      <c r="D831" s="40" t="s">
        <v>3205</v>
      </c>
      <c r="E831" s="26" t="s">
        <v>2591</v>
      </c>
    </row>
    <row r="832" spans="1:5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49.95" customHeight="1" x14ac:dyDescent="0.3"/>
    <row r="957" ht="49.95" customHeight="1" x14ac:dyDescent="0.3"/>
    <row r="958" ht="49.95" customHeight="1" x14ac:dyDescent="0.3"/>
    <row r="959" ht="49.95" customHeight="1" x14ac:dyDescent="0.3"/>
    <row r="960" ht="49.95" customHeight="1" x14ac:dyDescent="0.3"/>
    <row r="961" ht="49.95" customHeight="1" x14ac:dyDescent="0.3"/>
    <row r="962" ht="49.95" customHeight="1" x14ac:dyDescent="0.3"/>
    <row r="963" ht="49.95" customHeight="1" x14ac:dyDescent="0.3"/>
    <row r="964" ht="49.95" customHeight="1" x14ac:dyDescent="0.3"/>
    <row r="965" ht="49.95" customHeight="1" x14ac:dyDescent="0.3"/>
    <row r="966" ht="49.95" customHeight="1" x14ac:dyDescent="0.3"/>
    <row r="967" ht="49.95" customHeight="1" x14ac:dyDescent="0.3"/>
    <row r="968" ht="49.95" customHeight="1" x14ac:dyDescent="0.3"/>
    <row r="969" ht="49.95" customHeight="1" x14ac:dyDescent="0.3"/>
    <row r="970" ht="49.95" customHeight="1" x14ac:dyDescent="0.3"/>
    <row r="971" ht="49.95" customHeight="1" x14ac:dyDescent="0.3"/>
    <row r="972" ht="49.95" customHeight="1" x14ac:dyDescent="0.3"/>
    <row r="973" ht="49.95" customHeight="1" x14ac:dyDescent="0.3"/>
    <row r="974" ht="49.95" customHeight="1" x14ac:dyDescent="0.3"/>
    <row r="975" ht="49.95" customHeight="1" x14ac:dyDescent="0.3"/>
    <row r="976" ht="49.95" customHeight="1" x14ac:dyDescent="0.3"/>
    <row r="977" ht="49.95" customHeight="1" x14ac:dyDescent="0.3"/>
    <row r="978" ht="49.95" customHeight="1" x14ac:dyDescent="0.3"/>
    <row r="979" ht="49.95" customHeight="1" x14ac:dyDescent="0.3"/>
    <row r="980" ht="49.95" customHeight="1" x14ac:dyDescent="0.3"/>
    <row r="981" ht="49.95" customHeight="1" x14ac:dyDescent="0.3"/>
    <row r="982" ht="49.95" customHeight="1" x14ac:dyDescent="0.3"/>
    <row r="983" ht="49.95" customHeight="1" x14ac:dyDescent="0.3"/>
    <row r="984" ht="49.95" customHeight="1" x14ac:dyDescent="0.3"/>
    <row r="985" ht="49.95" customHeight="1" x14ac:dyDescent="0.3"/>
    <row r="986" ht="49.95" customHeight="1" x14ac:dyDescent="0.3"/>
    <row r="987" ht="49.95" customHeight="1" x14ac:dyDescent="0.3"/>
    <row r="988" ht="49.95" customHeight="1" x14ac:dyDescent="0.3"/>
    <row r="989" ht="49.95" customHeight="1" x14ac:dyDescent="0.3"/>
    <row r="990" ht="49.95" customHeight="1" x14ac:dyDescent="0.3"/>
    <row r="991" ht="49.95" customHeight="1" x14ac:dyDescent="0.3"/>
    <row r="992" ht="49.95" customHeight="1" x14ac:dyDescent="0.3"/>
    <row r="993" ht="49.95" customHeight="1" x14ac:dyDescent="0.3"/>
    <row r="994" ht="49.95" customHeight="1" x14ac:dyDescent="0.3"/>
    <row r="995" ht="49.95" customHeight="1" x14ac:dyDescent="0.3"/>
    <row r="996" ht="49.95" customHeight="1" x14ac:dyDescent="0.3"/>
    <row r="997" ht="49.95" customHeight="1" x14ac:dyDescent="0.3"/>
    <row r="998" ht="49.95" customHeight="1" x14ac:dyDescent="0.3"/>
    <row r="999" ht="49.95" customHeight="1" x14ac:dyDescent="0.3"/>
    <row r="1000" ht="49.95" customHeight="1" x14ac:dyDescent="0.3"/>
    <row r="1001" ht="49.95" customHeight="1" x14ac:dyDescent="0.3"/>
    <row r="1002" ht="49.95" customHeight="1" x14ac:dyDescent="0.3"/>
    <row r="1003" ht="49.95" customHeight="1" x14ac:dyDescent="0.3"/>
    <row r="1004" ht="49.95" customHeight="1" x14ac:dyDescent="0.3"/>
    <row r="1005" ht="49.95" customHeight="1" x14ac:dyDescent="0.3"/>
    <row r="1006" ht="49.95" customHeight="1" x14ac:dyDescent="0.3"/>
    <row r="1007" ht="49.95" customHeight="1" x14ac:dyDescent="0.3"/>
    <row r="1008" ht="49.95" customHeight="1" x14ac:dyDescent="0.3"/>
    <row r="1009" ht="49.95" customHeight="1" x14ac:dyDescent="0.3"/>
    <row r="1010" ht="49.95" customHeight="1" x14ac:dyDescent="0.3"/>
    <row r="1011" ht="49.95" customHeight="1" x14ac:dyDescent="0.3"/>
    <row r="1012" ht="49.95" customHeight="1" x14ac:dyDescent="0.3"/>
    <row r="1013" ht="49.95" customHeight="1" x14ac:dyDescent="0.3"/>
    <row r="1014" ht="49.95" customHeight="1" x14ac:dyDescent="0.3"/>
    <row r="1015" ht="49.95" customHeight="1" x14ac:dyDescent="0.3"/>
    <row r="1016" ht="49.95" customHeight="1" x14ac:dyDescent="0.3"/>
    <row r="1017" ht="49.95" customHeight="1" x14ac:dyDescent="0.3"/>
    <row r="1018" ht="49.95" customHeight="1" x14ac:dyDescent="0.3"/>
    <row r="1019" ht="49.95" customHeight="1" x14ac:dyDescent="0.3"/>
    <row r="1020" ht="49.95" customHeight="1" x14ac:dyDescent="0.3"/>
    <row r="1021" ht="49.95" customHeight="1" x14ac:dyDescent="0.3"/>
    <row r="1022" ht="49.95" customHeight="1" x14ac:dyDescent="0.3"/>
    <row r="1023" ht="49.95" customHeight="1" x14ac:dyDescent="0.3"/>
    <row r="1024" ht="49.95" customHeight="1" x14ac:dyDescent="0.3"/>
    <row r="1025" ht="49.95" customHeight="1" x14ac:dyDescent="0.3"/>
    <row r="1026" ht="49.95" customHeight="1" x14ac:dyDescent="0.3"/>
    <row r="1027" ht="49.95" customHeight="1" x14ac:dyDescent="0.3"/>
    <row r="1028" ht="49.95" customHeight="1" x14ac:dyDescent="0.3"/>
    <row r="1029" ht="49.95" customHeight="1" x14ac:dyDescent="0.3"/>
    <row r="1030" ht="49.95" customHeight="1" x14ac:dyDescent="0.3"/>
    <row r="1031" ht="49.95" customHeight="1" x14ac:dyDescent="0.3"/>
    <row r="1032" ht="49.95" customHeight="1" x14ac:dyDescent="0.3"/>
    <row r="1033" ht="49.95" customHeight="1" x14ac:dyDescent="0.3"/>
    <row r="1034" ht="49.95" customHeight="1" x14ac:dyDescent="0.3"/>
    <row r="1035" ht="49.95" customHeight="1" x14ac:dyDescent="0.3"/>
    <row r="1036" ht="49.95" customHeight="1" x14ac:dyDescent="0.3"/>
    <row r="1037" ht="49.95" customHeight="1" x14ac:dyDescent="0.3"/>
    <row r="1038" ht="49.95" customHeight="1" x14ac:dyDescent="0.3"/>
    <row r="1039" ht="49.95" customHeight="1" x14ac:dyDescent="0.3"/>
    <row r="1040" ht="49.95" customHeight="1" x14ac:dyDescent="0.3"/>
    <row r="1041" ht="49.95" customHeight="1" x14ac:dyDescent="0.3"/>
    <row r="1042" ht="49.95" customHeight="1" x14ac:dyDescent="0.3"/>
    <row r="1043" ht="49.95" customHeight="1" x14ac:dyDescent="0.3"/>
    <row r="1044" ht="49.95" customHeight="1" x14ac:dyDescent="0.3"/>
    <row r="1045" ht="49.95" customHeight="1" x14ac:dyDescent="0.3"/>
    <row r="1046" ht="49.95" customHeight="1" x14ac:dyDescent="0.3"/>
    <row r="1047" ht="49.95" customHeight="1" x14ac:dyDescent="0.3"/>
    <row r="1048" ht="49.95" customHeight="1" x14ac:dyDescent="0.3"/>
    <row r="1049" ht="49.95" customHeight="1" x14ac:dyDescent="0.3"/>
    <row r="1050" ht="49.95" customHeight="1" x14ac:dyDescent="0.3"/>
    <row r="1051" ht="49.95" customHeight="1" x14ac:dyDescent="0.3"/>
    <row r="1052" ht="49.95" customHeight="1" x14ac:dyDescent="0.3"/>
    <row r="1053" ht="49.95" customHeight="1" x14ac:dyDescent="0.3"/>
    <row r="1054" ht="49.95" customHeight="1" x14ac:dyDescent="0.3"/>
    <row r="1055" ht="49.95" customHeight="1" x14ac:dyDescent="0.3"/>
    <row r="1056" ht="49.95" customHeight="1" x14ac:dyDescent="0.3"/>
    <row r="1057" ht="49.95" customHeight="1" x14ac:dyDescent="0.3"/>
    <row r="1058" ht="49.95" customHeight="1" x14ac:dyDescent="0.3"/>
    <row r="1059" ht="49.95" customHeight="1" x14ac:dyDescent="0.3"/>
    <row r="1060" ht="49.95" customHeight="1" x14ac:dyDescent="0.3"/>
    <row r="1061" ht="49.95" customHeight="1" x14ac:dyDescent="0.3"/>
    <row r="1062" ht="49.95" customHeight="1" x14ac:dyDescent="0.3"/>
    <row r="1063" ht="49.95" customHeight="1" x14ac:dyDescent="0.3"/>
    <row r="1064" ht="49.95" customHeight="1" x14ac:dyDescent="0.3"/>
    <row r="1065" ht="49.95" customHeight="1" x14ac:dyDescent="0.3"/>
    <row r="1066" ht="49.95" customHeight="1" x14ac:dyDescent="0.3"/>
    <row r="1067" ht="49.95" customHeight="1" x14ac:dyDescent="0.3"/>
    <row r="1068" ht="49.95" customHeight="1" x14ac:dyDescent="0.3"/>
    <row r="1069" ht="49.95" customHeight="1" x14ac:dyDescent="0.3"/>
    <row r="1070" ht="49.95" customHeight="1" x14ac:dyDescent="0.3"/>
    <row r="1071" ht="49.95" customHeight="1" x14ac:dyDescent="0.3"/>
    <row r="1072" ht="49.95" customHeight="1" x14ac:dyDescent="0.3"/>
    <row r="1073" ht="49.95" customHeight="1" x14ac:dyDescent="0.3"/>
    <row r="1074" ht="49.95" customHeight="1" x14ac:dyDescent="0.3"/>
    <row r="1075" ht="49.95" customHeight="1" x14ac:dyDescent="0.3"/>
    <row r="1076" ht="49.95" customHeight="1" x14ac:dyDescent="0.3"/>
    <row r="1077" ht="49.95" customHeight="1" x14ac:dyDescent="0.3"/>
    <row r="1078" ht="49.95" customHeight="1" x14ac:dyDescent="0.3"/>
    <row r="1079" ht="49.95" customHeight="1" x14ac:dyDescent="0.3"/>
    <row r="1080" ht="49.95" customHeight="1" x14ac:dyDescent="0.3"/>
    <row r="1081" ht="49.95" customHeight="1" x14ac:dyDescent="0.3"/>
    <row r="1082" ht="49.95" customHeight="1" x14ac:dyDescent="0.3"/>
    <row r="1083" ht="49.95" customHeight="1" x14ac:dyDescent="0.3"/>
    <row r="1084" ht="49.95" customHeight="1" x14ac:dyDescent="0.3"/>
    <row r="1085" ht="49.95" customHeight="1" x14ac:dyDescent="0.3"/>
    <row r="1086" ht="49.95" customHeight="1" x14ac:dyDescent="0.3"/>
    <row r="1087" ht="49.95" customHeight="1" x14ac:dyDescent="0.3"/>
    <row r="1088" ht="49.95" customHeight="1" x14ac:dyDescent="0.3"/>
    <row r="1089" ht="49.95" customHeight="1" x14ac:dyDescent="0.3"/>
    <row r="1090" ht="49.95" customHeight="1" x14ac:dyDescent="0.3"/>
    <row r="1091" ht="49.95" customHeight="1" x14ac:dyDescent="0.3"/>
    <row r="1092" ht="49.95" customHeight="1" x14ac:dyDescent="0.3"/>
    <row r="1093" ht="49.95" customHeight="1" x14ac:dyDescent="0.3"/>
    <row r="1094" ht="49.95" customHeight="1" x14ac:dyDescent="0.3"/>
    <row r="1095" ht="49.95" customHeight="1" x14ac:dyDescent="0.3"/>
    <row r="1096" ht="49.95" customHeight="1" x14ac:dyDescent="0.3"/>
    <row r="1097" ht="49.95" customHeight="1" x14ac:dyDescent="0.3"/>
    <row r="1098" ht="49.95" customHeight="1" x14ac:dyDescent="0.3"/>
    <row r="1099" ht="49.95" customHeight="1" x14ac:dyDescent="0.3"/>
    <row r="1100" ht="49.95" customHeight="1" x14ac:dyDescent="0.3"/>
    <row r="1101" ht="49.95" customHeight="1" x14ac:dyDescent="0.3"/>
    <row r="1102" ht="49.95" customHeight="1" x14ac:dyDescent="0.3"/>
    <row r="1103" ht="49.95" customHeight="1" x14ac:dyDescent="0.3"/>
    <row r="1104" ht="49.95" customHeight="1" x14ac:dyDescent="0.3"/>
    <row r="1105" ht="49.95" customHeight="1" x14ac:dyDescent="0.3"/>
    <row r="1106" ht="49.95" customHeight="1" x14ac:dyDescent="0.3"/>
    <row r="1107" ht="49.95" customHeight="1" x14ac:dyDescent="0.3"/>
    <row r="1108" ht="49.95" customHeight="1" x14ac:dyDescent="0.3"/>
    <row r="1109" ht="49.95" customHeight="1" x14ac:dyDescent="0.3"/>
    <row r="1110" ht="49.95" customHeight="1" x14ac:dyDescent="0.3"/>
    <row r="1111" ht="49.95" customHeight="1" x14ac:dyDescent="0.3"/>
    <row r="1112" ht="49.95" customHeight="1" x14ac:dyDescent="0.3"/>
    <row r="1113" ht="49.95" customHeight="1" x14ac:dyDescent="0.3"/>
    <row r="1114" ht="49.95" customHeight="1" x14ac:dyDescent="0.3"/>
    <row r="1115" ht="49.95" customHeight="1" x14ac:dyDescent="0.3"/>
    <row r="1116" ht="49.95" customHeight="1" x14ac:dyDescent="0.3"/>
    <row r="1117" ht="49.95" customHeight="1" x14ac:dyDescent="0.3"/>
    <row r="1118" ht="49.95" customHeight="1" x14ac:dyDescent="0.3"/>
    <row r="1119" ht="49.95" customHeight="1" x14ac:dyDescent="0.3"/>
    <row r="1120" ht="49.95" customHeight="1" x14ac:dyDescent="0.3"/>
    <row r="1121" ht="49.95" customHeight="1" x14ac:dyDescent="0.3"/>
    <row r="1122" ht="49.95" customHeight="1" x14ac:dyDescent="0.3"/>
    <row r="1123" ht="49.95" customHeight="1" x14ac:dyDescent="0.3"/>
    <row r="1124" ht="49.95" customHeight="1" x14ac:dyDescent="0.3"/>
    <row r="1125" ht="49.95" customHeight="1" x14ac:dyDescent="0.3"/>
    <row r="1126" ht="49.95" customHeight="1" x14ac:dyDescent="0.3"/>
    <row r="1127" ht="49.95" customHeight="1" x14ac:dyDescent="0.3"/>
    <row r="1128" ht="49.95" customHeight="1" x14ac:dyDescent="0.3"/>
    <row r="1129" ht="49.95" customHeight="1" x14ac:dyDescent="0.3"/>
    <row r="1130" ht="49.95" customHeight="1" x14ac:dyDescent="0.3"/>
    <row r="1131" ht="49.95" customHeight="1" x14ac:dyDescent="0.3"/>
    <row r="1132" ht="49.95" customHeight="1" x14ac:dyDescent="0.3"/>
    <row r="1133" ht="49.95" customHeight="1" x14ac:dyDescent="0.3"/>
    <row r="1134" ht="49.95" customHeight="1" x14ac:dyDescent="0.3"/>
    <row r="1135" ht="49.95" customHeight="1" x14ac:dyDescent="0.3"/>
    <row r="1136" ht="49.95" customHeight="1" x14ac:dyDescent="0.3"/>
    <row r="1137" ht="49.95" customHeight="1" x14ac:dyDescent="0.3"/>
    <row r="1138" ht="49.95" customHeight="1" x14ac:dyDescent="0.3"/>
    <row r="1139" ht="49.95" customHeight="1" x14ac:dyDescent="0.3"/>
    <row r="1140" ht="49.95" customHeight="1" x14ac:dyDescent="0.3"/>
    <row r="1141" ht="49.95" customHeight="1" x14ac:dyDescent="0.3"/>
    <row r="1142" ht="49.95" customHeight="1" x14ac:dyDescent="0.3"/>
    <row r="1143" ht="49.95" customHeight="1" x14ac:dyDescent="0.3"/>
    <row r="1144" ht="49.95" customHeight="1" x14ac:dyDescent="0.3"/>
    <row r="1145" ht="49.95" customHeight="1" x14ac:dyDescent="0.3"/>
    <row r="1146" ht="49.95" customHeight="1" x14ac:dyDescent="0.3"/>
    <row r="1147" ht="49.95" customHeight="1" x14ac:dyDescent="0.3"/>
    <row r="1148" ht="49.95" customHeight="1" x14ac:dyDescent="0.3"/>
    <row r="1149" ht="49.95" customHeight="1" x14ac:dyDescent="0.3"/>
    <row r="1150" ht="49.95" customHeight="1" x14ac:dyDescent="0.3"/>
    <row r="1151" ht="49.95" customHeight="1" x14ac:dyDescent="0.3"/>
    <row r="1152" ht="49.95" customHeight="1" x14ac:dyDescent="0.3"/>
    <row r="1153" ht="49.95" customHeight="1" x14ac:dyDescent="0.3"/>
    <row r="1154" ht="49.95" customHeight="1" x14ac:dyDescent="0.3"/>
    <row r="1155" ht="49.95" customHeight="1" x14ac:dyDescent="0.3"/>
    <row r="1156" ht="49.95" customHeight="1" x14ac:dyDescent="0.3"/>
    <row r="1157" ht="49.95" customHeight="1" x14ac:dyDescent="0.3"/>
    <row r="1158" ht="49.95" customHeight="1" x14ac:dyDescent="0.3"/>
    <row r="1159" ht="49.95" customHeight="1" x14ac:dyDescent="0.3"/>
    <row r="1160" ht="49.95" customHeight="1" x14ac:dyDescent="0.3"/>
    <row r="1161" ht="49.95" customHeight="1" x14ac:dyDescent="0.3"/>
    <row r="1162" ht="49.95" customHeight="1" x14ac:dyDescent="0.3"/>
    <row r="1163" ht="49.95" customHeight="1" x14ac:dyDescent="0.3"/>
    <row r="1164" ht="49.95" customHeight="1" x14ac:dyDescent="0.3"/>
    <row r="1165" ht="49.95" customHeight="1" x14ac:dyDescent="0.3"/>
    <row r="1166" ht="49.95" customHeight="1" x14ac:dyDescent="0.3"/>
    <row r="1167" ht="49.95" customHeight="1" x14ac:dyDescent="0.3"/>
    <row r="1168" ht="49.95" customHeight="1" x14ac:dyDescent="0.3"/>
    <row r="1169" ht="49.95" customHeight="1" x14ac:dyDescent="0.3"/>
    <row r="1170" ht="49.95" customHeight="1" x14ac:dyDescent="0.3"/>
    <row r="1171" ht="49.95" customHeight="1" x14ac:dyDescent="0.3"/>
    <row r="1172" ht="49.95" customHeight="1" x14ac:dyDescent="0.3"/>
    <row r="1173" ht="49.95" customHeight="1" x14ac:dyDescent="0.3"/>
    <row r="1174" ht="49.95" customHeight="1" x14ac:dyDescent="0.3"/>
    <row r="1175" ht="49.95" customHeight="1" x14ac:dyDescent="0.3"/>
    <row r="1176" ht="49.95" customHeight="1" x14ac:dyDescent="0.3"/>
    <row r="1177" ht="49.95" customHeight="1" x14ac:dyDescent="0.3"/>
    <row r="1178" ht="49.95" customHeight="1" x14ac:dyDescent="0.3"/>
    <row r="1179" ht="49.95" customHeight="1" x14ac:dyDescent="0.3"/>
    <row r="1180" ht="49.95" customHeight="1" x14ac:dyDescent="0.3"/>
    <row r="1181" ht="49.95" customHeight="1" x14ac:dyDescent="0.3"/>
    <row r="1182" ht="49.95" customHeight="1" x14ac:dyDescent="0.3"/>
    <row r="1183" ht="49.95" customHeight="1" x14ac:dyDescent="0.3"/>
    <row r="1184" ht="49.95" customHeight="1" x14ac:dyDescent="0.3"/>
    <row r="1185" ht="49.95" customHeight="1" x14ac:dyDescent="0.3"/>
    <row r="1186" ht="49.95" customHeight="1" x14ac:dyDescent="0.3"/>
    <row r="1187" ht="49.95" customHeight="1" x14ac:dyDescent="0.3"/>
    <row r="1188" ht="49.95" customHeight="1" x14ac:dyDescent="0.3"/>
    <row r="1189" ht="49.95" customHeight="1" x14ac:dyDescent="0.3"/>
  </sheetData>
  <autoFilter ref="A1:E831" xr:uid="{59A08843-5282-4F12-816C-9917029D6D20}"/>
  <printOptions horizontalCentered="1"/>
  <pageMargins left="0.78740157480314965" right="0.78740157480314965" top="1.1811023622047245" bottom="0.78740157480314965" header="0.51181102362204722" footer="0.51181102362204722"/>
  <pageSetup paperSize="9" fitToHeight="5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Final</vt:lpstr>
      <vt:lpstr>Planilha6</vt:lpstr>
      <vt:lpstr>Lista Total (2)</vt:lpstr>
      <vt:lpstr>Lista Total</vt:lpstr>
      <vt:lpstr>CNAE</vt:lpstr>
      <vt:lpstr>Est. Detalhada CNAE 2.0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Freitas Modesto Sedycias</dc:creator>
  <cp:lastModifiedBy>Frederico Bezerra</cp:lastModifiedBy>
  <dcterms:created xsi:type="dcterms:W3CDTF">2023-06-28T13:51:48Z</dcterms:created>
  <dcterms:modified xsi:type="dcterms:W3CDTF">2023-10-27T11:58:01Z</dcterms:modified>
</cp:coreProperties>
</file>