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relatórios\"/>
    </mc:Choice>
  </mc:AlternateContent>
  <xr:revisionPtr revIDLastSave="0" documentId="13_ncr:1_{59C46F47-E8CD-4CF6-8D82-D9EF2EE086B7}" xr6:coauthVersionLast="47" xr6:coauthVersionMax="47" xr10:uidLastSave="{00000000-0000-0000-0000-000000000000}"/>
  <bookViews>
    <workbookView xWindow="-120" yWindow="-120" windowWidth="20730" windowHeight="11040" xr2:uid="{41CC4D6D-C9E1-4901-AD17-23909B29EA56}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3" hidden="1">'País de origem'!$A$1:$C$1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3" i="1"/>
</calcChain>
</file>

<file path=xl/sharedStrings.xml><?xml version="1.0" encoding="utf-8"?>
<sst xmlns="http://schemas.openxmlformats.org/spreadsheetml/2006/main" count="180" uniqueCount="55">
  <si>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</si>
  <si>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</si>
  <si>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</si>
  <si>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</si>
  <si>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</si>
  <si>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</si>
  <si>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</si>
  <si>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</si>
  <si>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</si>
  <si>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</si>
  <si>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</si>
  <si>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</si>
  <si>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</si>
  <si>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</si>
  <si>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</si>
  <si>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</si>
  <si>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</si>
  <si>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</si>
  <si>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</si>
  <si>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</si>
  <si>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</si>
  <si>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Indeferida</t>
  </si>
  <si>
    <t>Alemanha</t>
  </si>
  <si>
    <t>China</t>
  </si>
  <si>
    <t>22.29-3-02 - Fabricação de artefatos de material plástico para usos industriais</t>
  </si>
  <si>
    <t>46.89-3-99 - Comércio atacadista especializado em outros produtos intermediários não especificados anteriormente</t>
  </si>
  <si>
    <t>PREXX COMERCIO E IMPORTACAO LTDA</t>
  </si>
  <si>
    <t>nº 526, de 22 de setembro de 2023 (publicada no DOU em 25/09/2023)</t>
  </si>
  <si>
    <t>3908.10.25</t>
  </si>
  <si>
    <t>nº 271, de 29 de setembro de 2023 (publicada no DOU em 02/10/2023)</t>
  </si>
  <si>
    <t>LETEC</t>
  </si>
  <si>
    <t>Ex 002 - Poliamida-6, sem carga, com viscosidade igual ou superior a 200 ml/g e inferior ou igual 260 ml/g, em ácido sulfúrico, e com viscosidade relativa igual ou superior a 3,40 e inferior ou igual a 4,20, em grânulos</t>
  </si>
  <si>
    <t>01/10/2023 a 29/09/2024</t>
  </si>
  <si>
    <t>CRYOVAC LONDRINA LTDA</t>
  </si>
  <si>
    <t>22.22-6-00 - Fabricação de embalagens de material plástico</t>
  </si>
  <si>
    <t>ENSINGER INDUSTRIA DE PLASTICOS TECNICOS LTDA</t>
  </si>
  <si>
    <t>KRISOLL RESINAS PLASTICAS LTDA</t>
  </si>
  <si>
    <t>Vietnã</t>
  </si>
  <si>
    <t>Demais</t>
  </si>
  <si>
    <t>01/10/2023 a 31/03/2024</t>
  </si>
  <si>
    <t>Situação da LI</t>
  </si>
  <si>
    <t>Vencida</t>
  </si>
  <si>
    <t>Deferida vinculada à DI</t>
  </si>
  <si>
    <t>IMCD BRASIL COMERCIO E INDUSTRIA DE PRODUTOS QUIMICOS LTDA.</t>
  </si>
  <si>
    <t>46.84-2-99 - Comércio atacadista de outros produtos químicos e petroquímicos não especificados anteriormente</t>
  </si>
  <si>
    <t>MGS INDUSTRIA E COMERCIO DE PLASTICOS LTDA</t>
  </si>
  <si>
    <t>POLYFAST COMERCIO, REPRESENTACOES, IMPORTACAO E EXPORTACAO DE POLIMEROS LTDA</t>
  </si>
  <si>
    <t>46.84-2-01 - Comércio atacadista de resinas e elastômeros</t>
  </si>
  <si>
    <t>Países Baixos</t>
  </si>
  <si>
    <t>Espanha</t>
  </si>
  <si>
    <t>Montante da cota (em toneladas)</t>
  </si>
  <si>
    <t>Cota máxima inicial por empresa (em toneladas)</t>
  </si>
  <si>
    <t>Montante licenciado (em toneladas)</t>
  </si>
  <si>
    <t>Percentual (licenciado/cota global)</t>
  </si>
  <si>
    <t>**/*******-*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</si>
</sst>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10" fontId="0" fillId="0" borderId="7" xfId="1" applyNumberFormat="1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4" fontId="0" fillId="0" borderId="0" xfId="0" applyNumberFormat="1"/>
    <xf numFmtId="0" fontId="5" fillId="0" borderId="8" xfId="0" applyFont="1" applyBorder="1" applyAlignment="1">
      <alignment vertical="top" wrapText="1"/>
    </xf>
    <xf numFmtId="4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4" fontId="0" fillId="0" borderId="8" xfId="0" applyNumberForma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left" vertical="center"/>
    </xf>
    <xf numFmtId="164" fontId="5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B44CB1-5F06-4E86-9D64-9BEC27D2A3DF}" name="Tabela3" displayName="Tabela3" ref="A1:C59" totalsRowShown="0" headerRowDxfId="13" dataDxfId="12">
  <tableColumns count="3">
    <tableColumn id="1" xr3:uid="{FC1D8A2F-B1C2-4CA8-A5AE-39BF1898F459}" name="Número da LI" dataDxfId="11"/>
    <tableColumn id="2" xr3:uid="{8494B327-6983-4A87-97D3-88BE8C95F4D2}" name="Situação da LI" dataDxfId="10"/>
    <tableColumn id="3" xr3:uid="{1112F1BA-D130-4EED-903A-C4009726E399}" name="Quantidade na Unidade de Concessão da Cota (por LI)" dataDxfId="9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DE98B4-88CA-4D54-B319-0495948E12FF}" name="Tabela4" displayName="Tabela4" ref="J1:K7" totalsRowShown="0" headerRowDxfId="8" tableBorderDxfId="7">
  <tableColumns count="2">
    <tableColumn id="1" xr3:uid="{866E4583-5E33-40B7-9962-23381DB755D6}" name="Situação da LI" dataDxfId="6"/>
    <tableColumn id="2" xr3:uid="{05EB4941-3E25-4317-AEC9-C5C2F4A730E2}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6BE03E-968B-4ACF-A6A4-F4675841E34F}" name="Tabela2" displayName="Tabela2" ref="A1:C6" totalsRowShown="0" headerRowDxfId="4" dataDxfId="3">
  <tableColumns count="3">
    <tableColumn id="1" xr3:uid="{50C61085-7BC3-49DA-A836-C29CB7241A05}" name="País de Origem" dataDxfId="2"/>
    <tableColumn id="2" xr3:uid="{D359D5CD-7B65-45E9-8C9D-226466356812}" name="Quantidade na Unidade de Concessão da Cota" dataDxfId="1"/>
    <tableColumn id="3" xr3:uid="{F43E0AE6-702A-4F99-A22E-6E02B090F7BF}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9F5-AC0C-4439-912C-A1C502C2EA14}">
  <dimension ref="A1:B14"/>
  <sheetViews>
    <sheetView tabSelected="1" workbookViewId="0">
      <selection activeCell="F11" sqref="F11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1" t="s">
        <v>16</v>
      </c>
      <c r="B2" s="21"/>
    </row>
    <row r="3" spans="1:2" x14ac:dyDescent="0.25">
      <c r="A3" s="3" t="s">
        <v>1</v>
      </c>
      <c r="B3" s="2" t="s">
        <v>27</v>
      </c>
    </row>
    <row r="4" spans="1:2" x14ac:dyDescent="0.25">
      <c r="A4" s="3" t="s">
        <v>2</v>
      </c>
      <c r="B4" s="2" t="s">
        <v>29</v>
      </c>
    </row>
    <row r="5" spans="1:2" x14ac:dyDescent="0.25">
      <c r="A5" s="3" t="s">
        <v>5</v>
      </c>
      <c r="B5" s="2" t="s">
        <v>30</v>
      </c>
    </row>
    <row r="6" spans="1:2" ht="30" x14ac:dyDescent="0.25">
      <c r="A6" s="3" t="s">
        <v>4</v>
      </c>
      <c r="B6" s="2" t="s">
        <v>28</v>
      </c>
    </row>
    <row r="7" spans="1:2" ht="30" x14ac:dyDescent="0.25">
      <c r="A7" s="3" t="s">
        <v>3</v>
      </c>
      <c r="B7" s="3" t="s">
        <v>31</v>
      </c>
    </row>
    <row r="8" spans="1:2" ht="30" x14ac:dyDescent="0.25">
      <c r="A8" s="3" t="s">
        <v>14</v>
      </c>
      <c r="B8" s="2" t="s">
        <v>32</v>
      </c>
    </row>
    <row r="9" spans="1:2" x14ac:dyDescent="0.25">
      <c r="A9" s="3" t="s">
        <v>6</v>
      </c>
      <c r="B9" s="2" t="s">
        <v>39</v>
      </c>
    </row>
    <row r="10" spans="1:2" ht="30" x14ac:dyDescent="0.25">
      <c r="A10" s="3" t="s">
        <v>50</v>
      </c>
      <c r="B10" s="23">
        <v>850</v>
      </c>
    </row>
    <row r="11" spans="1:2" ht="45" x14ac:dyDescent="0.25">
      <c r="A11" s="3" t="s">
        <v>51</v>
      </c>
      <c r="B11" s="23">
        <v>85</v>
      </c>
    </row>
    <row r="12" spans="1:2" ht="33" customHeight="1" x14ac:dyDescent="0.25">
      <c r="A12" s="3" t="s">
        <v>7</v>
      </c>
      <c r="B12" s="9">
        <v>0</v>
      </c>
    </row>
    <row r="13" spans="1:2" ht="30" x14ac:dyDescent="0.25">
      <c r="A13" s="22" t="s">
        <v>52</v>
      </c>
      <c r="B13" s="24">
        <f>SUM('LIs registradas no período'!K3:K5)</f>
        <v>744.125</v>
      </c>
    </row>
    <row r="14" spans="1:2" ht="30" customHeight="1" x14ac:dyDescent="0.25">
      <c r="A14" s="22" t="s">
        <v>53</v>
      </c>
      <c r="B14" s="25">
        <f>B13/B10</f>
        <v>0.87544117647058828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EF68-91B5-478E-931F-607A8BE42035}">
  <dimension ref="A1:K59"/>
  <sheetViews>
    <sheetView workbookViewId="0">
      <selection activeCell="G9" sqref="G9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15</v>
      </c>
      <c r="B1" s="5" t="s">
        <v>40</v>
      </c>
      <c r="C1" s="5" t="s">
        <v>12</v>
      </c>
      <c r="D1" s="6"/>
      <c r="E1" s="6"/>
      <c r="F1" s="6"/>
      <c r="G1" s="6"/>
      <c r="H1" s="6"/>
      <c r="I1" s="6"/>
      <c r="J1" s="7" t="s">
        <v>40</v>
      </c>
      <c r="K1" s="8" t="s">
        <v>19</v>
      </c>
    </row>
    <row r="2" spans="1:11" x14ac:dyDescent="0.25">
      <c r="A2" s="14" t="s">
        <v>54</v>
      </c>
      <c r="B2" s="14" t="s">
        <v>13</v>
      </c>
      <c r="C2" s="15">
        <v>24</v>
      </c>
      <c r="J2" s="14" t="s">
        <v>13</v>
      </c>
      <c r="K2" s="15">
        <v>539.52800000000002</v>
      </c>
    </row>
    <row r="3" spans="1:11" x14ac:dyDescent="0.25">
      <c r="A3" s="14" t="s">
        <v>54</v>
      </c>
      <c r="B3" s="14" t="s">
        <v>13</v>
      </c>
      <c r="C3" s="15">
        <v>24</v>
      </c>
      <c r="J3" s="16" t="s">
        <v>17</v>
      </c>
      <c r="K3" s="17">
        <v>93.625</v>
      </c>
    </row>
    <row r="4" spans="1:11" x14ac:dyDescent="0.25">
      <c r="A4" s="14" t="s">
        <v>54</v>
      </c>
      <c r="B4" s="14" t="s">
        <v>21</v>
      </c>
      <c r="C4" s="15">
        <v>24</v>
      </c>
      <c r="J4" s="16" t="s">
        <v>42</v>
      </c>
      <c r="K4" s="17">
        <v>24.75</v>
      </c>
    </row>
    <row r="5" spans="1:11" x14ac:dyDescent="0.25">
      <c r="A5" s="14" t="s">
        <v>54</v>
      </c>
      <c r="B5" s="14" t="s">
        <v>21</v>
      </c>
      <c r="C5" s="15">
        <v>24</v>
      </c>
      <c r="J5" s="16" t="s">
        <v>18</v>
      </c>
      <c r="K5" s="17">
        <v>625.75</v>
      </c>
    </row>
    <row r="6" spans="1:11" x14ac:dyDescent="0.25">
      <c r="A6" s="14" t="s">
        <v>54</v>
      </c>
      <c r="B6" s="14" t="s">
        <v>18</v>
      </c>
      <c r="C6" s="15">
        <v>24</v>
      </c>
      <c r="J6" s="14" t="s">
        <v>21</v>
      </c>
      <c r="K6" s="15">
        <v>382.05620900000002</v>
      </c>
    </row>
    <row r="7" spans="1:11" x14ac:dyDescent="0.25">
      <c r="A7" s="14" t="s">
        <v>54</v>
      </c>
      <c r="B7" s="14" t="s">
        <v>18</v>
      </c>
      <c r="C7" s="15">
        <v>24</v>
      </c>
      <c r="J7" s="14" t="s">
        <v>41</v>
      </c>
      <c r="K7" s="15">
        <v>70.532417999999993</v>
      </c>
    </row>
    <row r="8" spans="1:11" x14ac:dyDescent="0.25">
      <c r="A8" s="14" t="s">
        <v>54</v>
      </c>
      <c r="B8" s="14" t="s">
        <v>18</v>
      </c>
      <c r="C8" s="15">
        <v>24</v>
      </c>
    </row>
    <row r="9" spans="1:11" x14ac:dyDescent="0.25">
      <c r="A9" s="14" t="s">
        <v>54</v>
      </c>
      <c r="B9" s="14" t="s">
        <v>21</v>
      </c>
      <c r="C9" s="15">
        <v>23.513999999999999</v>
      </c>
    </row>
    <row r="10" spans="1:11" x14ac:dyDescent="0.25">
      <c r="A10" s="14" t="s">
        <v>54</v>
      </c>
      <c r="B10" s="14" t="s">
        <v>13</v>
      </c>
      <c r="C10" s="15">
        <v>47.027999999999999</v>
      </c>
    </row>
    <row r="11" spans="1:11" x14ac:dyDescent="0.25">
      <c r="A11" s="14" t="s">
        <v>54</v>
      </c>
      <c r="B11" s="14" t="s">
        <v>18</v>
      </c>
      <c r="C11" s="15">
        <v>24</v>
      </c>
    </row>
    <row r="12" spans="1:11" x14ac:dyDescent="0.25">
      <c r="A12" s="14" t="s">
        <v>54</v>
      </c>
      <c r="B12" s="14" t="s">
        <v>41</v>
      </c>
      <c r="C12" s="15">
        <v>23.513999999999999</v>
      </c>
    </row>
    <row r="13" spans="1:11" x14ac:dyDescent="0.25">
      <c r="A13" s="14" t="s">
        <v>54</v>
      </c>
      <c r="B13" s="14" t="s">
        <v>21</v>
      </c>
      <c r="C13" s="15">
        <v>23.514208999999997</v>
      </c>
    </row>
    <row r="14" spans="1:11" x14ac:dyDescent="0.25">
      <c r="A14" s="14" t="s">
        <v>54</v>
      </c>
      <c r="B14" s="14" t="s">
        <v>21</v>
      </c>
      <c r="C14" s="15">
        <v>47.027999999999999</v>
      </c>
    </row>
    <row r="15" spans="1:11" x14ac:dyDescent="0.25">
      <c r="A15" s="14" t="s">
        <v>54</v>
      </c>
      <c r="B15" s="14" t="s">
        <v>41</v>
      </c>
      <c r="C15" s="15">
        <v>47.018417999999997</v>
      </c>
    </row>
    <row r="16" spans="1:11" x14ac:dyDescent="0.25">
      <c r="A16" s="14" t="s">
        <v>54</v>
      </c>
      <c r="B16" s="14" t="s">
        <v>18</v>
      </c>
      <c r="C16" s="15">
        <v>24</v>
      </c>
    </row>
    <row r="17" spans="1:3" x14ac:dyDescent="0.25">
      <c r="A17" s="14" t="s">
        <v>54</v>
      </c>
      <c r="B17" s="14" t="s">
        <v>13</v>
      </c>
      <c r="C17" s="15">
        <v>24</v>
      </c>
    </row>
    <row r="18" spans="1:3" x14ac:dyDescent="0.25">
      <c r="A18" s="14" t="s">
        <v>54</v>
      </c>
      <c r="B18" s="14" t="s">
        <v>13</v>
      </c>
      <c r="C18" s="15">
        <v>85</v>
      </c>
    </row>
    <row r="19" spans="1:3" x14ac:dyDescent="0.25">
      <c r="A19" s="14" t="s">
        <v>54</v>
      </c>
      <c r="B19" s="14" t="s">
        <v>13</v>
      </c>
      <c r="C19" s="15">
        <v>24</v>
      </c>
    </row>
    <row r="20" spans="1:3" x14ac:dyDescent="0.25">
      <c r="A20" s="14" t="s">
        <v>54</v>
      </c>
      <c r="B20" s="14" t="s">
        <v>21</v>
      </c>
      <c r="C20" s="15">
        <v>24</v>
      </c>
    </row>
    <row r="21" spans="1:3" x14ac:dyDescent="0.25">
      <c r="A21" s="14" t="s">
        <v>54</v>
      </c>
      <c r="B21" s="14" t="s">
        <v>18</v>
      </c>
      <c r="C21" s="15">
        <v>24</v>
      </c>
    </row>
    <row r="22" spans="1:3" x14ac:dyDescent="0.25">
      <c r="A22" s="14" t="s">
        <v>54</v>
      </c>
      <c r="B22" s="14" t="s">
        <v>18</v>
      </c>
      <c r="C22" s="15">
        <v>45</v>
      </c>
    </row>
    <row r="23" spans="1:3" x14ac:dyDescent="0.25">
      <c r="A23" s="14" t="s">
        <v>54</v>
      </c>
      <c r="B23" s="14" t="s">
        <v>13</v>
      </c>
      <c r="C23" s="15">
        <v>20</v>
      </c>
    </row>
    <row r="24" spans="1:3" x14ac:dyDescent="0.25">
      <c r="A24" s="14" t="s">
        <v>54</v>
      </c>
      <c r="B24" s="14" t="s">
        <v>13</v>
      </c>
      <c r="C24" s="15">
        <v>20</v>
      </c>
    </row>
    <row r="25" spans="1:3" x14ac:dyDescent="0.25">
      <c r="A25" s="14" t="s">
        <v>54</v>
      </c>
      <c r="B25" s="14" t="s">
        <v>18</v>
      </c>
      <c r="C25" s="15">
        <v>20</v>
      </c>
    </row>
    <row r="26" spans="1:3" x14ac:dyDescent="0.25">
      <c r="A26" s="14" t="s">
        <v>54</v>
      </c>
      <c r="B26" s="14" t="s">
        <v>18</v>
      </c>
      <c r="C26" s="15">
        <v>24</v>
      </c>
    </row>
    <row r="27" spans="1:3" x14ac:dyDescent="0.25">
      <c r="A27" s="14" t="s">
        <v>54</v>
      </c>
      <c r="B27" s="14" t="s">
        <v>18</v>
      </c>
      <c r="C27" s="15">
        <v>24</v>
      </c>
    </row>
    <row r="28" spans="1:3" x14ac:dyDescent="0.25">
      <c r="A28" s="14" t="s">
        <v>54</v>
      </c>
      <c r="B28" s="14" t="s">
        <v>18</v>
      </c>
      <c r="C28" s="15">
        <v>24</v>
      </c>
    </row>
    <row r="29" spans="1:3" x14ac:dyDescent="0.25">
      <c r="A29" s="14" t="s">
        <v>54</v>
      </c>
      <c r="B29" s="14" t="s">
        <v>21</v>
      </c>
      <c r="C29" s="15">
        <v>108</v>
      </c>
    </row>
    <row r="30" spans="1:3" x14ac:dyDescent="0.25">
      <c r="A30" s="14" t="s">
        <v>54</v>
      </c>
      <c r="B30" s="14" t="s">
        <v>13</v>
      </c>
      <c r="C30" s="15">
        <v>108</v>
      </c>
    </row>
    <row r="31" spans="1:3" x14ac:dyDescent="0.25">
      <c r="A31" s="14" t="s">
        <v>54</v>
      </c>
      <c r="B31" s="14" t="s">
        <v>13</v>
      </c>
      <c r="C31" s="15">
        <v>24</v>
      </c>
    </row>
    <row r="32" spans="1:3" x14ac:dyDescent="0.25">
      <c r="A32" s="14" t="s">
        <v>54</v>
      </c>
      <c r="B32" s="14" t="s">
        <v>13</v>
      </c>
      <c r="C32" s="15">
        <v>24</v>
      </c>
    </row>
    <row r="33" spans="1:3" x14ac:dyDescent="0.25">
      <c r="A33" s="14" t="s">
        <v>54</v>
      </c>
      <c r="B33" s="14" t="s">
        <v>13</v>
      </c>
      <c r="C33" s="15">
        <v>24</v>
      </c>
    </row>
    <row r="34" spans="1:3" x14ac:dyDescent="0.25">
      <c r="A34" s="14" t="s">
        <v>54</v>
      </c>
      <c r="B34" s="14" t="s">
        <v>13</v>
      </c>
      <c r="C34" s="15">
        <v>24</v>
      </c>
    </row>
    <row r="35" spans="1:3" x14ac:dyDescent="0.25">
      <c r="A35" s="14" t="s">
        <v>54</v>
      </c>
      <c r="B35" s="14" t="s">
        <v>18</v>
      </c>
      <c r="C35" s="15">
        <v>24</v>
      </c>
    </row>
    <row r="36" spans="1:3" x14ac:dyDescent="0.25">
      <c r="A36" s="14" t="s">
        <v>54</v>
      </c>
      <c r="B36" s="14" t="s">
        <v>18</v>
      </c>
      <c r="C36" s="15">
        <v>24</v>
      </c>
    </row>
    <row r="37" spans="1:3" x14ac:dyDescent="0.25">
      <c r="A37" s="14" t="s">
        <v>54</v>
      </c>
      <c r="B37" s="14" t="s">
        <v>18</v>
      </c>
      <c r="C37" s="15">
        <v>13.25</v>
      </c>
    </row>
    <row r="38" spans="1:3" x14ac:dyDescent="0.25">
      <c r="A38" s="14" t="s">
        <v>54</v>
      </c>
      <c r="B38" s="14" t="s">
        <v>18</v>
      </c>
      <c r="C38" s="15">
        <v>24</v>
      </c>
    </row>
    <row r="39" spans="1:3" x14ac:dyDescent="0.25">
      <c r="A39" s="14" t="s">
        <v>54</v>
      </c>
      <c r="B39" s="14" t="s">
        <v>13</v>
      </c>
      <c r="C39" s="15">
        <v>22.5</v>
      </c>
    </row>
    <row r="40" spans="1:3" x14ac:dyDescent="0.25">
      <c r="A40" s="14" t="s">
        <v>54</v>
      </c>
      <c r="B40" s="14" t="s">
        <v>18</v>
      </c>
      <c r="C40" s="15">
        <v>22.5</v>
      </c>
    </row>
    <row r="41" spans="1:3" x14ac:dyDescent="0.25">
      <c r="A41" s="14" t="s">
        <v>54</v>
      </c>
      <c r="B41" s="14" t="s">
        <v>18</v>
      </c>
      <c r="C41" s="15">
        <v>24</v>
      </c>
    </row>
    <row r="42" spans="1:3" x14ac:dyDescent="0.25">
      <c r="A42" s="14" t="s">
        <v>54</v>
      </c>
      <c r="B42" s="14" t="s">
        <v>18</v>
      </c>
      <c r="C42" s="15">
        <v>24</v>
      </c>
    </row>
    <row r="43" spans="1:3" x14ac:dyDescent="0.25">
      <c r="A43" s="14" t="s">
        <v>54</v>
      </c>
      <c r="B43" s="14" t="s">
        <v>18</v>
      </c>
      <c r="C43" s="15">
        <v>24</v>
      </c>
    </row>
    <row r="44" spans="1:3" x14ac:dyDescent="0.25">
      <c r="A44" s="14" t="s">
        <v>54</v>
      </c>
      <c r="B44" s="14" t="s">
        <v>18</v>
      </c>
      <c r="C44" s="15">
        <v>24</v>
      </c>
    </row>
    <row r="45" spans="1:3" x14ac:dyDescent="0.25">
      <c r="A45" s="14" t="s">
        <v>54</v>
      </c>
      <c r="B45" s="14" t="s">
        <v>18</v>
      </c>
      <c r="C45" s="15">
        <v>24</v>
      </c>
    </row>
    <row r="46" spans="1:3" x14ac:dyDescent="0.25">
      <c r="A46" s="14" t="s">
        <v>54</v>
      </c>
      <c r="B46" s="14" t="s">
        <v>18</v>
      </c>
      <c r="C46" s="15">
        <v>22.5</v>
      </c>
    </row>
    <row r="47" spans="1:3" x14ac:dyDescent="0.25">
      <c r="A47" s="14" t="s">
        <v>54</v>
      </c>
      <c r="B47" s="14" t="s">
        <v>18</v>
      </c>
      <c r="C47" s="15">
        <v>24</v>
      </c>
    </row>
    <row r="48" spans="1:3" x14ac:dyDescent="0.25">
      <c r="A48" s="14" t="s">
        <v>54</v>
      </c>
      <c r="B48" s="14" t="s">
        <v>18</v>
      </c>
      <c r="C48" s="15">
        <v>24</v>
      </c>
    </row>
    <row r="49" spans="1:3" x14ac:dyDescent="0.25">
      <c r="A49" s="14" t="s">
        <v>54</v>
      </c>
      <c r="B49" s="14" t="s">
        <v>18</v>
      </c>
      <c r="C49" s="15">
        <v>24</v>
      </c>
    </row>
    <row r="50" spans="1:3" x14ac:dyDescent="0.25">
      <c r="A50" s="14" t="s">
        <v>54</v>
      </c>
      <c r="B50" s="14" t="s">
        <v>21</v>
      </c>
      <c r="C50" s="15">
        <v>54</v>
      </c>
    </row>
    <row r="51" spans="1:3" x14ac:dyDescent="0.25">
      <c r="A51" s="14" t="s">
        <v>54</v>
      </c>
      <c r="B51" s="14" t="s">
        <v>21</v>
      </c>
      <c r="C51" s="15">
        <v>54</v>
      </c>
    </row>
    <row r="52" spans="1:3" x14ac:dyDescent="0.25">
      <c r="A52" s="14" t="s">
        <v>54</v>
      </c>
      <c r="B52" s="14" t="s">
        <v>18</v>
      </c>
      <c r="C52" s="15">
        <v>22.5</v>
      </c>
    </row>
    <row r="53" spans="1:3" x14ac:dyDescent="0.25">
      <c r="A53" s="14" t="s">
        <v>54</v>
      </c>
      <c r="B53" s="14" t="s">
        <v>13</v>
      </c>
      <c r="C53" s="15">
        <v>22.5</v>
      </c>
    </row>
    <row r="54" spans="1:3" x14ac:dyDescent="0.25">
      <c r="A54" s="14" t="s">
        <v>54</v>
      </c>
      <c r="B54" s="14" t="s">
        <v>17</v>
      </c>
      <c r="C54" s="15">
        <v>22.5</v>
      </c>
    </row>
    <row r="55" spans="1:3" x14ac:dyDescent="0.25">
      <c r="A55" s="14" t="s">
        <v>54</v>
      </c>
      <c r="B55" s="14" t="s">
        <v>17</v>
      </c>
      <c r="C55" s="15">
        <v>22.5</v>
      </c>
    </row>
    <row r="56" spans="1:3" x14ac:dyDescent="0.25">
      <c r="A56" s="14" t="s">
        <v>54</v>
      </c>
      <c r="B56" s="14" t="s">
        <v>42</v>
      </c>
      <c r="C56" s="15">
        <v>24.75</v>
      </c>
    </row>
    <row r="57" spans="1:3" x14ac:dyDescent="0.25">
      <c r="A57" s="14" t="s">
        <v>54</v>
      </c>
      <c r="B57" s="14" t="s">
        <v>17</v>
      </c>
      <c r="C57" s="15">
        <v>24.625</v>
      </c>
    </row>
    <row r="58" spans="1:3" x14ac:dyDescent="0.25">
      <c r="A58" s="14" t="s">
        <v>54</v>
      </c>
      <c r="B58" s="14" t="s">
        <v>17</v>
      </c>
      <c r="C58" s="15">
        <v>24</v>
      </c>
    </row>
    <row r="59" spans="1:3" x14ac:dyDescent="0.25">
      <c r="A59" s="14" t="s">
        <v>54</v>
      </c>
      <c r="B59" s="14" t="s">
        <v>13</v>
      </c>
      <c r="C59" s="15">
        <v>22.5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731F-611F-4FC8-97DF-63BEDCDF1816}">
  <dimension ref="A1:C8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0" t="s">
        <v>9</v>
      </c>
      <c r="B1" s="11" t="s">
        <v>20</v>
      </c>
      <c r="C1" s="12" t="s">
        <v>8</v>
      </c>
    </row>
    <row r="2" spans="1:3" ht="30" x14ac:dyDescent="0.25">
      <c r="A2" s="18" t="s">
        <v>33</v>
      </c>
      <c r="B2" s="14" t="s">
        <v>34</v>
      </c>
      <c r="C2" s="19" t="s">
        <v>38</v>
      </c>
    </row>
    <row r="3" spans="1:3" ht="30" x14ac:dyDescent="0.25">
      <c r="A3" s="18" t="s">
        <v>35</v>
      </c>
      <c r="B3" s="14" t="s">
        <v>24</v>
      </c>
      <c r="C3" s="19" t="s">
        <v>38</v>
      </c>
    </row>
    <row r="4" spans="1:3" ht="45" x14ac:dyDescent="0.25">
      <c r="A4" s="18" t="s">
        <v>43</v>
      </c>
      <c r="B4" s="14" t="s">
        <v>44</v>
      </c>
      <c r="C4" s="19" t="s">
        <v>38</v>
      </c>
    </row>
    <row r="5" spans="1:3" ht="30" x14ac:dyDescent="0.25">
      <c r="A5" s="18" t="s">
        <v>36</v>
      </c>
      <c r="B5" s="14" t="s">
        <v>24</v>
      </c>
      <c r="C5" s="19" t="s">
        <v>38</v>
      </c>
    </row>
    <row r="6" spans="1:3" ht="30" x14ac:dyDescent="0.25">
      <c r="A6" s="18" t="s">
        <v>45</v>
      </c>
      <c r="B6" s="14" t="s">
        <v>24</v>
      </c>
      <c r="C6" s="19" t="s">
        <v>38</v>
      </c>
    </row>
    <row r="7" spans="1:3" ht="30" x14ac:dyDescent="0.25">
      <c r="A7" s="18" t="s">
        <v>46</v>
      </c>
      <c r="B7" s="14" t="s">
        <v>47</v>
      </c>
      <c r="C7" s="19" t="s">
        <v>38</v>
      </c>
    </row>
    <row r="8" spans="1:3" ht="45" x14ac:dyDescent="0.25">
      <c r="A8" s="18" t="s">
        <v>26</v>
      </c>
      <c r="B8" s="14" t="s">
        <v>25</v>
      </c>
      <c r="C8" s="19" t="s">
        <v>38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2531-BEC0-4E46-AF50-509998C0B24C}">
  <dimension ref="A1:C6"/>
  <sheetViews>
    <sheetView workbookViewId="0">
      <selection activeCell="D1" sqref="D1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10</v>
      </c>
      <c r="B1" s="8" t="s">
        <v>19</v>
      </c>
      <c r="C1" s="5" t="s">
        <v>11</v>
      </c>
    </row>
    <row r="2" spans="1:3" x14ac:dyDescent="0.25">
      <c r="A2" s="15" t="s">
        <v>23</v>
      </c>
      <c r="B2" s="15">
        <v>325.25</v>
      </c>
      <c r="C2" s="13">
        <v>0.43709054258357133</v>
      </c>
    </row>
    <row r="3" spans="1:3" x14ac:dyDescent="0.25">
      <c r="A3" s="15" t="s">
        <v>37</v>
      </c>
      <c r="B3" s="15">
        <v>192</v>
      </c>
      <c r="C3" s="13">
        <v>0.25802116579875695</v>
      </c>
    </row>
    <row r="4" spans="1:3" x14ac:dyDescent="0.25">
      <c r="A4" s="15" t="s">
        <v>22</v>
      </c>
      <c r="B4" s="15">
        <v>132.5</v>
      </c>
      <c r="C4" s="13">
        <v>0.17806148160591298</v>
      </c>
    </row>
    <row r="5" spans="1:3" x14ac:dyDescent="0.25">
      <c r="A5" s="15" t="s">
        <v>48</v>
      </c>
      <c r="B5" s="15">
        <v>49.375</v>
      </c>
      <c r="C5" s="13">
        <v>6.6353099277675118E-2</v>
      </c>
    </row>
    <row r="6" spans="1:3" x14ac:dyDescent="0.25">
      <c r="A6" s="15" t="s">
        <v>49</v>
      </c>
      <c r="B6" s="20">
        <v>45</v>
      </c>
      <c r="C6" s="13">
        <v>6.0473710734083655E-2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Luiz Carlos Amaral</cp:lastModifiedBy>
  <dcterms:created xsi:type="dcterms:W3CDTF">2023-04-24T18:04:46Z</dcterms:created>
  <dcterms:modified xsi:type="dcterms:W3CDTF">2024-05-04T21:27:52Z</dcterms:modified>
</cp:coreProperties>
</file>