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9112024\"/>
    </mc:Choice>
  </mc:AlternateContent>
  <xr:revisionPtr revIDLastSave="0" documentId="13_ncr:1_{31076647-555F-469A-8CB1-74E50D6BC7E5}" xr6:coauthVersionLast="47" xr6:coauthVersionMax="47" xr10:uidLastSave="{00000000-0000-0000-0000-000000000000}"/>
  <bookViews>
    <workbookView xWindow="-120" yWindow="-120" windowWidth="20730" windowHeight="110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Importadores!$A$1:$D$1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<sst xmlns="http://schemas.openxmlformats.org/spreadsheetml/2006/main" count="263" uniqueCount="65">
  <si>
    <t>MINISTÉRIO DO DESENVOLVIMENTO, INDÚSTRIA, COMÉRCIO E SERVIÇOS (MDIC)
SECRETARIA DE COMÉRCIO EXTERIOR (SECEX)
DEPARTAMENTO DE OPERAÇÕES DE COMÉRCIO EXTERIOR (DECEX)</t>
  </si>
  <si>
    <t>Resolução GECEX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</si>
  <si>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</si>
  <si>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</si>
  <si>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</si>
  <si>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</si>
  <si>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</si>
  <si>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</si>
  <si>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</si>
  <si>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</si>
  <si>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</si>
  <si>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</si>
  <si>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</si>
  <si>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</si>
  <si>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Período de vigência da cota</t>
  </si>
  <si>
    <t>Número da LI</t>
  </si>
  <si>
    <t>Indeferida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</si>
  <si>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</si>
  <si>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</si>
  <si>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</si>
  <si>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</si>
  <si>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</si>
  <si>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Demais</t>
  </si>
  <si>
    <t>Situação da LI</t>
  </si>
  <si>
    <t>Lista de elevações tarifárias por razões de desequilíbrios comerciais derivados da conjuntura econômica internacional</t>
  </si>
  <si>
    <t>01/06/2024 a 30/09/2024</t>
  </si>
  <si>
    <t>nº 600, de 28 de maio de 2024 (publicada no DOU em 29/05/2024)</t>
  </si>
  <si>
    <t>Portaria SECEX</t>
  </si>
  <si>
    <t>nº 324, de 28 de maio de 2024 (publicada no DOU em 29/05/2024)</t>
  </si>
  <si>
    <t>(*) A cota máxima por empresa não se aplica à parcela da cota distribuída sob o critério proporcional</t>
  </si>
  <si>
    <t>China</t>
  </si>
  <si>
    <t>CEMAG - CEARA MAQUINAS AGRICOLAS LTDA</t>
  </si>
  <si>
    <t>28.33-0-00 - Fabricação de máquinas e equipamentos para a agricultura e pecuária, peças e acessórios, exceto para irrigação</t>
  </si>
  <si>
    <t>M2A INDUSTRIA E COMERCIO DE METAIS LTDA</t>
  </si>
  <si>
    <t>46.85-1-00 - Comércio atacadista de produtos siderúrgicos e metalúrgicos, exceto para construção</t>
  </si>
  <si>
    <t>MARCEGAGLIA DO BRASIL LTDA</t>
  </si>
  <si>
    <t>24.31-8-00 - Produção de tubos de aço com costura</t>
  </si>
  <si>
    <t>Cancelada</t>
  </si>
  <si>
    <t>ACO CEARENSE INDUSTRIAL LTDA</t>
  </si>
  <si>
    <t>46.89-3-99 - Comércio atacadista especializado em outros produtos intermediários não especificados anteriormente</t>
  </si>
  <si>
    <t>COMEXFER - COMERCIAL IMPORTADORA E EXPORTADORA LTDA</t>
  </si>
  <si>
    <t>74.90-1-04 - Atividades de intermediação e agenciamento de serviços e negócios em geral, exceto imobiliários</t>
  </si>
  <si>
    <t>FERRONORTE INDUSTRIAL LTDA</t>
  </si>
  <si>
    <t>24.24-5-02 - Produção de relaminados, trefilados e perfilados de aço, exceto arames</t>
  </si>
  <si>
    <t>25.99-3-99 - Fabricação de outros produtos de metal não especificados anteriormente</t>
  </si>
  <si>
    <t>SAINTE MARIE IMPORTACAO E EXPORTACAO LTDA</t>
  </si>
  <si>
    <t>7208.39.10</t>
  </si>
  <si>
    <t>194 toneladas*</t>
  </si>
  <si>
    <t>ACO CEARENSE COMERCIAL LTDA</t>
  </si>
  <si>
    <t>BYD AUTO DO BRASIL LTDA</t>
  </si>
  <si>
    <t>29.10-7-01 - Fabricação de automóveis, camionetas e utilitários</t>
  </si>
  <si>
    <t>DOX BRASIL INDUSTRIA E COMERCIO DE ACOS S.A.</t>
  </si>
  <si>
    <t>GALVA MINAS COMERCIO E INDUSTRIA DE FERRO E ACO LTDA</t>
  </si>
  <si>
    <t>EPP</t>
  </si>
  <si>
    <t>MANSEC TRADING LTDA</t>
  </si>
  <si>
    <t>ME</t>
  </si>
  <si>
    <t>MAURANO MAURANO LTDA</t>
  </si>
  <si>
    <t>PCR METALURGICA LTDA</t>
  </si>
  <si>
    <t>28.40-2-00 - Fabricação de máquinas-ferramenta, peças e acessórios</t>
  </si>
  <si>
    <t>USINA METAIS LTDA</t>
  </si>
  <si>
    <t>Com um limite mínimo de elasticidade de 275 MPa</t>
  </si>
  <si>
    <r>
      <t xml:space="preserve">9.705,3 toneladas (7.764,24 toneladas - </t>
    </r>
    <r>
      <rPr>
        <b/>
        <sz val="11"/>
        <color theme="1"/>
        <rFont val="Calibri"/>
        <family val="2"/>
        <scheme val="minor"/>
      </rPr>
      <t>proporcional</t>
    </r>
    <r>
      <rPr>
        <sz val="11"/>
        <color theme="1"/>
        <rFont val="Calibri"/>
        <family val="2"/>
        <scheme val="minor"/>
      </rPr>
      <t xml:space="preserve">  + 1.941,06 toneladas - </t>
    </r>
    <r>
      <rPr>
        <b/>
        <sz val="11"/>
        <color theme="1"/>
        <rFont val="Calibri"/>
        <family val="2"/>
        <scheme val="minor"/>
      </rPr>
      <t>ordem de registro</t>
    </r>
    <r>
      <rPr>
        <sz val="11"/>
        <color theme="1"/>
        <rFont val="Calibri"/>
        <family val="2"/>
        <scheme val="minor"/>
      </rPr>
      <t>)</t>
    </r>
  </si>
  <si>
    <t>Percentual de utilização</t>
  </si>
  <si>
    <t>**/*******-*</t>
  </si>
  <si>
    <t>ULDRY DO BRASIL AÇOS ESPECIAIS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</si>
</sst>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49" fontId="0" fillId="0" borderId="0" xfId="0" applyNumberFormat="1" applyAlignment="1">
      <alignment vertical="center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164" fontId="5" fillId="0" borderId="1" xfId="1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outline="0">
        <left style="thin">
          <color rgb="FF999999"/>
        </left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ont>
        <b val="0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89" totalsRowShown="0" headerRowDxfId="14" dataDxfId="13">
  <tableColumns count="3">
    <tableColumn id="1" xr3:uid="{FC1D8A2F-B1C2-4CA8-A5AE-39BF1898F459}" name="Número da LI" dataDxfId="12"/>
    <tableColumn id="2" xr3:uid="{8494B327-6983-4A87-97D3-88BE8C95F4D2}" name="Situação da LI" dataDxfId="11"/>
    <tableColumn id="3" xr3:uid="{1112F1BA-D130-4EED-903A-C4009726E399}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5" totalsRowShown="0" headerRowDxfId="9" dataDxfId="8" tableBorderDxfId="7">
  <tableColumns count="2">
    <tableColumn id="1" xr3:uid="{866E4583-5E33-40B7-9962-23381DB755D6}" name="Situação da LI" dataDxfId="6"/>
    <tableColumn id="2" xr3:uid="{05EB4941-3E25-4317-AEC9-C5C2F4A730E2}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2" totalsRowShown="0" headerRowDxfId="4" dataDxfId="3">
  <tableColumns count="3">
    <tableColumn id="1" xr3:uid="{50C61085-7BC3-49DA-A836-C29CB7241A05}" name="País de Origem" dataDxfId="2"/>
    <tableColumn id="2" xr3:uid="{D359D5CD-7B65-45E9-8C9D-226466356812}" name="Quantidade na Unidade de Concessão da Cota" dataDxfId="1"/>
    <tableColumn id="3" xr3:uid="{F43E0AE6-702A-4F99-A22E-6E02B090F7BF}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I14"/>
  <sheetViews>
    <sheetView tabSelected="1" topLeftCell="A5" workbookViewId="0">
      <selection activeCell="D13" sqref="D13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9" ht="102.75" customHeight="1" x14ac:dyDescent="0.25">
      <c r="A1" s="2"/>
      <c r="B1" s="4" t="s">
        <v>0</v>
      </c>
    </row>
    <row r="2" spans="1:9" x14ac:dyDescent="0.25">
      <c r="A2" s="23" t="s">
        <v>17</v>
      </c>
      <c r="B2" s="23"/>
    </row>
    <row r="3" spans="1:9" x14ac:dyDescent="0.25">
      <c r="A3" s="3" t="s">
        <v>1</v>
      </c>
      <c r="B3" s="2" t="s">
        <v>26</v>
      </c>
    </row>
    <row r="4" spans="1:9" x14ac:dyDescent="0.25">
      <c r="A4" s="3" t="s">
        <v>27</v>
      </c>
      <c r="B4" s="3" t="s">
        <v>28</v>
      </c>
    </row>
    <row r="5" spans="1:9" ht="30" x14ac:dyDescent="0.25">
      <c r="A5" s="3" t="s">
        <v>4</v>
      </c>
      <c r="B5" s="3" t="s">
        <v>24</v>
      </c>
    </row>
    <row r="6" spans="1:9" ht="30" x14ac:dyDescent="0.25">
      <c r="A6" s="3" t="s">
        <v>3</v>
      </c>
      <c r="B6" s="3" t="s">
        <v>46</v>
      </c>
    </row>
    <row r="7" spans="1:9" x14ac:dyDescent="0.25">
      <c r="A7" s="3" t="s">
        <v>2</v>
      </c>
      <c r="B7" s="3" t="s">
        <v>60</v>
      </c>
    </row>
    <row r="8" spans="1:9" ht="30" x14ac:dyDescent="0.25">
      <c r="A8" s="3" t="s">
        <v>14</v>
      </c>
      <c r="B8" s="2" t="s">
        <v>25</v>
      </c>
    </row>
    <row r="9" spans="1:9" x14ac:dyDescent="0.25">
      <c r="A9" s="3" t="s">
        <v>5</v>
      </c>
      <c r="B9" s="2" t="s">
        <v>25</v>
      </c>
    </row>
    <row r="10" spans="1:9" x14ac:dyDescent="0.25">
      <c r="A10" s="3" t="s">
        <v>6</v>
      </c>
      <c r="B10" s="3" t="s">
        <v>61</v>
      </c>
    </row>
    <row r="11" spans="1:9" ht="30" x14ac:dyDescent="0.25">
      <c r="A11" s="3" t="s">
        <v>7</v>
      </c>
      <c r="B11" s="2" t="s">
        <v>47</v>
      </c>
    </row>
    <row r="12" spans="1:9" ht="30" x14ac:dyDescent="0.25">
      <c r="A12" s="3" t="s">
        <v>8</v>
      </c>
      <c r="B12" s="13">
        <v>0.09</v>
      </c>
    </row>
    <row r="13" spans="1:9" ht="30" x14ac:dyDescent="0.25">
      <c r="A13" s="3" t="s">
        <v>62</v>
      </c>
      <c r="B13" s="22">
        <f>7955.84/9705.3</f>
        <v>0.8197417905680402</v>
      </c>
    </row>
    <row r="14" spans="1:9" x14ac:dyDescent="0.25">
      <c r="A14" s="24" t="s">
        <v>29</v>
      </c>
      <c r="B14" s="24"/>
      <c r="C14" s="12"/>
      <c r="D14" s="12"/>
      <c r="E14" s="12"/>
      <c r="F14" s="12"/>
      <c r="G14" s="12"/>
      <c r="H14" s="12"/>
      <c r="I14" s="12"/>
    </row>
  </sheetData>
  <mergeCells count="2">
    <mergeCell ref="A2:B2"/>
    <mergeCell ref="A14:B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89"/>
  <sheetViews>
    <sheetView workbookViewId="0">
      <selection activeCell="K7" sqref="K7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15</v>
      </c>
      <c r="B1" s="5" t="s">
        <v>23</v>
      </c>
      <c r="C1" s="5" t="s">
        <v>13</v>
      </c>
      <c r="D1" s="6"/>
      <c r="E1" s="6"/>
      <c r="F1" s="6"/>
      <c r="G1" s="6"/>
      <c r="H1" s="6"/>
      <c r="I1" s="6"/>
      <c r="J1" s="7" t="s">
        <v>23</v>
      </c>
      <c r="K1" s="8" t="s">
        <v>20</v>
      </c>
    </row>
    <row r="2" spans="1:11" x14ac:dyDescent="0.25">
      <c r="A2" s="14" t="s">
        <v>63</v>
      </c>
      <c r="B2" s="14" t="s">
        <v>16</v>
      </c>
      <c r="C2" s="15">
        <v>60</v>
      </c>
      <c r="J2" s="14" t="s">
        <v>37</v>
      </c>
      <c r="K2" s="15">
        <v>1355.7550000000001</v>
      </c>
    </row>
    <row r="3" spans="1:11" x14ac:dyDescent="0.25">
      <c r="A3" s="14" t="s">
        <v>63</v>
      </c>
      <c r="B3" s="14" t="s">
        <v>16</v>
      </c>
      <c r="C3" s="15">
        <v>100</v>
      </c>
      <c r="J3" s="16" t="s">
        <v>18</v>
      </c>
      <c r="K3" s="17">
        <v>234.09199999999998</v>
      </c>
    </row>
    <row r="4" spans="1:11" x14ac:dyDescent="0.25">
      <c r="A4" s="14" t="s">
        <v>63</v>
      </c>
      <c r="B4" s="14" t="s">
        <v>16</v>
      </c>
      <c r="C4" s="15">
        <v>100</v>
      </c>
      <c r="J4" s="16" t="s">
        <v>19</v>
      </c>
      <c r="K4" s="17">
        <v>7721.7949999999983</v>
      </c>
    </row>
    <row r="5" spans="1:11" x14ac:dyDescent="0.25">
      <c r="A5" s="14" t="s">
        <v>63</v>
      </c>
      <c r="B5" s="14" t="s">
        <v>16</v>
      </c>
      <c r="C5" s="15">
        <v>60</v>
      </c>
      <c r="J5" s="14" t="s">
        <v>16</v>
      </c>
      <c r="K5" s="15">
        <v>21891.632799999992</v>
      </c>
    </row>
    <row r="6" spans="1:11" x14ac:dyDescent="0.25">
      <c r="A6" s="14" t="s">
        <v>63</v>
      </c>
      <c r="B6" s="14" t="s">
        <v>16</v>
      </c>
      <c r="C6" s="15">
        <v>60</v>
      </c>
    </row>
    <row r="7" spans="1:11" x14ac:dyDescent="0.25">
      <c r="A7" s="14" t="s">
        <v>63</v>
      </c>
      <c r="B7" s="14" t="s">
        <v>16</v>
      </c>
      <c r="C7" s="15">
        <v>610.97</v>
      </c>
    </row>
    <row r="8" spans="1:11" x14ac:dyDescent="0.25">
      <c r="A8" s="14" t="s">
        <v>63</v>
      </c>
      <c r="B8" s="14" t="s">
        <v>16</v>
      </c>
      <c r="C8" s="15">
        <v>291.315</v>
      </c>
    </row>
    <row r="9" spans="1:11" x14ac:dyDescent="0.25">
      <c r="A9" s="14" t="s">
        <v>63</v>
      </c>
      <c r="B9" s="14" t="s">
        <v>19</v>
      </c>
      <c r="C9" s="15">
        <v>59.075000000000003</v>
      </c>
    </row>
    <row r="10" spans="1:11" x14ac:dyDescent="0.25">
      <c r="A10" s="14" t="s">
        <v>63</v>
      </c>
      <c r="B10" s="14" t="s">
        <v>18</v>
      </c>
      <c r="C10" s="15">
        <v>88.954999999999998</v>
      </c>
    </row>
    <row r="11" spans="1:11" x14ac:dyDescent="0.25">
      <c r="A11" s="14" t="s">
        <v>63</v>
      </c>
      <c r="B11" s="14" t="s">
        <v>16</v>
      </c>
      <c r="C11" s="15">
        <v>610.97</v>
      </c>
    </row>
    <row r="12" spans="1:11" x14ac:dyDescent="0.25">
      <c r="A12" s="14" t="s">
        <v>63</v>
      </c>
      <c r="B12" s="14" t="s">
        <v>37</v>
      </c>
      <c r="C12" s="15">
        <v>99.95</v>
      </c>
    </row>
    <row r="13" spans="1:11" x14ac:dyDescent="0.25">
      <c r="A13" s="14" t="s">
        <v>63</v>
      </c>
      <c r="B13" s="14" t="s">
        <v>37</v>
      </c>
      <c r="C13" s="15">
        <v>61.905000000000001</v>
      </c>
    </row>
    <row r="14" spans="1:11" x14ac:dyDescent="0.25">
      <c r="A14" s="14" t="s">
        <v>63</v>
      </c>
      <c r="B14" s="14" t="s">
        <v>37</v>
      </c>
      <c r="C14" s="15">
        <v>62.23</v>
      </c>
    </row>
    <row r="15" spans="1:11" x14ac:dyDescent="0.25">
      <c r="A15" s="14" t="s">
        <v>63</v>
      </c>
      <c r="B15" s="14" t="s">
        <v>37</v>
      </c>
      <c r="C15" s="15">
        <v>61.72</v>
      </c>
    </row>
    <row r="16" spans="1:11" x14ac:dyDescent="0.25">
      <c r="A16" s="14" t="s">
        <v>63</v>
      </c>
      <c r="B16" s="14" t="s">
        <v>16</v>
      </c>
      <c r="C16" s="15">
        <v>2484.5567999999998</v>
      </c>
    </row>
    <row r="17" spans="1:3" x14ac:dyDescent="0.25">
      <c r="A17" s="14" t="s">
        <v>63</v>
      </c>
      <c r="B17" s="14" t="s">
        <v>16</v>
      </c>
      <c r="C17" s="15">
        <v>194</v>
      </c>
    </row>
    <row r="18" spans="1:3" x14ac:dyDescent="0.25">
      <c r="A18" s="14" t="s">
        <v>63</v>
      </c>
      <c r="B18" s="14" t="s">
        <v>16</v>
      </c>
      <c r="C18" s="15">
        <v>291.315</v>
      </c>
    </row>
    <row r="19" spans="1:3" x14ac:dyDescent="0.25">
      <c r="A19" s="14" t="s">
        <v>63</v>
      </c>
      <c r="B19" s="14" t="s">
        <v>16</v>
      </c>
      <c r="C19" s="15">
        <v>1009.3511999999999</v>
      </c>
    </row>
    <row r="20" spans="1:3" x14ac:dyDescent="0.25">
      <c r="A20" s="14" t="s">
        <v>63</v>
      </c>
      <c r="B20" s="14" t="s">
        <v>16</v>
      </c>
      <c r="C20" s="15">
        <v>194</v>
      </c>
    </row>
    <row r="21" spans="1:3" x14ac:dyDescent="0.25">
      <c r="A21" s="14" t="s">
        <v>63</v>
      </c>
      <c r="B21" s="14" t="s">
        <v>19</v>
      </c>
      <c r="C21" s="15">
        <v>118.63</v>
      </c>
    </row>
    <row r="22" spans="1:3" x14ac:dyDescent="0.25">
      <c r="A22" s="14" t="s">
        <v>63</v>
      </c>
      <c r="B22" s="14" t="s">
        <v>19</v>
      </c>
      <c r="C22" s="15">
        <v>1009.3511999999999</v>
      </c>
    </row>
    <row r="23" spans="1:3" x14ac:dyDescent="0.25">
      <c r="A23" s="14" t="s">
        <v>63</v>
      </c>
      <c r="B23" s="14" t="s">
        <v>16</v>
      </c>
      <c r="C23" s="15">
        <v>194</v>
      </c>
    </row>
    <row r="24" spans="1:3" x14ac:dyDescent="0.25">
      <c r="A24" s="14" t="s">
        <v>63</v>
      </c>
      <c r="B24" s="14" t="s">
        <v>16</v>
      </c>
      <c r="C24" s="15">
        <v>2484.5567999999998</v>
      </c>
    </row>
    <row r="25" spans="1:3" x14ac:dyDescent="0.25">
      <c r="A25" s="14" t="s">
        <v>63</v>
      </c>
      <c r="B25" s="14" t="s">
        <v>37</v>
      </c>
      <c r="C25" s="15">
        <v>194</v>
      </c>
    </row>
    <row r="26" spans="1:3" x14ac:dyDescent="0.25">
      <c r="A26" s="14" t="s">
        <v>63</v>
      </c>
      <c r="B26" s="14" t="s">
        <v>19</v>
      </c>
      <c r="C26" s="15">
        <v>198.51</v>
      </c>
    </row>
    <row r="27" spans="1:3" x14ac:dyDescent="0.25">
      <c r="A27" s="14" t="s">
        <v>63</v>
      </c>
      <c r="B27" s="14" t="s">
        <v>16</v>
      </c>
      <c r="C27" s="15">
        <v>101.47</v>
      </c>
    </row>
    <row r="28" spans="1:3" x14ac:dyDescent="0.25">
      <c r="A28" s="14" t="s">
        <v>63</v>
      </c>
      <c r="B28" s="14" t="s">
        <v>19</v>
      </c>
      <c r="C28" s="15">
        <v>180.22</v>
      </c>
    </row>
    <row r="29" spans="1:3" x14ac:dyDescent="0.25">
      <c r="A29" s="14" t="s">
        <v>63</v>
      </c>
      <c r="B29" s="14" t="s">
        <v>19</v>
      </c>
      <c r="C29" s="15">
        <v>2484.5567999999998</v>
      </c>
    </row>
    <row r="30" spans="1:3" x14ac:dyDescent="0.25">
      <c r="A30" s="14" t="s">
        <v>63</v>
      </c>
      <c r="B30" s="14" t="s">
        <v>19</v>
      </c>
      <c r="C30" s="15">
        <v>45.97</v>
      </c>
    </row>
    <row r="31" spans="1:3" x14ac:dyDescent="0.25">
      <c r="A31" s="14" t="s">
        <v>63</v>
      </c>
      <c r="B31" s="14" t="s">
        <v>16</v>
      </c>
      <c r="C31" s="15">
        <v>650</v>
      </c>
    </row>
    <row r="32" spans="1:3" x14ac:dyDescent="0.25">
      <c r="A32" s="14" t="s">
        <v>63</v>
      </c>
      <c r="B32" s="14" t="s">
        <v>16</v>
      </c>
      <c r="C32" s="15">
        <v>550</v>
      </c>
    </row>
    <row r="33" spans="1:3" x14ac:dyDescent="0.25">
      <c r="A33" s="14" t="s">
        <v>63</v>
      </c>
      <c r="B33" s="14" t="s">
        <v>19</v>
      </c>
      <c r="C33" s="15">
        <v>121.62</v>
      </c>
    </row>
    <row r="34" spans="1:3" x14ac:dyDescent="0.25">
      <c r="A34" s="14" t="s">
        <v>63</v>
      </c>
      <c r="B34" s="14" t="s">
        <v>16</v>
      </c>
      <c r="C34" s="15">
        <v>101.47</v>
      </c>
    </row>
    <row r="35" spans="1:3" x14ac:dyDescent="0.25">
      <c r="A35" s="14" t="s">
        <v>63</v>
      </c>
      <c r="B35" s="14" t="s">
        <v>16</v>
      </c>
      <c r="C35" s="15">
        <v>61.72</v>
      </c>
    </row>
    <row r="36" spans="1:3" x14ac:dyDescent="0.25">
      <c r="A36" s="14" t="s">
        <v>63</v>
      </c>
      <c r="B36" s="14" t="s">
        <v>16</v>
      </c>
      <c r="C36" s="15">
        <v>550</v>
      </c>
    </row>
    <row r="37" spans="1:3" x14ac:dyDescent="0.25">
      <c r="A37" s="14" t="s">
        <v>63</v>
      </c>
      <c r="B37" s="14" t="s">
        <v>19</v>
      </c>
      <c r="C37" s="15">
        <v>101.47</v>
      </c>
    </row>
    <row r="38" spans="1:3" x14ac:dyDescent="0.25">
      <c r="A38" s="14" t="s">
        <v>63</v>
      </c>
      <c r="B38" s="14" t="s">
        <v>16</v>
      </c>
      <c r="C38" s="15">
        <v>550</v>
      </c>
    </row>
    <row r="39" spans="1:3" x14ac:dyDescent="0.25">
      <c r="A39" s="14" t="s">
        <v>63</v>
      </c>
      <c r="B39" s="14" t="s">
        <v>16</v>
      </c>
      <c r="C39" s="15">
        <v>550</v>
      </c>
    </row>
    <row r="40" spans="1:3" x14ac:dyDescent="0.25">
      <c r="A40" s="14" t="s">
        <v>63</v>
      </c>
      <c r="B40" s="14" t="s">
        <v>16</v>
      </c>
      <c r="C40" s="15">
        <v>989.74</v>
      </c>
    </row>
    <row r="41" spans="1:3" x14ac:dyDescent="0.25">
      <c r="A41" s="14" t="s">
        <v>63</v>
      </c>
      <c r="B41" s="14" t="s">
        <v>16</v>
      </c>
      <c r="C41" s="15">
        <v>989.74</v>
      </c>
    </row>
    <row r="42" spans="1:3" x14ac:dyDescent="0.25">
      <c r="A42" s="14" t="s">
        <v>63</v>
      </c>
      <c r="B42" s="14" t="s">
        <v>16</v>
      </c>
      <c r="C42" s="15">
        <v>1970.32</v>
      </c>
    </row>
    <row r="43" spans="1:3" x14ac:dyDescent="0.25">
      <c r="A43" s="14" t="s">
        <v>63</v>
      </c>
      <c r="B43" s="14" t="s">
        <v>16</v>
      </c>
      <c r="C43" s="15">
        <v>514.45000000000005</v>
      </c>
    </row>
    <row r="44" spans="1:3" x14ac:dyDescent="0.25">
      <c r="A44" s="14" t="s">
        <v>63</v>
      </c>
      <c r="B44" s="14" t="s">
        <v>19</v>
      </c>
      <c r="C44" s="15">
        <v>680.9</v>
      </c>
    </row>
    <row r="45" spans="1:3" x14ac:dyDescent="0.25">
      <c r="A45" s="14" t="s">
        <v>63</v>
      </c>
      <c r="B45" s="14" t="s">
        <v>37</v>
      </c>
      <c r="C45" s="15">
        <v>194</v>
      </c>
    </row>
    <row r="46" spans="1:3" x14ac:dyDescent="0.25">
      <c r="A46" s="14" t="s">
        <v>63</v>
      </c>
      <c r="B46" s="14" t="s">
        <v>16</v>
      </c>
      <c r="C46" s="15">
        <v>91.254999999999995</v>
      </c>
    </row>
    <row r="47" spans="1:3" x14ac:dyDescent="0.25">
      <c r="A47" s="14" t="s">
        <v>63</v>
      </c>
      <c r="B47" s="14" t="s">
        <v>16</v>
      </c>
      <c r="C47" s="15">
        <v>93.82</v>
      </c>
    </row>
    <row r="48" spans="1:3" x14ac:dyDescent="0.25">
      <c r="A48" s="14" t="s">
        <v>63</v>
      </c>
      <c r="B48" s="14" t="s">
        <v>16</v>
      </c>
      <c r="C48" s="15">
        <v>95.94</v>
      </c>
    </row>
    <row r="49" spans="1:3" x14ac:dyDescent="0.25">
      <c r="A49" s="14" t="s">
        <v>63</v>
      </c>
      <c r="B49" s="14" t="s">
        <v>16</v>
      </c>
      <c r="C49" s="15">
        <v>97.03</v>
      </c>
    </row>
    <row r="50" spans="1:3" x14ac:dyDescent="0.25">
      <c r="A50" s="14" t="s">
        <v>63</v>
      </c>
      <c r="B50" s="14" t="s">
        <v>16</v>
      </c>
      <c r="C50" s="15">
        <v>70.05</v>
      </c>
    </row>
    <row r="51" spans="1:3" x14ac:dyDescent="0.25">
      <c r="A51" s="14" t="s">
        <v>63</v>
      </c>
      <c r="B51" s="14" t="s">
        <v>19</v>
      </c>
      <c r="C51" s="15">
        <v>135.53</v>
      </c>
    </row>
    <row r="52" spans="1:3" x14ac:dyDescent="0.25">
      <c r="A52" s="14" t="s">
        <v>63</v>
      </c>
      <c r="B52" s="14" t="s">
        <v>16</v>
      </c>
      <c r="C52" s="15">
        <v>122.2</v>
      </c>
    </row>
    <row r="53" spans="1:3" x14ac:dyDescent="0.25">
      <c r="A53" s="14" t="s">
        <v>63</v>
      </c>
      <c r="B53" s="14" t="s">
        <v>19</v>
      </c>
      <c r="C53" s="15">
        <v>91.254999999999995</v>
      </c>
    </row>
    <row r="54" spans="1:3" x14ac:dyDescent="0.25">
      <c r="A54" s="14" t="s">
        <v>63</v>
      </c>
      <c r="B54" s="14" t="s">
        <v>19</v>
      </c>
      <c r="C54" s="15">
        <v>95.94</v>
      </c>
    </row>
    <row r="55" spans="1:3" x14ac:dyDescent="0.25">
      <c r="A55" s="14" t="s">
        <v>63</v>
      </c>
      <c r="B55" s="14" t="s">
        <v>16</v>
      </c>
      <c r="C55" s="15">
        <v>70.05</v>
      </c>
    </row>
    <row r="56" spans="1:3" x14ac:dyDescent="0.25">
      <c r="A56" s="14" t="s">
        <v>63</v>
      </c>
      <c r="B56" s="14" t="s">
        <v>16</v>
      </c>
      <c r="C56" s="15">
        <v>97.03</v>
      </c>
    </row>
    <row r="57" spans="1:3" x14ac:dyDescent="0.25">
      <c r="A57" s="14" t="s">
        <v>63</v>
      </c>
      <c r="B57" s="14" t="s">
        <v>16</v>
      </c>
      <c r="C57" s="15">
        <v>93.82</v>
      </c>
    </row>
    <row r="58" spans="1:3" x14ac:dyDescent="0.25">
      <c r="A58" s="14" t="s">
        <v>63</v>
      </c>
      <c r="B58" s="14" t="s">
        <v>16</v>
      </c>
      <c r="C58" s="15">
        <v>5.1369999999999996</v>
      </c>
    </row>
    <row r="59" spans="1:3" x14ac:dyDescent="0.25">
      <c r="A59" s="14" t="s">
        <v>63</v>
      </c>
      <c r="B59" s="14" t="s">
        <v>16</v>
      </c>
      <c r="C59" s="15">
        <v>1970.32</v>
      </c>
    </row>
    <row r="60" spans="1:3" x14ac:dyDescent="0.25">
      <c r="A60" s="14" t="s">
        <v>63</v>
      </c>
      <c r="B60" s="14" t="s">
        <v>37</v>
      </c>
      <c r="C60" s="15">
        <v>194</v>
      </c>
    </row>
    <row r="61" spans="1:3" x14ac:dyDescent="0.25">
      <c r="A61" s="14" t="s">
        <v>63</v>
      </c>
      <c r="B61" s="14" t="s">
        <v>19</v>
      </c>
      <c r="C61" s="15">
        <v>1337.8019999999999</v>
      </c>
    </row>
    <row r="62" spans="1:3" x14ac:dyDescent="0.25">
      <c r="A62" s="14" t="s">
        <v>63</v>
      </c>
      <c r="B62" s="14" t="s">
        <v>16</v>
      </c>
      <c r="C62" s="15">
        <v>5.1369999999999996</v>
      </c>
    </row>
    <row r="63" spans="1:3" x14ac:dyDescent="0.25">
      <c r="A63" s="14" t="s">
        <v>63</v>
      </c>
      <c r="B63" s="14" t="s">
        <v>18</v>
      </c>
      <c r="C63" s="15">
        <v>5.1369999999999996</v>
      </c>
    </row>
    <row r="64" spans="1:3" x14ac:dyDescent="0.25">
      <c r="A64" s="14" t="s">
        <v>63</v>
      </c>
      <c r="B64" s="14" t="s">
        <v>16</v>
      </c>
      <c r="C64" s="15">
        <v>140</v>
      </c>
    </row>
    <row r="65" spans="1:3" x14ac:dyDescent="0.25">
      <c r="A65" s="14" t="s">
        <v>63</v>
      </c>
      <c r="B65" s="14" t="s">
        <v>37</v>
      </c>
      <c r="C65" s="15">
        <v>194</v>
      </c>
    </row>
    <row r="66" spans="1:3" x14ac:dyDescent="0.25">
      <c r="A66" s="14" t="s">
        <v>63</v>
      </c>
      <c r="B66" s="14" t="s">
        <v>19</v>
      </c>
      <c r="C66" s="15">
        <v>194</v>
      </c>
    </row>
    <row r="67" spans="1:3" x14ac:dyDescent="0.25">
      <c r="A67" s="14" t="s">
        <v>63</v>
      </c>
      <c r="B67" s="14" t="s">
        <v>19</v>
      </c>
      <c r="C67" s="15">
        <v>194</v>
      </c>
    </row>
    <row r="68" spans="1:3" x14ac:dyDescent="0.25">
      <c r="A68" s="14" t="s">
        <v>63</v>
      </c>
      <c r="B68" s="14" t="s">
        <v>19</v>
      </c>
      <c r="C68" s="15">
        <v>194</v>
      </c>
    </row>
    <row r="69" spans="1:3" x14ac:dyDescent="0.25">
      <c r="A69" s="14" t="s">
        <v>63</v>
      </c>
      <c r="B69" s="14" t="s">
        <v>16</v>
      </c>
      <c r="C69" s="15">
        <v>140</v>
      </c>
    </row>
    <row r="70" spans="1:3" x14ac:dyDescent="0.25">
      <c r="A70" s="14" t="s">
        <v>63</v>
      </c>
      <c r="B70" s="14" t="s">
        <v>18</v>
      </c>
      <c r="C70" s="15">
        <v>140</v>
      </c>
    </row>
    <row r="71" spans="1:3" x14ac:dyDescent="0.25">
      <c r="A71" s="14" t="s">
        <v>63</v>
      </c>
      <c r="B71" s="14" t="s">
        <v>16</v>
      </c>
      <c r="C71" s="15">
        <v>194</v>
      </c>
    </row>
    <row r="72" spans="1:3" x14ac:dyDescent="0.25">
      <c r="A72" s="14" t="s">
        <v>63</v>
      </c>
      <c r="B72" s="14" t="s">
        <v>16</v>
      </c>
      <c r="C72" s="15">
        <v>194</v>
      </c>
    </row>
    <row r="73" spans="1:3" x14ac:dyDescent="0.25">
      <c r="A73" s="14" t="s">
        <v>63</v>
      </c>
      <c r="B73" s="14" t="s">
        <v>16</v>
      </c>
      <c r="C73" s="15">
        <v>194</v>
      </c>
    </row>
    <row r="74" spans="1:3" x14ac:dyDescent="0.25">
      <c r="A74" s="14" t="s">
        <v>63</v>
      </c>
      <c r="B74" s="14" t="s">
        <v>16</v>
      </c>
      <c r="C74" s="15">
        <v>194</v>
      </c>
    </row>
    <row r="75" spans="1:3" x14ac:dyDescent="0.25">
      <c r="A75" s="14" t="s">
        <v>63</v>
      </c>
      <c r="B75" s="14" t="s">
        <v>37</v>
      </c>
      <c r="C75" s="15">
        <v>99.95</v>
      </c>
    </row>
    <row r="76" spans="1:3" x14ac:dyDescent="0.25">
      <c r="A76" s="14" t="s">
        <v>63</v>
      </c>
      <c r="B76" s="14" t="s">
        <v>19</v>
      </c>
      <c r="C76" s="15">
        <v>61.905000000000001</v>
      </c>
    </row>
    <row r="77" spans="1:3" x14ac:dyDescent="0.25">
      <c r="A77" s="14" t="s">
        <v>63</v>
      </c>
      <c r="B77" s="14" t="s">
        <v>19</v>
      </c>
      <c r="C77" s="15">
        <v>62.23</v>
      </c>
    </row>
    <row r="78" spans="1:3" x14ac:dyDescent="0.25">
      <c r="A78" s="14" t="s">
        <v>63</v>
      </c>
      <c r="B78" s="14" t="s">
        <v>19</v>
      </c>
      <c r="C78" s="15">
        <v>61.72</v>
      </c>
    </row>
    <row r="79" spans="1:3" x14ac:dyDescent="0.25">
      <c r="A79" s="14" t="s">
        <v>63</v>
      </c>
      <c r="B79" s="14" t="s">
        <v>19</v>
      </c>
      <c r="C79" s="15">
        <v>99.95</v>
      </c>
    </row>
    <row r="80" spans="1:3" x14ac:dyDescent="0.25">
      <c r="A80" s="14" t="s">
        <v>63</v>
      </c>
      <c r="B80" s="14" t="s">
        <v>37</v>
      </c>
      <c r="C80" s="15">
        <v>194</v>
      </c>
    </row>
    <row r="81" spans="1:3" x14ac:dyDescent="0.25">
      <c r="A81" s="14" t="s">
        <v>63</v>
      </c>
      <c r="B81" s="14" t="s">
        <v>19</v>
      </c>
      <c r="C81" s="15">
        <v>193.16</v>
      </c>
    </row>
    <row r="82" spans="1:3" x14ac:dyDescent="0.25">
      <c r="A82" s="14" t="s">
        <v>63</v>
      </c>
      <c r="B82" s="14" t="s">
        <v>16</v>
      </c>
      <c r="C82" s="15">
        <v>165</v>
      </c>
    </row>
    <row r="83" spans="1:3" x14ac:dyDescent="0.25">
      <c r="A83" s="14" t="s">
        <v>63</v>
      </c>
      <c r="B83" s="14" t="s">
        <v>16</v>
      </c>
      <c r="C83" s="15">
        <v>155</v>
      </c>
    </row>
    <row r="84" spans="1:3" x14ac:dyDescent="0.25">
      <c r="A84" s="14" t="s">
        <v>63</v>
      </c>
      <c r="B84" s="14" t="s">
        <v>16</v>
      </c>
      <c r="C84" s="15">
        <v>150</v>
      </c>
    </row>
    <row r="85" spans="1:3" x14ac:dyDescent="0.25">
      <c r="A85" s="14" t="s">
        <v>63</v>
      </c>
      <c r="B85" s="14" t="s">
        <v>16</v>
      </c>
      <c r="C85" s="15">
        <v>133.84</v>
      </c>
    </row>
    <row r="86" spans="1:3" x14ac:dyDescent="0.25">
      <c r="A86" s="14" t="s">
        <v>63</v>
      </c>
      <c r="B86" s="14" t="s">
        <v>16</v>
      </c>
      <c r="C86" s="15">
        <v>201.74</v>
      </c>
    </row>
    <row r="87" spans="1:3" x14ac:dyDescent="0.25">
      <c r="A87" s="14" t="s">
        <v>63</v>
      </c>
      <c r="B87" s="14" t="s">
        <v>16</v>
      </c>
      <c r="C87" s="15">
        <v>194</v>
      </c>
    </row>
    <row r="88" spans="1:3" x14ac:dyDescent="0.25">
      <c r="A88" s="14" t="s">
        <v>63</v>
      </c>
      <c r="B88" s="14" t="s">
        <v>16</v>
      </c>
      <c r="C88" s="15">
        <v>157.16</v>
      </c>
    </row>
    <row r="89" spans="1:3" x14ac:dyDescent="0.25">
      <c r="A89" s="14" t="s">
        <v>63</v>
      </c>
      <c r="B89" s="14" t="s">
        <v>16</v>
      </c>
      <c r="C89" s="15">
        <v>543.15899999999999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17"/>
  <sheetViews>
    <sheetView workbookViewId="0">
      <selection activeCell="G6" sqref="G6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10</v>
      </c>
      <c r="B1" s="10" t="s">
        <v>21</v>
      </c>
      <c r="C1" s="11" t="s">
        <v>9</v>
      </c>
    </row>
    <row r="2" spans="1:3" ht="45" x14ac:dyDescent="0.25">
      <c r="A2" s="18" t="s">
        <v>48</v>
      </c>
      <c r="B2" s="19" t="s">
        <v>34</v>
      </c>
      <c r="C2" s="20" t="s">
        <v>22</v>
      </c>
    </row>
    <row r="3" spans="1:3" ht="30" x14ac:dyDescent="0.25">
      <c r="A3" s="18" t="s">
        <v>38</v>
      </c>
      <c r="B3" s="19" t="s">
        <v>36</v>
      </c>
      <c r="C3" s="20" t="s">
        <v>22</v>
      </c>
    </row>
    <row r="4" spans="1:3" ht="30" x14ac:dyDescent="0.25">
      <c r="A4" s="18" t="s">
        <v>49</v>
      </c>
      <c r="B4" s="19" t="s">
        <v>50</v>
      </c>
      <c r="C4" s="20" t="s">
        <v>22</v>
      </c>
    </row>
    <row r="5" spans="1:3" ht="45" x14ac:dyDescent="0.25">
      <c r="A5" s="18" t="s">
        <v>31</v>
      </c>
      <c r="B5" s="19" t="s">
        <v>32</v>
      </c>
      <c r="C5" s="20" t="s">
        <v>22</v>
      </c>
    </row>
    <row r="6" spans="1:3" ht="45" x14ac:dyDescent="0.25">
      <c r="A6" s="18" t="s">
        <v>40</v>
      </c>
      <c r="B6" s="19" t="s">
        <v>41</v>
      </c>
      <c r="C6" s="20" t="s">
        <v>22</v>
      </c>
    </row>
    <row r="7" spans="1:3" ht="30" x14ac:dyDescent="0.25">
      <c r="A7" s="18" t="s">
        <v>51</v>
      </c>
      <c r="B7" s="19" t="s">
        <v>44</v>
      </c>
      <c r="C7" s="20" t="s">
        <v>22</v>
      </c>
    </row>
    <row r="8" spans="1:3" ht="30" x14ac:dyDescent="0.25">
      <c r="A8" s="18" t="s">
        <v>42</v>
      </c>
      <c r="B8" s="19" t="s">
        <v>43</v>
      </c>
      <c r="C8" s="20" t="s">
        <v>22</v>
      </c>
    </row>
    <row r="9" spans="1:3" ht="45" x14ac:dyDescent="0.25">
      <c r="A9" s="18" t="s">
        <v>52</v>
      </c>
      <c r="B9" s="19" t="s">
        <v>34</v>
      </c>
      <c r="C9" s="20" t="s">
        <v>53</v>
      </c>
    </row>
    <row r="10" spans="1:3" ht="45" x14ac:dyDescent="0.25">
      <c r="A10" s="18" t="s">
        <v>33</v>
      </c>
      <c r="B10" s="19" t="s">
        <v>34</v>
      </c>
      <c r="C10" s="20" t="s">
        <v>22</v>
      </c>
    </row>
    <row r="11" spans="1:3" ht="45" x14ac:dyDescent="0.25">
      <c r="A11" s="18" t="s">
        <v>54</v>
      </c>
      <c r="B11" s="19" t="s">
        <v>34</v>
      </c>
      <c r="C11" s="20" t="s">
        <v>55</v>
      </c>
    </row>
    <row r="12" spans="1:3" ht="30" x14ac:dyDescent="0.25">
      <c r="A12" s="18" t="s">
        <v>35</v>
      </c>
      <c r="B12" s="19" t="s">
        <v>36</v>
      </c>
      <c r="C12" s="20" t="s">
        <v>22</v>
      </c>
    </row>
    <row r="13" spans="1:3" ht="45" x14ac:dyDescent="0.25">
      <c r="A13" s="18" t="s">
        <v>56</v>
      </c>
      <c r="B13" s="19" t="s">
        <v>34</v>
      </c>
      <c r="C13" s="20" t="s">
        <v>22</v>
      </c>
    </row>
    <row r="14" spans="1:3" ht="30" x14ac:dyDescent="0.25">
      <c r="A14" s="18" t="s">
        <v>57</v>
      </c>
      <c r="B14" s="19" t="s">
        <v>58</v>
      </c>
      <c r="C14" s="20" t="s">
        <v>55</v>
      </c>
    </row>
    <row r="15" spans="1:3" ht="45" x14ac:dyDescent="0.25">
      <c r="A15" s="18" t="s">
        <v>45</v>
      </c>
      <c r="B15" s="19" t="s">
        <v>39</v>
      </c>
      <c r="C15" s="20" t="s">
        <v>22</v>
      </c>
    </row>
    <row r="16" spans="1:3" ht="45" x14ac:dyDescent="0.25">
      <c r="A16" s="18" t="s">
        <v>64</v>
      </c>
      <c r="B16" s="19" t="s">
        <v>39</v>
      </c>
      <c r="C16" s="20" t="s">
        <v>22</v>
      </c>
    </row>
    <row r="17" spans="1:3" ht="45" x14ac:dyDescent="0.25">
      <c r="A17" s="18" t="s">
        <v>59</v>
      </c>
      <c r="B17" s="19" t="s">
        <v>34</v>
      </c>
      <c r="C17" s="20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2"/>
  <sheetViews>
    <sheetView workbookViewId="0">
      <selection activeCell="E12" sqref="E12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11</v>
      </c>
      <c r="B1" s="8" t="s">
        <v>20</v>
      </c>
      <c r="C1" s="5" t="s">
        <v>12</v>
      </c>
    </row>
    <row r="2" spans="1:3" x14ac:dyDescent="0.25">
      <c r="A2" t="s">
        <v>30</v>
      </c>
      <c r="B2" s="15">
        <v>7955.8869999999979</v>
      </c>
      <c r="C2" s="21"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</cp:lastModifiedBy>
  <dcterms:created xsi:type="dcterms:W3CDTF">2023-04-24T18:04:46Z</dcterms:created>
  <dcterms:modified xsi:type="dcterms:W3CDTF">2024-11-21T01:19:44Z</dcterms:modified>
</cp:coreProperties>
</file>