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iz.amaral.MDIC\Downloads\"/>
    </mc:Choice>
  </mc:AlternateContent>
  <xr:revisionPtr revIDLastSave="0" documentId="8_{8F160127-FCC7-448D-B15E-066D64F86B2E}" xr6:coauthVersionLast="47" xr6:coauthVersionMax="47" xr10:uidLastSave="{00000000-0000-0000-0000-000000000000}"/>
  <bookViews>
    <workbookView xWindow="-120" yWindow="-120" windowWidth="29040" windowHeight="15840" xr2:uid="{80E52CCC-F93F-4D6D-B12E-E2801F030B2C}"/>
  </bookViews>
  <sheets>
    <sheet name="09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1" l="1"/>
  <c r="I24" i="1"/>
  <c r="I23" i="1"/>
  <c r="I22" i="1"/>
  <c r="I21" i="1"/>
  <c r="I20" i="1"/>
  <c r="I19" i="1"/>
  <c r="I18" i="1"/>
  <c r="I17" i="1"/>
  <c r="I5" i="1"/>
  <c r="I4" i="1"/>
</calcChain>
</file>

<file path=xl/sharedStrings.xml><?xml version="1.0" encoding="utf-8"?>
<sst xmlns="http://schemas.openxmlformats.org/spreadsheetml/2006/main" count="63" uniqueCount="47">
  <si>
    <t>TABELA DE ACOMPANHAMENTO DAS COTAS ALADI</t>
  </si>
  <si>
    <t xml:space="preserve"> (LICENCIAMENTO DE IMPORTAÇÃO)</t>
  </si>
  <si>
    <t>Atualizada até 09/12/2025</t>
  </si>
  <si>
    <t>ACORDO</t>
  </si>
  <si>
    <t>NOMENCLATURA</t>
  </si>
  <si>
    <t>CÓDIGO</t>
  </si>
  <si>
    <t>Início Vigência</t>
  </si>
  <si>
    <t>Fim Vigência</t>
  </si>
  <si>
    <t>Cota Concedida</t>
  </si>
  <si>
    <t xml:space="preserve"> Cota Consumida </t>
  </si>
  <si>
    <t xml:space="preserve"> Unidade de Medida </t>
  </si>
  <si>
    <t xml:space="preserve"> Consumo Intracota </t>
  </si>
  <si>
    <t>ACE 14 Argentina</t>
  </si>
  <si>
    <t>NCM</t>
  </si>
  <si>
    <t>8702.10.00</t>
  </si>
  <si>
    <t xml:space="preserve"> Unidade </t>
  </si>
  <si>
    <t>8704.21.90</t>
  </si>
  <si>
    <t>ACE 38 Guiana</t>
  </si>
  <si>
    <t>NALADI/SH</t>
  </si>
  <si>
    <t>0904.11.00</t>
  </si>
  <si>
    <t xml:space="preserve"> Tonelada </t>
  </si>
  <si>
    <t>0904.12.00</t>
  </si>
  <si>
    <t>1006.10.10</t>
  </si>
  <si>
    <t>1006.20.00</t>
  </si>
  <si>
    <t>1006.30.10</t>
  </si>
  <si>
    <t>1006.30.20</t>
  </si>
  <si>
    <t>1006.40.00</t>
  </si>
  <si>
    <t>1701.11.00</t>
  </si>
  <si>
    <t xml:space="preserve">                            -  </t>
  </si>
  <si>
    <t>AAP 41 Suriname</t>
  </si>
  <si>
    <t>1006.10.92</t>
  </si>
  <si>
    <t>1006.20.20</t>
  </si>
  <si>
    <t>1006.30.21</t>
  </si>
  <si>
    <t>ACE 53 México</t>
  </si>
  <si>
    <t>0703.20.00</t>
  </si>
  <si>
    <t>1001.10.00</t>
  </si>
  <si>
    <t>2830.10.00</t>
  </si>
  <si>
    <t>2917.37.00</t>
  </si>
  <si>
    <t>3206.11.00*</t>
  </si>
  <si>
    <t xml:space="preserve">  3206.11.00**</t>
  </si>
  <si>
    <t>3903.19.10</t>
  </si>
  <si>
    <t>3907.60.00</t>
  </si>
  <si>
    <t>3920.20.10</t>
  </si>
  <si>
    <t>*</t>
  </si>
  <si>
    <t xml:space="preserve"> Tamanho médio de partícula superior ou igual a 6 microns, com adição de modificadores</t>
  </si>
  <si>
    <t>**</t>
  </si>
  <si>
    <t xml:space="preserve"> Tamanho médio de partícula inferior a 6 microns ou sem adição de modificadores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</si>
</sst>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Aptos Narrow"/>
      <family val="2"/>
      <scheme val="minor"/>
    </font>
    <font>
      <b/>
      <u/>
      <sz val="1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rgb="FFA6A6A6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 wrapText="1"/>
    </xf>
    <xf numFmtId="14" fontId="2" fillId="4" borderId="10" xfId="0" applyNumberFormat="1" applyFont="1" applyFill="1" applyBorder="1" applyAlignment="1">
      <alignment horizontal="center" vertical="center" wrapText="1"/>
    </xf>
    <xf numFmtId="3" fontId="2" fillId="4" borderId="11" xfId="0" applyNumberFormat="1" applyFont="1" applyFill="1" applyBorder="1" applyAlignment="1">
      <alignment horizontal="center" vertical="center" wrapText="1"/>
    </xf>
    <xf numFmtId="3" fontId="2" fillId="4" borderId="12" xfId="0" applyNumberFormat="1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164" fontId="2" fillId="4" borderId="14" xfId="0" applyNumberFormat="1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164" fontId="2" fillId="4" borderId="16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14" fontId="2" fillId="0" borderId="18" xfId="0" applyNumberFormat="1" applyFont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center" vertical="center"/>
    </xf>
    <xf numFmtId="164" fontId="2" fillId="5" borderId="20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/>
    </xf>
    <xf numFmtId="164" fontId="2" fillId="5" borderId="22" xfId="0" applyNumberFormat="1" applyFont="1" applyFill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 wrapText="1"/>
    </xf>
    <xf numFmtId="3" fontId="2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5" borderId="11" xfId="0" applyFont="1" applyFill="1" applyBorder="1" applyAlignment="1">
      <alignment horizontal="center" vertical="center"/>
    </xf>
    <xf numFmtId="164" fontId="2" fillId="5" borderId="25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164" fontId="2" fillId="4" borderId="23" xfId="0" applyNumberFormat="1" applyFont="1" applyFill="1" applyBorder="1" applyAlignment="1">
      <alignment horizontal="center" vertical="center"/>
    </xf>
    <xf numFmtId="0" fontId="2" fillId="4" borderId="26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164" fontId="2" fillId="4" borderId="2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4" fontId="4" fillId="0" borderId="25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/>
    </xf>
    <xf numFmtId="164" fontId="4" fillId="0" borderId="30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2DB29-2B31-4692-A9F6-A03A6971BFA3}">
  <dimension ref="A1:K27"/>
  <sheetViews>
    <sheetView tabSelected="1" workbookViewId="0">
      <selection activeCell="M17" sqref="M17"/>
    </sheetView>
  </sheetViews>
  <sheetFormatPr defaultRowHeight="15" x14ac:dyDescent="0.25"/>
  <cols>
    <col min="1" max="1" width="21.7109375" style="3" customWidth="1"/>
    <col min="2" max="2" width="18" style="3" customWidth="1"/>
    <col min="3" max="3" width="24.7109375" style="3" customWidth="1"/>
    <col min="4" max="4" width="13.7109375" style="3" bestFit="1" customWidth="1"/>
    <col min="5" max="5" width="12.140625" style="3" bestFit="1" customWidth="1"/>
    <col min="6" max="6" width="14.7109375" style="3" bestFit="1" customWidth="1"/>
    <col min="7" max="7" width="16.28515625" style="3" bestFit="1" customWidth="1"/>
    <col min="8" max="8" width="19.42578125" style="3" bestFit="1" customWidth="1"/>
    <col min="9" max="9" width="18.7109375" style="3" bestFit="1" customWidth="1"/>
    <col min="10" max="16384" width="9.140625" style="3"/>
  </cols>
  <sheetData>
    <row r="1" spans="1:11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2"/>
    </row>
    <row r="2" spans="1:11" ht="15.75" thickBot="1" x14ac:dyDescent="0.3">
      <c r="A2" s="2"/>
      <c r="B2" s="2"/>
      <c r="C2" s="4" t="s">
        <v>1</v>
      </c>
      <c r="D2" s="4"/>
      <c r="E2" s="4"/>
      <c r="F2" s="4"/>
      <c r="G2" s="5"/>
      <c r="H2" s="6" t="s">
        <v>2</v>
      </c>
      <c r="I2" s="7"/>
      <c r="J2" s="2"/>
      <c r="K2" s="2"/>
    </row>
    <row r="3" spans="1:11" ht="30.75" thickBot="1" x14ac:dyDescent="0.3">
      <c r="A3" s="8" t="s">
        <v>3</v>
      </c>
      <c r="B3" s="9" t="s">
        <v>4</v>
      </c>
      <c r="C3" s="10" t="s">
        <v>5</v>
      </c>
      <c r="D3" s="10" t="s">
        <v>6</v>
      </c>
      <c r="E3" s="10" t="s">
        <v>7</v>
      </c>
      <c r="F3" s="10" t="s">
        <v>8</v>
      </c>
      <c r="G3" s="10" t="s">
        <v>9</v>
      </c>
      <c r="H3" s="9" t="s">
        <v>10</v>
      </c>
      <c r="I3" s="11" t="s">
        <v>11</v>
      </c>
      <c r="J3" s="2"/>
      <c r="K3" s="2"/>
    </row>
    <row r="4" spans="1:11" x14ac:dyDescent="0.25">
      <c r="A4" s="12" t="s">
        <v>12</v>
      </c>
      <c r="B4" s="13" t="s">
        <v>13</v>
      </c>
      <c r="C4" s="14" t="s">
        <v>14</v>
      </c>
      <c r="D4" s="15">
        <v>45825</v>
      </c>
      <c r="E4" s="15">
        <v>46022</v>
      </c>
      <c r="F4" s="16">
        <v>1200</v>
      </c>
      <c r="G4" s="17">
        <v>1179</v>
      </c>
      <c r="H4" s="18" t="s">
        <v>15</v>
      </c>
      <c r="I4" s="19">
        <f>G4/F4</f>
        <v>0.98250000000000004</v>
      </c>
      <c r="J4" s="2"/>
      <c r="K4" s="2"/>
    </row>
    <row r="5" spans="1:11" x14ac:dyDescent="0.25">
      <c r="A5" s="12"/>
      <c r="B5" s="13"/>
      <c r="C5" s="20" t="s">
        <v>16</v>
      </c>
      <c r="D5" s="13"/>
      <c r="E5" s="13"/>
      <c r="F5" s="20">
        <v>800</v>
      </c>
      <c r="G5" s="21">
        <v>183</v>
      </c>
      <c r="H5" s="22" t="s">
        <v>15</v>
      </c>
      <c r="I5" s="23">
        <f>G5/F5</f>
        <v>0.22875000000000001</v>
      </c>
      <c r="J5" s="2"/>
      <c r="K5" s="2"/>
    </row>
    <row r="6" spans="1:11" x14ac:dyDescent="0.25">
      <c r="A6" s="24" t="s">
        <v>17</v>
      </c>
      <c r="B6" s="25" t="s">
        <v>18</v>
      </c>
      <c r="C6" s="26" t="s">
        <v>19</v>
      </c>
      <c r="D6" s="27">
        <v>45658</v>
      </c>
      <c r="E6" s="27">
        <v>46022</v>
      </c>
      <c r="F6" s="25">
        <v>100</v>
      </c>
      <c r="G6" s="25">
        <v>0</v>
      </c>
      <c r="H6" s="28" t="s">
        <v>20</v>
      </c>
      <c r="I6" s="29">
        <v>0</v>
      </c>
      <c r="J6" s="2"/>
      <c r="K6" s="2"/>
    </row>
    <row r="7" spans="1:11" x14ac:dyDescent="0.25">
      <c r="A7" s="30"/>
      <c r="B7" s="31"/>
      <c r="C7" s="32" t="s">
        <v>21</v>
      </c>
      <c r="D7" s="33"/>
      <c r="E7" s="33"/>
      <c r="F7" s="33"/>
      <c r="G7" s="33"/>
      <c r="H7" s="34"/>
      <c r="I7" s="35"/>
      <c r="J7" s="2"/>
      <c r="K7" s="2"/>
    </row>
    <row r="8" spans="1:11" x14ac:dyDescent="0.25">
      <c r="A8" s="30"/>
      <c r="B8" s="31"/>
      <c r="C8" s="32" t="s">
        <v>22</v>
      </c>
      <c r="D8" s="36">
        <v>45658</v>
      </c>
      <c r="E8" s="36">
        <v>46022</v>
      </c>
      <c r="F8" s="37">
        <v>10000</v>
      </c>
      <c r="G8" s="31">
        <v>0</v>
      </c>
      <c r="H8" s="38" t="s">
        <v>20</v>
      </c>
      <c r="I8" s="39">
        <v>0</v>
      </c>
      <c r="J8" s="2"/>
      <c r="K8" s="2"/>
    </row>
    <row r="9" spans="1:11" x14ac:dyDescent="0.25">
      <c r="A9" s="30"/>
      <c r="B9" s="31"/>
      <c r="C9" s="32" t="s">
        <v>23</v>
      </c>
      <c r="D9" s="31"/>
      <c r="E9" s="31"/>
      <c r="F9" s="31"/>
      <c r="G9" s="31"/>
      <c r="H9" s="38"/>
      <c r="I9" s="39"/>
      <c r="J9" s="2"/>
      <c r="K9" s="2"/>
    </row>
    <row r="10" spans="1:11" x14ac:dyDescent="0.25">
      <c r="A10" s="30"/>
      <c r="B10" s="31"/>
      <c r="C10" s="32" t="s">
        <v>24</v>
      </c>
      <c r="D10" s="31"/>
      <c r="E10" s="31"/>
      <c r="F10" s="31"/>
      <c r="G10" s="31"/>
      <c r="H10" s="38"/>
      <c r="I10" s="39"/>
      <c r="J10" s="2"/>
      <c r="K10" s="2"/>
    </row>
    <row r="11" spans="1:11" x14ac:dyDescent="0.25">
      <c r="A11" s="30"/>
      <c r="B11" s="31"/>
      <c r="C11" s="32" t="s">
        <v>25</v>
      </c>
      <c r="D11" s="31"/>
      <c r="E11" s="31"/>
      <c r="F11" s="31"/>
      <c r="G11" s="31"/>
      <c r="H11" s="38"/>
      <c r="I11" s="39"/>
      <c r="J11" s="2"/>
      <c r="K11" s="2"/>
    </row>
    <row r="12" spans="1:11" x14ac:dyDescent="0.25">
      <c r="A12" s="30"/>
      <c r="B12" s="31"/>
      <c r="C12" s="32" t="s">
        <v>26</v>
      </c>
      <c r="D12" s="33"/>
      <c r="E12" s="33"/>
      <c r="F12" s="33"/>
      <c r="G12" s="33"/>
      <c r="H12" s="40"/>
      <c r="I12" s="41"/>
      <c r="J12" s="2"/>
      <c r="K12" s="2"/>
    </row>
    <row r="13" spans="1:11" x14ac:dyDescent="0.25">
      <c r="A13" s="42"/>
      <c r="B13" s="33"/>
      <c r="C13" s="32" t="s">
        <v>27</v>
      </c>
      <c r="D13" s="43">
        <v>45292</v>
      </c>
      <c r="E13" s="43">
        <v>46022</v>
      </c>
      <c r="F13" s="44">
        <v>10000</v>
      </c>
      <c r="G13" s="45" t="s">
        <v>28</v>
      </c>
      <c r="H13" s="46" t="s">
        <v>20</v>
      </c>
      <c r="I13" s="47">
        <v>0</v>
      </c>
      <c r="J13" s="2"/>
      <c r="K13" s="2"/>
    </row>
    <row r="14" spans="1:11" x14ac:dyDescent="0.25">
      <c r="A14" s="12" t="s">
        <v>29</v>
      </c>
      <c r="B14" s="13" t="s">
        <v>13</v>
      </c>
      <c r="C14" s="14" t="s">
        <v>30</v>
      </c>
      <c r="D14" s="15">
        <v>45658</v>
      </c>
      <c r="E14" s="15">
        <v>46022</v>
      </c>
      <c r="F14" s="48">
        <v>10000</v>
      </c>
      <c r="G14" s="13" t="s">
        <v>28</v>
      </c>
      <c r="H14" s="49" t="s">
        <v>20</v>
      </c>
      <c r="I14" s="50">
        <v>0</v>
      </c>
      <c r="J14" s="2"/>
      <c r="K14" s="2"/>
    </row>
    <row r="15" spans="1:11" x14ac:dyDescent="0.25">
      <c r="A15" s="12"/>
      <c r="B15" s="13"/>
      <c r="C15" s="14" t="s">
        <v>31</v>
      </c>
      <c r="D15" s="13"/>
      <c r="E15" s="13"/>
      <c r="F15" s="13"/>
      <c r="G15" s="13"/>
      <c r="H15" s="49"/>
      <c r="I15" s="50"/>
      <c r="J15" s="2"/>
      <c r="K15" s="2"/>
    </row>
    <row r="16" spans="1:11" ht="15.75" thickBot="1" x14ac:dyDescent="0.3">
      <c r="A16" s="51"/>
      <c r="B16" s="52"/>
      <c r="C16" s="53" t="s">
        <v>32</v>
      </c>
      <c r="D16" s="52"/>
      <c r="E16" s="52"/>
      <c r="F16" s="52"/>
      <c r="G16" s="52"/>
      <c r="H16" s="54"/>
      <c r="I16" s="55"/>
      <c r="J16" s="2"/>
      <c r="K16" s="2"/>
    </row>
    <row r="17" spans="1:11" x14ac:dyDescent="0.25">
      <c r="A17" s="30" t="s">
        <v>33</v>
      </c>
      <c r="B17" s="31" t="s">
        <v>18</v>
      </c>
      <c r="C17" s="32" t="s">
        <v>34</v>
      </c>
      <c r="D17" s="43">
        <v>45717</v>
      </c>
      <c r="E17" s="43">
        <v>45853</v>
      </c>
      <c r="F17" s="44">
        <v>1300</v>
      </c>
      <c r="G17" s="45">
        <v>0</v>
      </c>
      <c r="H17" s="56" t="s">
        <v>20</v>
      </c>
      <c r="I17" s="57">
        <f>G17/F17</f>
        <v>0</v>
      </c>
      <c r="J17" s="2"/>
      <c r="K17" s="2"/>
    </row>
    <row r="18" spans="1:11" x14ac:dyDescent="0.25">
      <c r="A18" s="30"/>
      <c r="B18" s="31"/>
      <c r="C18" s="32" t="s">
        <v>35</v>
      </c>
      <c r="D18" s="43">
        <v>45658</v>
      </c>
      <c r="E18" s="43">
        <v>46022</v>
      </c>
      <c r="F18" s="44">
        <v>10000</v>
      </c>
      <c r="G18" s="45">
        <v>0</v>
      </c>
      <c r="H18" s="46" t="s">
        <v>20</v>
      </c>
      <c r="I18" s="57">
        <f t="shared" ref="I18:I21" si="0">G18/F18</f>
        <v>0</v>
      </c>
      <c r="J18" s="2"/>
      <c r="K18" s="2"/>
    </row>
    <row r="19" spans="1:11" x14ac:dyDescent="0.25">
      <c r="A19" s="30"/>
      <c r="B19" s="31"/>
      <c r="C19" s="32" t="s">
        <v>36</v>
      </c>
      <c r="D19" s="43">
        <v>45658</v>
      </c>
      <c r="E19" s="43">
        <v>46022</v>
      </c>
      <c r="F19" s="44">
        <v>6000</v>
      </c>
      <c r="G19" s="45">
        <v>216</v>
      </c>
      <c r="H19" s="46" t="s">
        <v>20</v>
      </c>
      <c r="I19" s="57">
        <f t="shared" si="0"/>
        <v>3.5999999999999997E-2</v>
      </c>
      <c r="J19" s="2"/>
      <c r="K19" s="2"/>
    </row>
    <row r="20" spans="1:11" x14ac:dyDescent="0.25">
      <c r="A20" s="30"/>
      <c r="B20" s="31"/>
      <c r="C20" s="32" t="s">
        <v>37</v>
      </c>
      <c r="D20" s="43">
        <v>45658</v>
      </c>
      <c r="E20" s="43">
        <v>46022</v>
      </c>
      <c r="F20" s="44">
        <v>35000</v>
      </c>
      <c r="G20" s="45">
        <v>0</v>
      </c>
      <c r="H20" s="46" t="s">
        <v>20</v>
      </c>
      <c r="I20" s="57">
        <f t="shared" si="0"/>
        <v>0</v>
      </c>
      <c r="J20" s="2"/>
      <c r="K20" s="2"/>
    </row>
    <row r="21" spans="1:11" x14ac:dyDescent="0.25">
      <c r="A21" s="30"/>
      <c r="B21" s="31"/>
      <c r="C21" s="32" t="s">
        <v>38</v>
      </c>
      <c r="D21" s="43">
        <v>45658</v>
      </c>
      <c r="E21" s="43">
        <v>46022</v>
      </c>
      <c r="F21" s="44">
        <v>20000</v>
      </c>
      <c r="G21" s="45">
        <v>0</v>
      </c>
      <c r="H21" s="46" t="s">
        <v>20</v>
      </c>
      <c r="I21" s="57">
        <f t="shared" si="0"/>
        <v>0</v>
      </c>
      <c r="J21" s="2"/>
      <c r="K21" s="2"/>
    </row>
    <row r="22" spans="1:11" x14ac:dyDescent="0.25">
      <c r="A22" s="30"/>
      <c r="B22" s="31"/>
      <c r="C22" s="32" t="s">
        <v>39</v>
      </c>
      <c r="D22" s="43">
        <v>45658</v>
      </c>
      <c r="E22" s="43">
        <v>46022</v>
      </c>
      <c r="F22" s="44">
        <v>15000</v>
      </c>
      <c r="G22" s="58">
        <v>14900</v>
      </c>
      <c r="H22" s="46" t="s">
        <v>20</v>
      </c>
      <c r="I22" s="57">
        <f>G22/F22</f>
        <v>0.99333333333333329</v>
      </c>
      <c r="J22" s="2"/>
      <c r="K22" s="2"/>
    </row>
    <row r="23" spans="1:11" x14ac:dyDescent="0.25">
      <c r="A23" s="30"/>
      <c r="B23" s="31"/>
      <c r="C23" s="32" t="s">
        <v>40</v>
      </c>
      <c r="D23" s="43">
        <v>45658</v>
      </c>
      <c r="E23" s="43">
        <v>46022</v>
      </c>
      <c r="F23" s="44">
        <v>4000</v>
      </c>
      <c r="G23" s="45">
        <v>0</v>
      </c>
      <c r="H23" s="46" t="s">
        <v>20</v>
      </c>
      <c r="I23" s="57">
        <f t="shared" ref="I23:I24" si="1">G23/F23</f>
        <v>0</v>
      </c>
      <c r="J23" s="2"/>
      <c r="K23" s="2"/>
    </row>
    <row r="24" spans="1:11" x14ac:dyDescent="0.25">
      <c r="A24" s="30"/>
      <c r="B24" s="31"/>
      <c r="C24" s="32" t="s">
        <v>41</v>
      </c>
      <c r="D24" s="43">
        <v>45658</v>
      </c>
      <c r="E24" s="43">
        <v>46022</v>
      </c>
      <c r="F24" s="44">
        <v>6000</v>
      </c>
      <c r="G24" s="58">
        <v>2168</v>
      </c>
      <c r="H24" s="46" t="s">
        <v>20</v>
      </c>
      <c r="I24" s="57">
        <f t="shared" si="1"/>
        <v>0.36133333333333334</v>
      </c>
      <c r="J24" s="2"/>
      <c r="K24" s="2"/>
    </row>
    <row r="25" spans="1:11" ht="15.75" thickBot="1" x14ac:dyDescent="0.3">
      <c r="A25" s="59"/>
      <c r="B25" s="60"/>
      <c r="C25" s="61" t="s">
        <v>42</v>
      </c>
      <c r="D25" s="62">
        <v>45658</v>
      </c>
      <c r="E25" s="62">
        <v>46022</v>
      </c>
      <c r="F25" s="63">
        <v>2000</v>
      </c>
      <c r="G25" s="64">
        <v>486</v>
      </c>
      <c r="H25" s="65" t="s">
        <v>20</v>
      </c>
      <c r="I25" s="66">
        <f>G25/F25</f>
        <v>0.24299999999999999</v>
      </c>
      <c r="J25" s="2"/>
      <c r="K25" s="2"/>
    </row>
    <row r="26" spans="1:11" x14ac:dyDescent="0.25">
      <c r="A26" s="67" t="s">
        <v>43</v>
      </c>
      <c r="B26" s="67" t="s">
        <v>44</v>
      </c>
      <c r="C26" s="67"/>
      <c r="D26" s="67"/>
      <c r="E26" s="67"/>
      <c r="F26" s="67"/>
      <c r="G26" s="67"/>
      <c r="H26" s="67"/>
      <c r="I26" s="67"/>
      <c r="J26" s="2"/>
      <c r="K26" s="2"/>
    </row>
    <row r="27" spans="1:11" x14ac:dyDescent="0.25">
      <c r="A27" s="67" t="s">
        <v>45</v>
      </c>
      <c r="B27" s="67" t="s">
        <v>46</v>
      </c>
      <c r="C27" s="67"/>
      <c r="D27" s="67"/>
      <c r="E27" s="67"/>
      <c r="F27" s="67"/>
      <c r="G27" s="67"/>
      <c r="H27" s="67"/>
      <c r="I27" s="67"/>
      <c r="J27" s="2"/>
      <c r="K27" s="2"/>
    </row>
  </sheetData>
  <mergeCells count="31">
    <mergeCell ref="H14:H16"/>
    <mergeCell ref="I14:I16"/>
    <mergeCell ref="A17:A25"/>
    <mergeCell ref="B17:B25"/>
    <mergeCell ref="A14:A16"/>
    <mergeCell ref="B14:B16"/>
    <mergeCell ref="D14:D16"/>
    <mergeCell ref="E14:E16"/>
    <mergeCell ref="F14:F16"/>
    <mergeCell ref="G14:G16"/>
    <mergeCell ref="H6:H7"/>
    <mergeCell ref="I6:I7"/>
    <mergeCell ref="D8:D12"/>
    <mergeCell ref="E8:E12"/>
    <mergeCell ref="F8:F12"/>
    <mergeCell ref="G8:G12"/>
    <mergeCell ref="H8:H12"/>
    <mergeCell ref="I8:I12"/>
    <mergeCell ref="A6:A13"/>
    <mergeCell ref="B6:B13"/>
    <mergeCell ref="D6:D7"/>
    <mergeCell ref="E6:E7"/>
    <mergeCell ref="F6:F7"/>
    <mergeCell ref="G6:G7"/>
    <mergeCell ref="A1:I1"/>
    <mergeCell ref="C2:G2"/>
    <mergeCell ref="H2:I2"/>
    <mergeCell ref="A4:A5"/>
    <mergeCell ref="B4:B5"/>
    <mergeCell ref="D4:D5"/>
    <mergeCell ref="E4:E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09.12.2025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MDIC</dc:creator>
  <cp:lastModifiedBy>Luiz Carlos Amaral Oliveira</cp:lastModifiedBy>
  <dcterms:created xsi:type="dcterms:W3CDTF">2025-12-12T19:21:20Z</dcterms:created>
  <dcterms:modified xsi:type="dcterms:W3CDTF">2025-12-12T19:22:23Z</dcterms:modified>
</cp:coreProperties>
</file>