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z\Documents\"/>
    </mc:Choice>
  </mc:AlternateContent>
  <xr:revisionPtr revIDLastSave="0" documentId="8_{53C2D54C-0BEB-488D-8890-374948EE6489}" xr6:coauthVersionLast="47" xr6:coauthVersionMax="47" xr10:uidLastSave="{00000000-0000-0000-0000-000000000000}"/>
  <bookViews>
    <workbookView xWindow="-120" yWindow="-120" windowWidth="20730" windowHeight="11040" xr2:uid="{80671680-23E1-4B8F-9AE8-A1D10DF53DFD}"/>
  </bookViews>
  <sheets>
    <sheet name="Atualizado até 09.12.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0" i="1"/>
  <c r="I17" i="1"/>
</calcChain>
</file>

<file path=xl/sharedStrings.xml><?xml version="1.0" encoding="utf-8"?>
<sst xmlns="http://schemas.openxmlformats.org/spreadsheetml/2006/main" count="63" uniqueCount="43">
  <si>
    <t>TABELA DE ACOMPANHAMENTO DAS COTAS ALADI</t>
  </si>
  <si>
    <t> </t>
  </si>
  <si>
    <t>Atualizada até 09/12/2024</t>
  </si>
  <si>
    <t>ACORDO</t>
  </si>
  <si>
    <t>NOMENCLATURA</t>
  </si>
  <si>
    <t>CÓDIGO</t>
  </si>
  <si>
    <t>Início Vigência</t>
  </si>
  <si>
    <t>Fim Vigência</t>
  </si>
  <si>
    <t>Cota Concedida</t>
  </si>
  <si>
    <t xml:space="preserve"> Cota Consumida </t>
  </si>
  <si>
    <t xml:space="preserve"> Unidade de Medida </t>
  </si>
  <si>
    <t xml:space="preserve"> Consumo Intracota </t>
  </si>
  <si>
    <t>ACE 38 Guiana</t>
  </si>
  <si>
    <t>NALADI/SH</t>
  </si>
  <si>
    <t>0904.11.00</t>
  </si>
  <si>
    <t xml:space="preserve">                            -  </t>
  </si>
  <si>
    <t xml:space="preserve"> Tonelada 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</si>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</sst>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9" fontId="2" fillId="4" borderId="14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14" fontId="2" fillId="5" borderId="11" xfId="0" applyNumberFormat="1" applyFont="1" applyFill="1" applyBorder="1" applyAlignment="1">
      <alignment horizontal="center" vertical="center" wrapText="1"/>
    </xf>
    <xf numFmtId="3" fontId="2" fillId="5" borderId="11" xfId="0" applyNumberFormat="1" applyFont="1" applyFill="1" applyBorder="1" applyAlignment="1">
      <alignment horizontal="center" vertical="center" wrapText="1"/>
    </xf>
    <xf numFmtId="3" fontId="2" fillId="5" borderId="13" xfId="0" applyNumberFormat="1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9" fontId="2" fillId="5" borderId="14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14" fontId="2" fillId="5" borderId="13" xfId="0" applyNumberFormat="1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14" fontId="2" fillId="5" borderId="20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9" fontId="4" fillId="0" borderId="24" xfId="0" applyNumberFormat="1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4FDE0-AD58-406E-8105-5B23D9BE87AD}">
  <dimension ref="A1:K25"/>
  <sheetViews>
    <sheetView tabSelected="1" workbookViewId="0">
      <selection activeCell="K4" sqref="K4"/>
    </sheetView>
  </sheetViews>
  <sheetFormatPr defaultRowHeight="15" x14ac:dyDescent="0.25"/>
  <cols>
    <col min="1" max="1" width="16.28515625" style="74" customWidth="1"/>
    <col min="2" max="2" width="17.140625" style="74" customWidth="1"/>
    <col min="3" max="3" width="18.28515625" style="74" customWidth="1"/>
    <col min="4" max="4" width="17.85546875" style="74" customWidth="1"/>
    <col min="5" max="5" width="15.85546875" style="74" customWidth="1"/>
    <col min="6" max="6" width="13.7109375" style="74" customWidth="1"/>
    <col min="7" max="7" width="16.42578125" style="74" customWidth="1"/>
    <col min="8" max="8" width="19" style="74" customWidth="1"/>
    <col min="9" max="9" width="14.85546875" style="74" customWidth="1"/>
  </cols>
  <sheetData>
    <row r="1" spans="1:11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spans="1:11" ht="15.75" thickBot="1" x14ac:dyDescent="0.3">
      <c r="A2" s="2"/>
      <c r="B2" s="2"/>
      <c r="C2" s="3"/>
      <c r="D2" s="3"/>
      <c r="E2" s="3"/>
      <c r="F2" s="3"/>
      <c r="G2" s="4" t="s">
        <v>1</v>
      </c>
      <c r="H2" s="5" t="s">
        <v>2</v>
      </c>
      <c r="I2" s="6"/>
      <c r="J2" s="2"/>
      <c r="K2" s="2"/>
    </row>
    <row r="3" spans="1:11" ht="30.75" thickBot="1" x14ac:dyDescent="0.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8" t="s">
        <v>10</v>
      </c>
      <c r="I3" s="11" t="s">
        <v>11</v>
      </c>
      <c r="J3" s="2"/>
      <c r="K3" s="2"/>
    </row>
    <row r="4" spans="1:11" x14ac:dyDescent="0.25">
      <c r="A4" s="12" t="s">
        <v>12</v>
      </c>
      <c r="B4" s="13" t="s">
        <v>13</v>
      </c>
      <c r="C4" s="14" t="s">
        <v>14</v>
      </c>
      <c r="D4" s="15">
        <v>45292</v>
      </c>
      <c r="E4" s="15">
        <v>45657</v>
      </c>
      <c r="F4" s="13">
        <v>100</v>
      </c>
      <c r="G4" s="16" t="s">
        <v>15</v>
      </c>
      <c r="H4" s="17" t="s">
        <v>16</v>
      </c>
      <c r="I4" s="18">
        <v>0</v>
      </c>
      <c r="J4" s="2"/>
      <c r="K4" s="2"/>
    </row>
    <row r="5" spans="1:11" x14ac:dyDescent="0.25">
      <c r="A5" s="19"/>
      <c r="B5" s="16"/>
      <c r="C5" s="14" t="s">
        <v>17</v>
      </c>
      <c r="D5" s="20"/>
      <c r="E5" s="20"/>
      <c r="F5" s="21"/>
      <c r="G5" s="21"/>
      <c r="H5" s="22"/>
      <c r="I5" s="23"/>
      <c r="J5" s="2"/>
      <c r="K5" s="2"/>
    </row>
    <row r="6" spans="1:11" x14ac:dyDescent="0.25">
      <c r="A6" s="19"/>
      <c r="B6" s="16"/>
      <c r="C6" s="14" t="s">
        <v>18</v>
      </c>
      <c r="D6" s="24">
        <v>45292</v>
      </c>
      <c r="E6" s="24">
        <v>45657</v>
      </c>
      <c r="F6" s="25">
        <v>10000</v>
      </c>
      <c r="G6" s="16" t="s">
        <v>15</v>
      </c>
      <c r="H6" s="26" t="s">
        <v>16</v>
      </c>
      <c r="I6" s="27">
        <v>0</v>
      </c>
      <c r="J6" s="2"/>
      <c r="K6" s="2"/>
    </row>
    <row r="7" spans="1:11" x14ac:dyDescent="0.25">
      <c r="A7" s="19"/>
      <c r="B7" s="16"/>
      <c r="C7" s="14" t="s">
        <v>19</v>
      </c>
      <c r="D7" s="28"/>
      <c r="E7" s="28"/>
      <c r="F7" s="29"/>
      <c r="G7" s="16"/>
      <c r="H7" s="26"/>
      <c r="I7" s="30"/>
      <c r="J7" s="2"/>
      <c r="K7" s="2"/>
    </row>
    <row r="8" spans="1:11" x14ac:dyDescent="0.25">
      <c r="A8" s="19"/>
      <c r="B8" s="16"/>
      <c r="C8" s="14" t="s">
        <v>20</v>
      </c>
      <c r="D8" s="28"/>
      <c r="E8" s="28"/>
      <c r="F8" s="29"/>
      <c r="G8" s="16"/>
      <c r="H8" s="26"/>
      <c r="I8" s="30"/>
      <c r="J8" s="2"/>
      <c r="K8" s="2"/>
    </row>
    <row r="9" spans="1:11" x14ac:dyDescent="0.25">
      <c r="A9" s="19"/>
      <c r="B9" s="16"/>
      <c r="C9" s="14" t="s">
        <v>21</v>
      </c>
      <c r="D9" s="28"/>
      <c r="E9" s="28"/>
      <c r="F9" s="29"/>
      <c r="G9" s="16"/>
      <c r="H9" s="26"/>
      <c r="I9" s="30"/>
      <c r="J9" s="2"/>
      <c r="K9" s="2"/>
    </row>
    <row r="10" spans="1:11" x14ac:dyDescent="0.25">
      <c r="A10" s="19"/>
      <c r="B10" s="16"/>
      <c r="C10" s="14" t="s">
        <v>22</v>
      </c>
      <c r="D10" s="20"/>
      <c r="E10" s="20"/>
      <c r="F10" s="31"/>
      <c r="G10" s="21"/>
      <c r="H10" s="32"/>
      <c r="I10" s="33"/>
      <c r="J10" s="2"/>
      <c r="K10" s="2"/>
    </row>
    <row r="11" spans="1:11" ht="15.75" thickBot="1" x14ac:dyDescent="0.3">
      <c r="A11" s="34"/>
      <c r="B11" s="35"/>
      <c r="C11" s="36" t="s">
        <v>23</v>
      </c>
      <c r="D11" s="37">
        <v>45292</v>
      </c>
      <c r="E11" s="37">
        <v>45657</v>
      </c>
      <c r="F11" s="38">
        <v>10000</v>
      </c>
      <c r="G11" s="39" t="s">
        <v>15</v>
      </c>
      <c r="H11" s="40" t="s">
        <v>16</v>
      </c>
      <c r="I11" s="41">
        <v>0</v>
      </c>
      <c r="J11" s="2"/>
      <c r="K11" s="2"/>
    </row>
    <row r="12" spans="1:11" x14ac:dyDescent="0.25">
      <c r="A12" s="42" t="s">
        <v>24</v>
      </c>
      <c r="B12" s="43" t="s">
        <v>25</v>
      </c>
      <c r="C12" s="44" t="s">
        <v>26</v>
      </c>
      <c r="D12" s="45">
        <v>45292</v>
      </c>
      <c r="E12" s="45">
        <v>45657</v>
      </c>
      <c r="F12" s="46">
        <v>10000</v>
      </c>
      <c r="G12" s="47">
        <v>2650</v>
      </c>
      <c r="H12" s="48" t="s">
        <v>16</v>
      </c>
      <c r="I12" s="49">
        <v>0.27</v>
      </c>
      <c r="J12" s="2"/>
      <c r="K12" s="2"/>
    </row>
    <row r="13" spans="1:11" x14ac:dyDescent="0.25">
      <c r="A13" s="50"/>
      <c r="B13" s="51"/>
      <c r="C13" s="44" t="s">
        <v>27</v>
      </c>
      <c r="D13" s="52"/>
      <c r="E13" s="52"/>
      <c r="F13" s="47"/>
      <c r="G13" s="51"/>
      <c r="H13" s="48"/>
      <c r="I13" s="53"/>
      <c r="J13" s="2"/>
      <c r="K13" s="2"/>
    </row>
    <row r="14" spans="1:11" ht="15.75" thickBot="1" x14ac:dyDescent="0.3">
      <c r="A14" s="54"/>
      <c r="B14" s="55"/>
      <c r="C14" s="56" t="s">
        <v>28</v>
      </c>
      <c r="D14" s="57"/>
      <c r="E14" s="57"/>
      <c r="F14" s="58"/>
      <c r="G14" s="55"/>
      <c r="H14" s="59"/>
      <c r="I14" s="60"/>
      <c r="J14" s="2"/>
      <c r="K14" s="2"/>
    </row>
    <row r="15" spans="1:11" x14ac:dyDescent="0.25">
      <c r="A15" s="61" t="s">
        <v>29</v>
      </c>
      <c r="B15" s="62" t="s">
        <v>13</v>
      </c>
      <c r="C15" s="14" t="s">
        <v>30</v>
      </c>
      <c r="D15" s="63">
        <v>45352</v>
      </c>
      <c r="E15" s="63">
        <v>45488</v>
      </c>
      <c r="F15" s="64">
        <v>1300</v>
      </c>
      <c r="G15" s="65" t="s">
        <v>15</v>
      </c>
      <c r="H15" s="66" t="s">
        <v>16</v>
      </c>
      <c r="I15" s="67">
        <v>0</v>
      </c>
      <c r="J15" s="2"/>
      <c r="K15" s="2"/>
    </row>
    <row r="16" spans="1:11" x14ac:dyDescent="0.25">
      <c r="A16" s="61"/>
      <c r="B16" s="62"/>
      <c r="C16" s="14" t="s">
        <v>31</v>
      </c>
      <c r="D16" s="63">
        <v>45292</v>
      </c>
      <c r="E16" s="63">
        <v>45657</v>
      </c>
      <c r="F16" s="64">
        <v>10000</v>
      </c>
      <c r="G16" s="65" t="s">
        <v>15</v>
      </c>
      <c r="H16" s="68" t="s">
        <v>16</v>
      </c>
      <c r="I16" s="67">
        <v>0</v>
      </c>
      <c r="J16" s="2"/>
      <c r="K16" s="2"/>
    </row>
    <row r="17" spans="1:11" x14ac:dyDescent="0.25">
      <c r="A17" s="61"/>
      <c r="B17" s="62"/>
      <c r="C17" s="14" t="s">
        <v>32</v>
      </c>
      <c r="D17" s="63">
        <v>45292</v>
      </c>
      <c r="E17" s="63">
        <v>45657</v>
      </c>
      <c r="F17" s="64">
        <v>6000</v>
      </c>
      <c r="G17" s="69">
        <v>1278</v>
      </c>
      <c r="H17" s="68" t="s">
        <v>16</v>
      </c>
      <c r="I17" s="67">
        <f>G17/F17</f>
        <v>0.21299999999999999</v>
      </c>
      <c r="J17" s="2"/>
      <c r="K17" s="2"/>
    </row>
    <row r="18" spans="1:11" x14ac:dyDescent="0.25">
      <c r="A18" s="61"/>
      <c r="B18" s="62"/>
      <c r="C18" s="14" t="s">
        <v>33</v>
      </c>
      <c r="D18" s="63">
        <v>45292</v>
      </c>
      <c r="E18" s="63">
        <v>45657</v>
      </c>
      <c r="F18" s="64">
        <v>35000</v>
      </c>
      <c r="G18" s="65" t="s">
        <v>15</v>
      </c>
      <c r="H18" s="68" t="s">
        <v>16</v>
      </c>
      <c r="I18" s="67">
        <v>0</v>
      </c>
      <c r="J18" s="2"/>
      <c r="K18" s="2"/>
    </row>
    <row r="19" spans="1:11" x14ac:dyDescent="0.25">
      <c r="A19" s="61"/>
      <c r="B19" s="62"/>
      <c r="C19" s="14" t="s">
        <v>34</v>
      </c>
      <c r="D19" s="63">
        <v>45292</v>
      </c>
      <c r="E19" s="63">
        <v>45657</v>
      </c>
      <c r="F19" s="64">
        <v>20000</v>
      </c>
      <c r="G19" s="65" t="s">
        <v>15</v>
      </c>
      <c r="H19" s="68" t="s">
        <v>16</v>
      </c>
      <c r="I19" s="67">
        <v>0</v>
      </c>
      <c r="J19" s="2"/>
      <c r="K19" s="2"/>
    </row>
    <row r="20" spans="1:11" x14ac:dyDescent="0.25">
      <c r="A20" s="61"/>
      <c r="B20" s="62"/>
      <c r="C20" s="14" t="s">
        <v>35</v>
      </c>
      <c r="D20" s="63">
        <v>45292</v>
      </c>
      <c r="E20" s="63">
        <v>45657</v>
      </c>
      <c r="F20" s="64">
        <v>15000</v>
      </c>
      <c r="G20" s="69">
        <v>14219</v>
      </c>
      <c r="H20" s="68" t="s">
        <v>16</v>
      </c>
      <c r="I20" s="67">
        <f>G20/F20</f>
        <v>0.94793333333333329</v>
      </c>
      <c r="J20" s="2"/>
      <c r="K20" s="2"/>
    </row>
    <row r="21" spans="1:11" x14ac:dyDescent="0.25">
      <c r="A21" s="61"/>
      <c r="B21" s="62"/>
      <c r="C21" s="14" t="s">
        <v>36</v>
      </c>
      <c r="D21" s="63">
        <v>45292</v>
      </c>
      <c r="E21" s="63">
        <v>45657</v>
      </c>
      <c r="F21" s="64">
        <v>4000</v>
      </c>
      <c r="G21" s="65" t="s">
        <v>15</v>
      </c>
      <c r="H21" s="68" t="s">
        <v>16</v>
      </c>
      <c r="I21" s="67">
        <v>0</v>
      </c>
      <c r="J21" s="2"/>
      <c r="K21" s="2"/>
    </row>
    <row r="22" spans="1:11" x14ac:dyDescent="0.25">
      <c r="A22" s="61"/>
      <c r="B22" s="62"/>
      <c r="C22" s="14" t="s">
        <v>37</v>
      </c>
      <c r="D22" s="63">
        <v>45292</v>
      </c>
      <c r="E22" s="63">
        <v>45657</v>
      </c>
      <c r="F22" s="64">
        <v>6000</v>
      </c>
      <c r="G22" s="69">
        <v>1503</v>
      </c>
      <c r="H22" s="68" t="s">
        <v>16</v>
      </c>
      <c r="I22" s="67">
        <f>G22/F22</f>
        <v>0.2505</v>
      </c>
      <c r="J22" s="2"/>
      <c r="K22" s="2"/>
    </row>
    <row r="23" spans="1:11" ht="15.75" thickBot="1" x14ac:dyDescent="0.3">
      <c r="A23" s="70"/>
      <c r="B23" s="71"/>
      <c r="C23" s="36" t="s">
        <v>38</v>
      </c>
      <c r="D23" s="37">
        <v>45292</v>
      </c>
      <c r="E23" s="37">
        <v>45657</v>
      </c>
      <c r="F23" s="38">
        <v>2000</v>
      </c>
      <c r="G23" s="39">
        <v>451</v>
      </c>
      <c r="H23" s="40" t="s">
        <v>16</v>
      </c>
      <c r="I23" s="72">
        <f>G23/F23</f>
        <v>0.22550000000000001</v>
      </c>
      <c r="J23" s="2"/>
      <c r="K23" s="2"/>
    </row>
    <row r="24" spans="1:11" x14ac:dyDescent="0.25">
      <c r="A24" s="73" t="s">
        <v>39</v>
      </c>
      <c r="B24" s="73" t="s">
        <v>40</v>
      </c>
      <c r="C24" s="73"/>
      <c r="D24" s="73"/>
      <c r="E24" s="73"/>
      <c r="F24" s="73"/>
      <c r="G24" s="73"/>
      <c r="H24" s="73"/>
      <c r="I24" s="73"/>
      <c r="J24" s="2"/>
      <c r="K24" s="2"/>
    </row>
    <row r="25" spans="1:11" x14ac:dyDescent="0.25">
      <c r="A25" s="73" t="s">
        <v>41</v>
      </c>
      <c r="B25" s="73" t="s">
        <v>42</v>
      </c>
      <c r="C25" s="73"/>
      <c r="D25" s="73"/>
      <c r="E25" s="73"/>
      <c r="F25" s="73"/>
      <c r="G25" s="73"/>
      <c r="H25" s="73"/>
      <c r="I25" s="73"/>
      <c r="J25" s="2"/>
      <c r="K25" s="2"/>
    </row>
  </sheetData>
  <mergeCells count="24">
    <mergeCell ref="H12:H14"/>
    <mergeCell ref="I12:I14"/>
    <mergeCell ref="A12:A14"/>
    <mergeCell ref="B12:B14"/>
    <mergeCell ref="D12:D14"/>
    <mergeCell ref="E12:E14"/>
    <mergeCell ref="F12:F14"/>
    <mergeCell ref="G12:G14"/>
    <mergeCell ref="D6:D10"/>
    <mergeCell ref="E6:E10"/>
    <mergeCell ref="F6:F10"/>
    <mergeCell ref="G6:G10"/>
    <mergeCell ref="H6:H10"/>
    <mergeCell ref="I6:I10"/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até 09.12.2024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</cp:lastModifiedBy>
  <dcterms:created xsi:type="dcterms:W3CDTF">2024-12-16T11:45:36Z</dcterms:created>
  <dcterms:modified xsi:type="dcterms:W3CDTF">2024-12-16T11:46:49Z</dcterms:modified>
</cp:coreProperties>
</file>