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83D5EF41-50A2-45B1-ADAF-232731CAF401}" xr6:coauthVersionLast="47" xr6:coauthVersionMax="47" xr10:uidLastSave="{00000000-0000-0000-0000-000000000000}"/>
  <bookViews>
    <workbookView xWindow="-120" yWindow="-120" windowWidth="20730" windowHeight="11040" xr2:uid="{6DD6A890-DA97-4876-91C5-59F63D89752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<sst xmlns="http://schemas.openxmlformats.org/spreadsheetml/2006/main" count="55" uniqueCount="42">
  <si>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</si>
  <si>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</si>
  <si>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Atualizada até 09/12/2023</t>
  </si>
  <si>
    <t>ACORDO</t>
  </si>
  <si>
    <t>NOMENCLATURA</t>
  </si>
  <si>
    <t>CÓDIGO</t>
  </si>
  <si>
    <t>Início Vigência</t>
  </si>
  <si>
    <t>Fim Vigência</t>
  </si>
  <si>
    <t>Cota Concedida</t>
  </si>
  <si>
    <t>Unidade de Medida</t>
  </si>
  <si>
    <t>Cota Consumida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</si>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</sst>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9" xfId="1" applyNumberFormat="1" applyFont="1" applyFill="1" applyBorder="1" applyAlignment="1">
      <alignment horizontal="right" vertical="top"/>
    </xf>
    <xf numFmtId="165" fontId="3" fillId="4" borderId="11" xfId="2" applyNumberFormat="1" applyFont="1" applyFill="1" applyBorder="1" applyAlignment="1">
      <alignment horizontal="right" vertical="top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164" fontId="3" fillId="4" borderId="15" xfId="1" applyNumberFormat="1" applyFont="1" applyFill="1" applyBorder="1" applyAlignment="1">
      <alignment horizontal="right" vertical="top"/>
    </xf>
    <xf numFmtId="165" fontId="3" fillId="4" borderId="16" xfId="2" applyNumberFormat="1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  <xf numFmtId="164" fontId="3" fillId="0" borderId="14" xfId="1" applyNumberFormat="1" applyFont="1" applyBorder="1" applyAlignment="1">
      <alignment horizontal="right" vertical="top"/>
    </xf>
    <xf numFmtId="165" fontId="3" fillId="0" borderId="16" xfId="2" applyNumberFormat="1" applyFont="1" applyBorder="1" applyAlignment="1">
      <alignment horizontal="right" vertical="top" indent="3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14" fontId="3" fillId="0" borderId="19" xfId="0" applyNumberFormat="1" applyFont="1" applyBorder="1" applyAlignment="1">
      <alignment horizontal="center" vertical="top" wrapText="1"/>
    </xf>
    <xf numFmtId="164" fontId="3" fillId="0" borderId="19" xfId="1" applyNumberFormat="1" applyFont="1" applyBorder="1" applyAlignment="1">
      <alignment horizontal="right" vertical="top" wrapText="1" indent="3"/>
    </xf>
    <xf numFmtId="164" fontId="3" fillId="4" borderId="19" xfId="1" applyNumberFormat="1" applyFont="1" applyFill="1" applyBorder="1" applyAlignment="1">
      <alignment horizontal="center" vertical="top"/>
    </xf>
    <xf numFmtId="164" fontId="3" fillId="4" borderId="19" xfId="1" applyNumberFormat="1" applyFont="1" applyFill="1" applyBorder="1" applyAlignment="1">
      <alignment horizontal="right" vertical="top"/>
    </xf>
    <xf numFmtId="165" fontId="3" fillId="4" borderId="20" xfId="2" applyNumberFormat="1" applyFont="1" applyFill="1" applyBorder="1" applyAlignment="1">
      <alignment horizontal="right" vertical="top" indent="3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0" xfId="1" applyNumberFormat="1" applyFont="1" applyFill="1" applyBorder="1" applyAlignment="1">
      <alignment horizontal="right" vertical="top"/>
    </xf>
    <xf numFmtId="165" fontId="3" fillId="5" borderId="11" xfId="2" applyNumberFormat="1" applyFont="1" applyFill="1" applyBorder="1" applyAlignment="1">
      <alignment horizontal="right" vertical="top" indent="3"/>
    </xf>
    <xf numFmtId="0" fontId="3" fillId="5" borderId="12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right" vertical="top"/>
    </xf>
    <xf numFmtId="165" fontId="3" fillId="5" borderId="16" xfId="2" applyNumberFormat="1" applyFont="1" applyFill="1" applyBorder="1" applyAlignment="1">
      <alignment horizontal="right" vertical="top" indent="3"/>
    </xf>
    <xf numFmtId="0" fontId="3" fillId="5" borderId="17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3" fillId="5" borderId="19" xfId="0" applyFont="1" applyFill="1" applyBorder="1" applyAlignment="1">
      <alignment horizontal="center" vertical="top" wrapText="1"/>
    </xf>
    <xf numFmtId="14" fontId="3" fillId="5" borderId="19" xfId="0" applyNumberFormat="1" applyFont="1" applyFill="1" applyBorder="1" applyAlignment="1">
      <alignment horizontal="center" vertical="top" wrapText="1"/>
    </xf>
    <xf numFmtId="164" fontId="3" fillId="5" borderId="19" xfId="1" applyNumberFormat="1" applyFont="1" applyFill="1" applyBorder="1" applyAlignment="1">
      <alignment horizontal="right" vertical="top" wrapText="1" indent="3"/>
    </xf>
    <xf numFmtId="164" fontId="3" fillId="5" borderId="19" xfId="1" applyNumberFormat="1" applyFont="1" applyFill="1" applyBorder="1" applyAlignment="1">
      <alignment horizontal="center" vertical="top"/>
    </xf>
    <xf numFmtId="164" fontId="3" fillId="5" borderId="19" xfId="1" applyNumberFormat="1" applyFont="1" applyFill="1" applyBorder="1" applyAlignment="1">
      <alignment horizontal="right" vertical="top"/>
    </xf>
    <xf numFmtId="165" fontId="3" fillId="5" borderId="20" xfId="2" applyNumberFormat="1" applyFont="1" applyFill="1" applyBorder="1" applyAlignment="1">
      <alignment horizontal="right" vertical="top" indent="3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1" fillId="0" borderId="10" xfId="1" applyNumberFormat="1" applyFont="1" applyFill="1" applyBorder="1" applyAlignment="1">
      <alignment horizontal="center"/>
    </xf>
    <xf numFmtId="164" fontId="1" fillId="0" borderId="10" xfId="1" applyNumberFormat="1" applyFont="1" applyFill="1" applyBorder="1" applyAlignment="1">
      <alignment horizontal="right" vertical="top"/>
    </xf>
    <xf numFmtId="165" fontId="1" fillId="0" borderId="11" xfId="2" applyNumberFormat="1" applyFont="1" applyFill="1" applyBorder="1" applyAlignment="1">
      <alignment horizontal="right" vertical="top" indent="3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164" fontId="3" fillId="0" borderId="14" xfId="1" applyNumberFormat="1" applyFont="1" applyFill="1" applyBorder="1" applyAlignment="1">
      <alignment horizontal="right" vertical="top"/>
    </xf>
    <xf numFmtId="165" fontId="1" fillId="0" borderId="16" xfId="2" applyNumberFormat="1" applyFont="1" applyFill="1" applyBorder="1" applyAlignment="1">
      <alignment horizontal="right" vertical="top" indent="3"/>
    </xf>
    <xf numFmtId="164" fontId="3" fillId="0" borderId="19" xfId="1" applyNumberFormat="1" applyFont="1" applyFill="1" applyBorder="1" applyAlignment="1">
      <alignment horizontal="right" vertical="top"/>
    </xf>
    <xf numFmtId="165" fontId="1" fillId="0" borderId="20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5AFE-1DB3-419E-9DD8-18E73334EB3B}">
  <dimension ref="A1:K25"/>
  <sheetViews>
    <sheetView tabSelected="1" workbookViewId="0">
      <selection activeCell="J11" sqref="J11"/>
    </sheetView>
  </sheetViews>
  <sheetFormatPr defaultRowHeight="15" x14ac:dyDescent="0.25"/>
  <cols>
    <col min="1" max="9" width="18.7109375" style="4" customWidth="1"/>
    <col min="10" max="10" width="12.28515625" style="2" customWidth="1"/>
    <col min="11" max="11" width="15.85546875" style="3" customWidth="1"/>
    <col min="12" max="12" width="12.85546875" style="4" customWidth="1"/>
    <col min="13" max="16384" width="9.140625" style="4"/>
  </cols>
  <sheetData>
    <row r="1" spans="1:11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5.75" thickBot="1" x14ac:dyDescent="0.3">
      <c r="A2" s="2"/>
      <c r="C2" s="5" t="s">
        <v>1</v>
      </c>
      <c r="D2" s="5"/>
      <c r="E2" s="5"/>
      <c r="F2" s="5"/>
      <c r="G2" s="6"/>
      <c r="H2" s="7" t="s">
        <v>2</v>
      </c>
      <c r="I2" s="8"/>
    </row>
    <row r="3" spans="1:11" s="13" customFormat="1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2" t="s">
        <v>11</v>
      </c>
      <c r="J3" s="2"/>
      <c r="K3" s="3"/>
    </row>
    <row r="4" spans="1:11" s="24" customFormat="1" x14ac:dyDescent="0.25">
      <c r="A4" s="14" t="s">
        <v>12</v>
      </c>
      <c r="B4" s="15" t="s">
        <v>13</v>
      </c>
      <c r="C4" s="16" t="s">
        <v>14</v>
      </c>
      <c r="D4" s="17">
        <v>44927</v>
      </c>
      <c r="E4" s="17">
        <v>45291</v>
      </c>
      <c r="F4" s="18">
        <v>100</v>
      </c>
      <c r="G4" s="19" t="s">
        <v>15</v>
      </c>
      <c r="H4" s="20">
        <v>0</v>
      </c>
      <c r="I4" s="21">
        <f>H4/F4</f>
        <v>0</v>
      </c>
      <c r="J4" s="22"/>
      <c r="K4" s="23"/>
    </row>
    <row r="5" spans="1:11" s="24" customFormat="1" x14ac:dyDescent="0.25">
      <c r="A5" s="25"/>
      <c r="B5" s="26"/>
      <c r="C5" s="27" t="s">
        <v>16</v>
      </c>
      <c r="D5" s="28"/>
      <c r="E5" s="28"/>
      <c r="F5" s="29"/>
      <c r="G5" s="30"/>
      <c r="H5" s="31"/>
      <c r="I5" s="32"/>
      <c r="J5" s="22"/>
      <c r="K5" s="23"/>
    </row>
    <row r="6" spans="1:11" s="24" customFormat="1" x14ac:dyDescent="0.25">
      <c r="A6" s="25"/>
      <c r="B6" s="26"/>
      <c r="C6" s="27" t="s">
        <v>17</v>
      </c>
      <c r="D6" s="28">
        <v>44927</v>
      </c>
      <c r="E6" s="28">
        <v>45291</v>
      </c>
      <c r="F6" s="29">
        <v>10000</v>
      </c>
      <c r="G6" s="33" t="s">
        <v>15</v>
      </c>
      <c r="H6" s="34">
        <v>0</v>
      </c>
      <c r="I6" s="35">
        <f>H6/F6</f>
        <v>0</v>
      </c>
      <c r="J6" s="22"/>
      <c r="K6" s="23"/>
    </row>
    <row r="7" spans="1:11" s="24" customFormat="1" x14ac:dyDescent="0.25">
      <c r="A7" s="25"/>
      <c r="B7" s="26"/>
      <c r="C7" s="27" t="s">
        <v>18</v>
      </c>
      <c r="D7" s="28"/>
      <c r="E7" s="28"/>
      <c r="F7" s="29"/>
      <c r="G7" s="33"/>
      <c r="H7" s="34"/>
      <c r="I7" s="35"/>
      <c r="J7" s="22"/>
      <c r="K7" s="23"/>
    </row>
    <row r="8" spans="1:11" s="24" customFormat="1" x14ac:dyDescent="0.25">
      <c r="A8" s="25"/>
      <c r="B8" s="26"/>
      <c r="C8" s="27" t="s">
        <v>19</v>
      </c>
      <c r="D8" s="28"/>
      <c r="E8" s="28"/>
      <c r="F8" s="29"/>
      <c r="G8" s="33"/>
      <c r="H8" s="34"/>
      <c r="I8" s="35"/>
      <c r="J8" s="22"/>
      <c r="K8" s="23"/>
    </row>
    <row r="9" spans="1:11" s="24" customFormat="1" x14ac:dyDescent="0.25">
      <c r="A9" s="25"/>
      <c r="B9" s="26"/>
      <c r="C9" s="27" t="s">
        <v>20</v>
      </c>
      <c r="D9" s="28"/>
      <c r="E9" s="28"/>
      <c r="F9" s="29"/>
      <c r="G9" s="33"/>
      <c r="H9" s="34"/>
      <c r="I9" s="35"/>
      <c r="J9" s="22"/>
      <c r="K9" s="23"/>
    </row>
    <row r="10" spans="1:11" s="24" customFormat="1" x14ac:dyDescent="0.25">
      <c r="A10" s="25"/>
      <c r="B10" s="26"/>
      <c r="C10" s="27" t="s">
        <v>21</v>
      </c>
      <c r="D10" s="28"/>
      <c r="E10" s="28"/>
      <c r="F10" s="29"/>
      <c r="G10" s="33"/>
      <c r="H10" s="34"/>
      <c r="I10" s="35"/>
      <c r="J10" s="22"/>
      <c r="K10" s="23"/>
    </row>
    <row r="11" spans="1:11" s="24" customFormat="1" ht="15.75" thickBot="1" x14ac:dyDescent="0.3">
      <c r="A11" s="36"/>
      <c r="B11" s="37"/>
      <c r="C11" s="38" t="s">
        <v>22</v>
      </c>
      <c r="D11" s="39">
        <v>44927</v>
      </c>
      <c r="E11" s="39">
        <v>45291</v>
      </c>
      <c r="F11" s="40">
        <v>10000</v>
      </c>
      <c r="G11" s="41" t="s">
        <v>15</v>
      </c>
      <c r="H11" s="42">
        <v>0</v>
      </c>
      <c r="I11" s="43">
        <f>H11/F11</f>
        <v>0</v>
      </c>
      <c r="J11" s="22"/>
      <c r="K11" s="23"/>
    </row>
    <row r="12" spans="1:11" s="24" customFormat="1" x14ac:dyDescent="0.25">
      <c r="A12" s="44" t="s">
        <v>23</v>
      </c>
      <c r="B12" s="45" t="s">
        <v>24</v>
      </c>
      <c r="C12" s="46" t="s">
        <v>25</v>
      </c>
      <c r="D12" s="47">
        <v>44927</v>
      </c>
      <c r="E12" s="47">
        <v>45291</v>
      </c>
      <c r="F12" s="48">
        <v>10000</v>
      </c>
      <c r="G12" s="49" t="s">
        <v>15</v>
      </c>
      <c r="H12" s="50">
        <v>1000</v>
      </c>
      <c r="I12" s="51">
        <f>H12/F12</f>
        <v>0.1</v>
      </c>
      <c r="J12" s="22"/>
      <c r="K12" s="23"/>
    </row>
    <row r="13" spans="1:11" s="24" customFormat="1" x14ac:dyDescent="0.25">
      <c r="A13" s="52"/>
      <c r="B13" s="53"/>
      <c r="C13" s="54" t="s">
        <v>26</v>
      </c>
      <c r="D13" s="55"/>
      <c r="E13" s="55"/>
      <c r="F13" s="56"/>
      <c r="G13" s="57"/>
      <c r="H13" s="58"/>
      <c r="I13" s="59"/>
      <c r="J13" s="22"/>
      <c r="K13" s="23"/>
    </row>
    <row r="14" spans="1:11" s="24" customFormat="1" ht="15.75" thickBot="1" x14ac:dyDescent="0.3">
      <c r="A14" s="60"/>
      <c r="B14" s="61"/>
      <c r="C14" s="62" t="s">
        <v>27</v>
      </c>
      <c r="D14" s="63"/>
      <c r="E14" s="63"/>
      <c r="F14" s="64"/>
      <c r="G14" s="65"/>
      <c r="H14" s="66"/>
      <c r="I14" s="67"/>
      <c r="J14" s="22"/>
      <c r="K14" s="23"/>
    </row>
    <row r="15" spans="1:11" s="24" customFormat="1" x14ac:dyDescent="0.25">
      <c r="A15" s="14" t="s">
        <v>28</v>
      </c>
      <c r="B15" s="15" t="s">
        <v>13</v>
      </c>
      <c r="C15" s="16" t="s">
        <v>29</v>
      </c>
      <c r="D15" s="68">
        <v>44986</v>
      </c>
      <c r="E15" s="68">
        <v>45122</v>
      </c>
      <c r="F15" s="69">
        <v>1300</v>
      </c>
      <c r="G15" s="70" t="s">
        <v>15</v>
      </c>
      <c r="H15" s="71">
        <v>44</v>
      </c>
      <c r="I15" s="72">
        <f t="shared" ref="I15:I23" si="0">H15/F15</f>
        <v>3.3846153846153845E-2</v>
      </c>
      <c r="J15" s="22"/>
      <c r="K15" s="23"/>
    </row>
    <row r="16" spans="1:11" s="24" customFormat="1" x14ac:dyDescent="0.25">
      <c r="A16" s="25"/>
      <c r="B16" s="26"/>
      <c r="C16" s="27" t="s">
        <v>30</v>
      </c>
      <c r="D16" s="73">
        <v>44927</v>
      </c>
      <c r="E16" s="73">
        <v>45291</v>
      </c>
      <c r="F16" s="74">
        <v>10000</v>
      </c>
      <c r="G16" s="75" t="s">
        <v>15</v>
      </c>
      <c r="H16" s="76">
        <v>0</v>
      </c>
      <c r="I16" s="77">
        <f t="shared" si="0"/>
        <v>0</v>
      </c>
      <c r="J16" s="22"/>
      <c r="K16" s="23"/>
    </row>
    <row r="17" spans="1:11" s="24" customFormat="1" x14ac:dyDescent="0.25">
      <c r="A17" s="25"/>
      <c r="B17" s="26"/>
      <c r="C17" s="27" t="s">
        <v>31</v>
      </c>
      <c r="D17" s="73">
        <v>44927</v>
      </c>
      <c r="E17" s="73">
        <v>45291</v>
      </c>
      <c r="F17" s="74">
        <v>6000</v>
      </c>
      <c r="G17" s="75" t="s">
        <v>15</v>
      </c>
      <c r="H17" s="76">
        <v>1788</v>
      </c>
      <c r="I17" s="77">
        <f t="shared" si="0"/>
        <v>0.29799999999999999</v>
      </c>
      <c r="J17" s="22"/>
      <c r="K17" s="23"/>
    </row>
    <row r="18" spans="1:11" s="24" customFormat="1" x14ac:dyDescent="0.25">
      <c r="A18" s="25"/>
      <c r="B18" s="26"/>
      <c r="C18" s="27" t="s">
        <v>32</v>
      </c>
      <c r="D18" s="73">
        <v>44927</v>
      </c>
      <c r="E18" s="73">
        <v>45291</v>
      </c>
      <c r="F18" s="74">
        <v>35000</v>
      </c>
      <c r="G18" s="75" t="s">
        <v>15</v>
      </c>
      <c r="H18" s="76">
        <v>0</v>
      </c>
      <c r="I18" s="77">
        <f t="shared" si="0"/>
        <v>0</v>
      </c>
      <c r="J18" s="22"/>
      <c r="K18" s="23"/>
    </row>
    <row r="19" spans="1:11" s="24" customFormat="1" x14ac:dyDescent="0.25">
      <c r="A19" s="25"/>
      <c r="B19" s="26"/>
      <c r="C19" s="27" t="s">
        <v>33</v>
      </c>
      <c r="D19" s="73">
        <v>44927</v>
      </c>
      <c r="E19" s="73">
        <v>45291</v>
      </c>
      <c r="F19" s="74">
        <v>20000</v>
      </c>
      <c r="G19" s="75" t="s">
        <v>15</v>
      </c>
      <c r="H19" s="76">
        <v>0</v>
      </c>
      <c r="I19" s="77">
        <f t="shared" si="0"/>
        <v>0</v>
      </c>
      <c r="J19" s="22"/>
      <c r="K19" s="23"/>
    </row>
    <row r="20" spans="1:11" s="24" customFormat="1" x14ac:dyDescent="0.25">
      <c r="A20" s="25"/>
      <c r="B20" s="26"/>
      <c r="C20" s="27" t="s">
        <v>34</v>
      </c>
      <c r="D20" s="73">
        <v>44927</v>
      </c>
      <c r="E20" s="73">
        <v>45291</v>
      </c>
      <c r="F20" s="74">
        <v>15000</v>
      </c>
      <c r="G20" s="75" t="s">
        <v>15</v>
      </c>
      <c r="H20" s="76">
        <v>14962</v>
      </c>
      <c r="I20" s="77">
        <f t="shared" si="0"/>
        <v>0.99746666666666661</v>
      </c>
      <c r="J20" s="22"/>
      <c r="K20" s="23"/>
    </row>
    <row r="21" spans="1:11" s="24" customFormat="1" x14ac:dyDescent="0.25">
      <c r="A21" s="25"/>
      <c r="B21" s="26"/>
      <c r="C21" s="27" t="s">
        <v>35</v>
      </c>
      <c r="D21" s="73">
        <v>44927</v>
      </c>
      <c r="E21" s="73">
        <v>45291</v>
      </c>
      <c r="F21" s="74">
        <v>4000</v>
      </c>
      <c r="G21" s="75" t="s">
        <v>15</v>
      </c>
      <c r="H21" s="76">
        <v>0</v>
      </c>
      <c r="I21" s="77">
        <f t="shared" si="0"/>
        <v>0</v>
      </c>
      <c r="J21" s="22"/>
      <c r="K21" s="23"/>
    </row>
    <row r="22" spans="1:11" s="24" customFormat="1" x14ac:dyDescent="0.25">
      <c r="A22" s="25"/>
      <c r="B22" s="26"/>
      <c r="C22" s="27" t="s">
        <v>36</v>
      </c>
      <c r="D22" s="73">
        <v>44927</v>
      </c>
      <c r="E22" s="73">
        <v>45291</v>
      </c>
      <c r="F22" s="74">
        <v>6000</v>
      </c>
      <c r="G22" s="75" t="s">
        <v>15</v>
      </c>
      <c r="H22" s="76">
        <v>1846</v>
      </c>
      <c r="I22" s="77">
        <f t="shared" si="0"/>
        <v>0.30766666666666664</v>
      </c>
      <c r="J22" s="22"/>
      <c r="K22" s="23"/>
    </row>
    <row r="23" spans="1:11" s="24" customFormat="1" ht="15.75" thickBot="1" x14ac:dyDescent="0.3">
      <c r="A23" s="36"/>
      <c r="B23" s="37"/>
      <c r="C23" s="38" t="s">
        <v>37</v>
      </c>
      <c r="D23" s="39">
        <v>44927</v>
      </c>
      <c r="E23" s="39">
        <v>45291</v>
      </c>
      <c r="F23" s="40">
        <v>2000</v>
      </c>
      <c r="G23" s="41" t="s">
        <v>15</v>
      </c>
      <c r="H23" s="78">
        <v>427</v>
      </c>
      <c r="I23" s="79">
        <f t="shared" si="0"/>
        <v>0.2135</v>
      </c>
      <c r="J23" s="22"/>
      <c r="K23" s="23"/>
    </row>
    <row r="24" spans="1:11" ht="15" customHeight="1" x14ac:dyDescent="0.25">
      <c r="A24" s="80" t="s">
        <v>38</v>
      </c>
      <c r="B24" s="81" t="s">
        <v>39</v>
      </c>
      <c r="C24" s="81"/>
      <c r="D24" s="81"/>
      <c r="E24" s="81"/>
      <c r="F24" s="81"/>
      <c r="G24" s="81"/>
      <c r="H24" s="81"/>
      <c r="I24" s="81"/>
    </row>
    <row r="25" spans="1:11" ht="15" customHeight="1" x14ac:dyDescent="0.25">
      <c r="A25" s="80" t="s">
        <v>40</v>
      </c>
      <c r="B25" s="81" t="s">
        <v>41</v>
      </c>
      <c r="C25" s="81"/>
      <c r="D25" s="81"/>
      <c r="E25" s="81"/>
      <c r="F25" s="81"/>
      <c r="G25" s="81"/>
      <c r="H25" s="81"/>
      <c r="I25" s="81"/>
    </row>
  </sheetData>
  <mergeCells count="27"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I4:I5"/>
    <mergeCell ref="D6:D10"/>
    <mergeCell ref="E6:E10"/>
    <mergeCell ref="F6:F10"/>
    <mergeCell ref="G6:G10"/>
    <mergeCell ref="H6:H10"/>
    <mergeCell ref="I6:I10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2023-12-17T00:42:12Z</dcterms:created>
  <dcterms:modified xsi:type="dcterms:W3CDTF">2023-12-17T00:43:01Z</dcterms:modified>
</cp:coreProperties>
</file>