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MARCO CGNR\Argentina\"/>
    </mc:Choice>
  </mc:AlternateContent>
  <xr:revisionPtr revIDLastSave="0" documentId="13_ncr:1_{FA4272C8-FAE6-40F9-9BFD-C959FCF5A8A1}" xr6:coauthVersionLast="47" xr6:coauthVersionMax="47" xr10:uidLastSave="{00000000-0000-0000-0000-000000000000}"/>
  <bookViews>
    <workbookView xWindow="-108" yWindow="-108" windowWidth="23256" windowHeight="12456" tabRatio="749" xr2:uid="{00000000-000D-0000-FFFF-FFFF00000000}"/>
  </bookViews>
  <sheets>
    <sheet name="Graficos_Flex" sheetId="22" r:id="rId1"/>
    <sheet name="Graficos_Comercio" sheetId="23" r:id="rId2"/>
    <sheet name="Tabela_Dados_Flex" sheetId="21" r:id="rId3"/>
    <sheet name="Dados_Exportacao_Formatados" sheetId="19" r:id="rId4"/>
    <sheet name="Dados_Importacao_Formatados" sheetId="20" r:id="rId5"/>
  </sheets>
  <definedNames>
    <definedName name="_xlnm.Print_Area" localSheetId="3">Dados_Exportacao_Formatados!$A$1:$N$1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<sst xmlns="http://schemas.openxmlformats.org/spreadsheetml/2006/main" count="57" uniqueCount="24">
  <si>
    <t>Ano</t>
  </si>
  <si>
    <t>Mês</t>
  </si>
  <si>
    <t>Mês Literal</t>
  </si>
  <si>
    <t>Exportações</t>
  </si>
  <si>
    <t>Importações</t>
  </si>
  <si>
    <t>Exportações Acumuladas</t>
  </si>
  <si>
    <t>Importações Acumuladas</t>
  </si>
  <si>
    <t>Flex do Mês: Brasil</t>
  </si>
  <si>
    <t>Flex do Mês: Argentina</t>
  </si>
  <si>
    <t>Flex Acumulado no Período: Brasil</t>
  </si>
  <si>
    <t>Flex Acumulado no Período: Argentina</t>
  </si>
  <si>
    <t>AUTOMÓVEIS E VEÍCULOS COMERCIAIS LEVES</t>
  </si>
  <si>
    <t>ÔNIBUS</t>
  </si>
  <si>
    <t>CAMINHÕES</t>
  </si>
  <si>
    <t>TRATORES RODOVIÁRIOS</t>
  </si>
  <si>
    <t>CHASSIS COM MOTOR</t>
  </si>
  <si>
    <t>REBOQUES E SEMI-REBOQUES</t>
  </si>
  <si>
    <t>CARROCERIAS E CABINAS</t>
  </si>
  <si>
    <t>MÁQUINAS AGRÍCOLAS</t>
  </si>
  <si>
    <t>MÁQUINAS RODOVIÁRIAS</t>
  </si>
  <si>
    <t>AUTOPEÇAS</t>
  </si>
  <si>
    <t xml:space="preserve">TOTAL AUTOMOTIVO </t>
  </si>
  <si>
    <t>SOMA ABRANGIDA FLEX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</si>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</sst>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6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1" applyFont="0" applyAlignment="0">
      <alignment horizontal="center"/>
    </xf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3" fontId="0" fillId="0" borderId="0" xfId="0" applyNumberFormat="1"/>
    <xf numFmtId="2" fontId="0" fillId="0" borderId="0" xfId="5" applyNumberFormat="1" applyFont="1"/>
    <xf numFmtId="4" fontId="0" fillId="0" borderId="0" xfId="0" applyNumberFormat="1"/>
    <xf numFmtId="17" fontId="0" fillId="0" borderId="0" xfId="0" applyNumberFormat="1"/>
    <xf numFmtId="0" fontId="0" fillId="0" borderId="0" xfId="0" applyAlignment="1">
      <alignment horizontal="justify" vertical="center"/>
    </xf>
    <xf numFmtId="0" fontId="5" fillId="0" borderId="1" xfId="0" applyFont="1" applyBorder="1"/>
    <xf numFmtId="3" fontId="5" fillId="0" borderId="1" xfId="0" applyNumberFormat="1" applyFont="1" applyBorder="1"/>
    <xf numFmtId="0" fontId="2" fillId="4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3" fontId="5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165" fontId="5" fillId="0" borderId="1" xfId="7" applyNumberFormat="1" applyFont="1" applyBorder="1"/>
    <xf numFmtId="165" fontId="5" fillId="0" borderId="1" xfId="9" applyNumberFormat="1" applyFont="1" applyBorder="1"/>
    <xf numFmtId="165" fontId="5" fillId="0" borderId="1" xfId="9" applyNumberFormat="1" applyFont="1" applyBorder="1" applyAlignment="1">
      <alignment horizontal="right" wrapText="1"/>
    </xf>
    <xf numFmtId="165" fontId="5" fillId="0" borderId="1" xfId="9" applyNumberFormat="1" applyFont="1" applyBorder="1" applyAlignment="1">
      <alignment horizontal="right"/>
    </xf>
    <xf numFmtId="0" fontId="5" fillId="0" borderId="1" xfId="9" applyNumberFormat="1" applyFont="1" applyBorder="1" applyAlignment="1">
      <alignment horizontal="right"/>
    </xf>
    <xf numFmtId="3" fontId="0" fillId="0" borderId="1" xfId="0" applyNumberFormat="1" applyBorder="1"/>
    <xf numFmtId="1" fontId="5" fillId="0" borderId="1" xfId="9" applyNumberFormat="1" applyFont="1" applyBorder="1" applyAlignment="1">
      <alignment horizontal="right"/>
    </xf>
    <xf numFmtId="165" fontId="5" fillId="0" borderId="1" xfId="9" quotePrefix="1" applyNumberFormat="1" applyFont="1" applyBorder="1" applyAlignment="1">
      <alignment horizontal="right"/>
    </xf>
    <xf numFmtId="49" fontId="5" fillId="0" borderId="1" xfId="7" applyNumberFormat="1" applyFont="1" applyBorder="1" applyAlignment="1">
      <alignment horizontal="right"/>
    </xf>
    <xf numFmtId="49" fontId="5" fillId="0" borderId="1" xfId="9" applyNumberFormat="1" applyFont="1" applyBorder="1" applyAlignment="1">
      <alignment horizontal="right"/>
    </xf>
    <xf numFmtId="165" fontId="5" fillId="0" borderId="1" xfId="7" quotePrefix="1" applyNumberFormat="1" applyFont="1" applyBorder="1" applyAlignment="1">
      <alignment horizontal="right"/>
    </xf>
  </cellXfs>
  <cellStyles count="11">
    <cellStyle name="Estilo 1" xfId="4" xr:uid="{00000000-0005-0000-0000-000000000000}"/>
    <cellStyle name="Normal" xfId="0" builtinId="0"/>
    <cellStyle name="Normal 2" xfId="1" xr:uid="{00000000-0005-0000-0000-000002000000}"/>
    <cellStyle name="Normal 2 2" xfId="10" xr:uid="{44DF8932-54F9-4890-BF37-EFC32B30FDAF}"/>
    <cellStyle name="Normal 3" xfId="6" xr:uid="{00000000-0005-0000-0000-000003000000}"/>
    <cellStyle name="Normal 4" xfId="8" xr:uid="{6C64B015-76A3-498A-94C3-2B8A43463AE0}"/>
    <cellStyle name="Porcentagem" xfId="5" builtinId="5"/>
    <cellStyle name="Porcentagem 2" xfId="3" xr:uid="{00000000-0005-0000-0000-000005000000}"/>
    <cellStyle name="Vírgula" xfId="9" builtinId="3"/>
    <cellStyle name="Vírgula 2" xfId="2" xr:uid="{00000000-0005-0000-0000-000006000000}"/>
    <cellStyle name="Vírgula 3" xfId="7" xr:uid="{437991F1-1D7C-4E89-BAC7-27BFA50F44BA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 sz="2800"/>
              <a:t>Flex Acumulado com </a:t>
            </a:r>
          </a:p>
        </c:rich>
      </c:tx>
      <c:layout>
        <c:manualLayout>
          <c:xMode val="edge"/>
          <c:yMode val="edge"/>
          <c:x val="0.25173712322826997"/>
          <c:y val="3.0884010568425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8321306736131E-2"/>
          <c:y val="0.12894270126683985"/>
          <c:w val="0.87030262819293103"/>
          <c:h val="0.67175424006313345"/>
        </c:manualLayout>
      </c:layout>
      <c:lineChart>
        <c:grouping val="standard"/>
        <c:varyColors val="0"/>
        <c:ser>
          <c:idx val="3"/>
          <c:order val="0"/>
          <c:tx>
            <c:strRef>
              <c:f>Tabela_Dados_Flex!$J$1</c:f>
              <c:strCache>
                <c:ptCount val="1"/>
                <c:pt idx="0">
                  <c:v>Flex Acumulado no Período: Brasil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0"/>
              <c:layout>
                <c:manualLayout>
                  <c:x val="-6.8706595009059715E-3"/>
                  <c:y val="4.290149358716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67-405F-AF19-A2346AD1D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Tabela_Dados_Flex!$C$2:$C$25</c:f>
              <c:numCache>
                <c:formatCode>mmm\-yy</c:formatCode>
                <c:ptCount val="24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  <c:pt idx="23">
                  <c:v>45809</c:v>
                </c:pt>
              </c:numCache>
            </c:numRef>
          </c:cat>
          <c:val>
            <c:numRef>
              <c:f>Tabela_Dados_Flex!$J$2:$J$25</c:f>
              <c:numCache>
                <c:formatCode>#,##0.00</c:formatCode>
                <c:ptCount val="24"/>
                <c:pt idx="0">
                  <c:v>0.74469141835336472</c:v>
                </c:pt>
                <c:pt idx="1">
                  <c:v>0.83747587235335419</c:v>
                </c:pt>
                <c:pt idx="2">
                  <c:v>0.8864639247742796</c:v>
                </c:pt>
                <c:pt idx="3">
                  <c:v>0.94535108663729828</c:v>
                </c:pt>
                <c:pt idx="4">
                  <c:v>0.95794272886101905</c:v>
                </c:pt>
                <c:pt idx="5">
                  <c:v>0.98886329707805753</c:v>
                </c:pt>
                <c:pt idx="6">
                  <c:v>0.9800767258411659</c:v>
                </c:pt>
                <c:pt idx="7">
                  <c:v>0.91700263450004427</c:v>
                </c:pt>
                <c:pt idx="8">
                  <c:v>0.93582901898529436</c:v>
                </c:pt>
                <c:pt idx="9">
                  <c:v>0.93776064567127715</c:v>
                </c:pt>
                <c:pt idx="10">
                  <c:v>0.9576846144956026</c:v>
                </c:pt>
                <c:pt idx="11">
                  <c:v>0.96382535276824144</c:v>
                </c:pt>
                <c:pt idx="12">
                  <c:v>0.97261470431490782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20-4FC1-97F7-95C8C4087A29}"/>
            </c:ext>
          </c:extLst>
        </c:ser>
        <c:ser>
          <c:idx val="4"/>
          <c:order val="1"/>
          <c:tx>
            <c:strRef>
              <c:f>Tabela_Dados_Flex!$K$1</c:f>
              <c:strCache>
                <c:ptCount val="1"/>
                <c:pt idx="0">
                  <c:v>Flex Acumulado no Período: Argentina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5.1140399134894064E-3"/>
                  <c:y val="-2.7104665740521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61-4022-AF57-D10DC335B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Tabela_Dados_Flex!$C$2:$C$25</c:f>
              <c:numCache>
                <c:formatCode>mmm\-yy</c:formatCode>
                <c:ptCount val="24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  <c:pt idx="23">
                  <c:v>45809</c:v>
                </c:pt>
              </c:numCache>
            </c:numRef>
          </c:cat>
          <c:val>
            <c:numRef>
              <c:f>Tabela_Dados_Flex!$K$2:$K$25</c:f>
              <c:numCache>
                <c:formatCode>#,##0.00</c:formatCode>
                <c:ptCount val="24"/>
                <c:pt idx="0">
                  <c:v>1.3428380875009471</c:v>
                </c:pt>
                <c:pt idx="1">
                  <c:v>1.1940642506988814</c:v>
                </c:pt>
                <c:pt idx="2">
                  <c:v>1.1280774908630717</c:v>
                </c:pt>
                <c:pt idx="3">
                  <c:v>1.0578080610845786</c:v>
                </c:pt>
                <c:pt idx="4">
                  <c:v>1.0439037427519142</c:v>
                </c:pt>
                <c:pt idx="5">
                  <c:v>1.0112621258720489</c:v>
                </c:pt>
                <c:pt idx="6">
                  <c:v>1.0203282800555586</c:v>
                </c:pt>
                <c:pt idx="7">
                  <c:v>1.0905094079093964</c:v>
                </c:pt>
                <c:pt idx="8">
                  <c:v>1.0685712664523754</c:v>
                </c:pt>
                <c:pt idx="9">
                  <c:v>1.0663701922404412</c:v>
                </c:pt>
                <c:pt idx="10">
                  <c:v>1.0441850948254863</c:v>
                </c:pt>
                <c:pt idx="11">
                  <c:v>1.0375323673815593</c:v>
                </c:pt>
                <c:pt idx="12">
                  <c:v>1.0281563660960502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20-4FC1-97F7-95C8C408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58296"/>
        <c:axId val="233058688"/>
      </c:lineChart>
      <c:dateAx>
        <c:axId val="233058296"/>
        <c:scaling>
          <c:orientation val="minMax"/>
          <c:max val="45809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000"/>
            </a:pPr>
            <a:endParaRPr lang="pt-BR"/>
          </a:p>
        </c:txPr>
        <c:crossAx val="233058688"/>
        <c:crosses val="autoZero"/>
        <c:auto val="1"/>
        <c:lblOffset val="100"/>
        <c:baseTimeUnit val="months"/>
        <c:majorUnit val="1"/>
        <c:majorTimeUnit val="months"/>
      </c:dateAx>
      <c:valAx>
        <c:axId val="233058688"/>
        <c:scaling>
          <c:orientation val="minMax"/>
          <c:max val="1.9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FLEX</a:t>
                </a:r>
              </a:p>
            </c:rich>
          </c:tx>
          <c:layout>
            <c:manualLayout>
              <c:xMode val="edge"/>
              <c:yMode val="edge"/>
              <c:x val="1.6879820465493214E-2"/>
              <c:y val="0.4180294896121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/>
            </a:pPr>
            <a:endParaRPr lang="pt-BR"/>
          </a:p>
        </c:txPr>
        <c:crossAx val="23305829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042666063952936"/>
          <c:y val="0.9364115305368903"/>
          <c:w val="0.68134461305636496"/>
          <c:h val="4.9551115816110124E-2"/>
        </c:manualLayout>
      </c:layout>
      <c:overlay val="1"/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800"/>
              <a:t>Flex mensal com </a:t>
            </a:r>
          </a:p>
        </c:rich>
      </c:tx>
      <c:layout>
        <c:manualLayout>
          <c:xMode val="edge"/>
          <c:yMode val="edge"/>
          <c:x val="0.2375029029396204"/>
          <c:y val="1.83588824050476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61325513060699E-2"/>
          <c:y val="0.10396498152833265"/>
          <c:w val="0.87463541188134353"/>
          <c:h val="0.71342509611783478"/>
        </c:manualLayout>
      </c:layout>
      <c:lineChart>
        <c:grouping val="standard"/>
        <c:varyColors val="0"/>
        <c:ser>
          <c:idx val="1"/>
          <c:order val="0"/>
          <c:tx>
            <c:strRef>
              <c:f>Tabela_Dados_Flex!$H$1</c:f>
              <c:strCache>
                <c:ptCount val="1"/>
                <c:pt idx="0">
                  <c:v>Flex do Mês: Brasil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1.8310559550091708E-3"/>
                  <c:y val="2.9335184677288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7-4DFE-9C56-BD6F5742D91D}"/>
                </c:ext>
              </c:extLst>
            </c:dLbl>
            <c:dLbl>
              <c:idx val="3"/>
              <c:layout>
                <c:manualLayout>
                  <c:x val="-2.060010909984206E-2"/>
                  <c:y val="-3.7292609972480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27-4DFE-9C56-BD6F5742D91D}"/>
                </c:ext>
              </c:extLst>
            </c:dLbl>
            <c:dLbl>
              <c:idx val="4"/>
              <c:layout>
                <c:manualLayout>
                  <c:x val="-1.8321448741957205E-2"/>
                  <c:y val="-3.56386098306936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7B-4CEC-8B92-3C9BF09CC8F0}"/>
                </c:ext>
              </c:extLst>
            </c:dLbl>
            <c:dLbl>
              <c:idx val="5"/>
              <c:layout>
                <c:manualLayout>
                  <c:x val="-1.7880109111264635E-2"/>
                  <c:y val="-3.2745407504531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27-4DFE-9C56-BD6F5742D91D}"/>
                </c:ext>
              </c:extLst>
            </c:dLbl>
            <c:dLbl>
              <c:idx val="8"/>
              <c:layout>
                <c:manualLayout>
                  <c:x val="-9.2547821133657452E-3"/>
                  <c:y val="-3.3365008596718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FF-44F8-9BE0-6C166DDF7199}"/>
                </c:ext>
              </c:extLst>
            </c:dLbl>
            <c:dLbl>
              <c:idx val="10"/>
              <c:layout>
                <c:manualLayout>
                  <c:x val="-1.8321448741957236E-2"/>
                  <c:y val="-3.3365008596719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9E-4C5C-8898-922180965B01}"/>
                </c:ext>
              </c:extLst>
            </c:dLbl>
            <c:dLbl>
              <c:idx val="11"/>
              <c:layout>
                <c:manualLayout>
                  <c:x val="-1.8036566211253758E-2"/>
                  <c:y val="-3.010938979003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27-4DFE-9C56-BD6F5742D91D}"/>
                </c:ext>
              </c:extLst>
            </c:dLbl>
            <c:dLbl>
              <c:idx val="12"/>
              <c:layout>
                <c:manualLayout>
                  <c:x val="-1.1910263046802833E-2"/>
                  <c:y val="-2.9778447406053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27-4DFE-9C56-BD6F5742D91D}"/>
                </c:ext>
              </c:extLst>
            </c:dLbl>
            <c:dLbl>
              <c:idx val="14"/>
              <c:layout>
                <c:manualLayout>
                  <c:x val="-1.5360341243328395E-2"/>
                  <c:y val="6.7293046790355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27-4DFE-9C56-BD6F5742D91D}"/>
                </c:ext>
              </c:extLst>
            </c:dLbl>
            <c:dLbl>
              <c:idx val="15"/>
              <c:layout>
                <c:manualLayout>
                  <c:x val="-1.4520407319012323E-2"/>
                  <c:y val="-3.0471806270556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27-4DFE-9C56-BD6F5742D91D}"/>
                </c:ext>
              </c:extLst>
            </c:dLbl>
            <c:dLbl>
              <c:idx val="16"/>
              <c:layout>
                <c:manualLayout>
                  <c:x val="-1.956001086490906E-2"/>
                  <c:y val="7.638745172625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27-4DFE-9C56-BD6F5742D91D}"/>
                </c:ext>
              </c:extLst>
            </c:dLbl>
            <c:dLbl>
              <c:idx val="17"/>
              <c:layout>
                <c:manualLayout>
                  <c:x val="-1.8720076940592991E-2"/>
                  <c:y val="-2.5924603802607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27-4DFE-9C56-BD6F5742D91D}"/>
                </c:ext>
              </c:extLst>
            </c:dLbl>
            <c:dLbl>
              <c:idx val="19"/>
              <c:layout>
                <c:manualLayout>
                  <c:x val="-6.2589653668889333E-3"/>
                  <c:y val="2.1650788409147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FB-49A7-AD6A-2FEA70FC8C20}"/>
                </c:ext>
              </c:extLst>
            </c:dLbl>
            <c:dLbl>
              <c:idx val="20"/>
              <c:layout>
                <c:manualLayout>
                  <c:x val="-1.130037158736495E-2"/>
                  <c:y val="3.4232312391645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FB-49A7-AD6A-2FEA70FC8C20}"/>
                </c:ext>
              </c:extLst>
            </c:dLbl>
            <c:dLbl>
              <c:idx val="21"/>
              <c:layout>
                <c:manualLayout>
                  <c:x val="-1.2308652831460227E-2"/>
                  <c:y val="3.003847106414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07-4969-BCB6-0F83991B45AD}"/>
                </c:ext>
              </c:extLst>
            </c:dLbl>
            <c:dLbl>
              <c:idx val="26"/>
              <c:layout>
                <c:manualLayout>
                  <c:x val="-2.5416309004697796E-2"/>
                  <c:y val="-3.2869148848344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55-4299-8A92-9235D04BDA41}"/>
                </c:ext>
              </c:extLst>
            </c:dLbl>
            <c:dLbl>
              <c:idx val="27"/>
              <c:layout>
                <c:manualLayout>
                  <c:x val="-3.4490840201554629E-2"/>
                  <c:y val="-2.0287624865846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15-4ADF-82C9-6B6BBA019F1A}"/>
                </c:ext>
              </c:extLst>
            </c:dLbl>
            <c:dLbl>
              <c:idx val="28"/>
              <c:layout>
                <c:manualLayout>
                  <c:x val="-1.835834029603152E-2"/>
                  <c:y val="-2.4481466193345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DD-4221-B720-55E701CAA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aseline="0">
                    <a:solidFill>
                      <a:srgbClr val="00B050"/>
                    </a:solidFill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Tabela_Dados_Flex!$C$2:$C$25</c:f>
              <c:numCache>
                <c:formatCode>mmm\-yy</c:formatCode>
                <c:ptCount val="24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  <c:pt idx="23">
                  <c:v>45809</c:v>
                </c:pt>
              </c:numCache>
            </c:numRef>
          </c:cat>
          <c:val>
            <c:numRef>
              <c:f>Tabela_Dados_Flex!$H$2:$H$25</c:f>
              <c:numCache>
                <c:formatCode>0.00</c:formatCode>
                <c:ptCount val="24"/>
                <c:pt idx="0">
                  <c:v>0.74469141835336472</c:v>
                </c:pt>
                <c:pt idx="1">
                  <c:v>0.93421783541946635</c:v>
                </c:pt>
                <c:pt idx="2">
                  <c:v>1.0033461117884983</c:v>
                </c:pt>
                <c:pt idx="3">
                  <c:v>1.1384949098735042</c:v>
                </c:pt>
                <c:pt idx="4">
                  <c:v>1.0179304820918611</c:v>
                </c:pt>
                <c:pt idx="5">
                  <c:v>1.231595252081175</c:v>
                </c:pt>
                <c:pt idx="6">
                  <c:v>0.89775807633556437</c:v>
                </c:pt>
                <c:pt idx="7">
                  <c:v>0.44517704886754256</c:v>
                </c:pt>
                <c:pt idx="8">
                  <c:v>1.0733185252563082</c:v>
                </c:pt>
                <c:pt idx="9">
                  <c:v>0.9549940983687073</c:v>
                </c:pt>
                <c:pt idx="10">
                  <c:v>1.166524236952422</c:v>
                </c:pt>
                <c:pt idx="11">
                  <c:v>1.0404263805914704</c:v>
                </c:pt>
                <c:pt idx="12">
                  <c:v>1.0593171802781365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B27-4DFE-9C56-BD6F5742D91D}"/>
            </c:ext>
          </c:extLst>
        </c:ser>
        <c:ser>
          <c:idx val="2"/>
          <c:order val="1"/>
          <c:tx>
            <c:strRef>
              <c:f>Tabela_Dados_Flex!$I$1</c:f>
              <c:strCache>
                <c:ptCount val="1"/>
                <c:pt idx="0">
                  <c:v>Flex do Mês: Argentina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dLbls>
            <c:dLbl>
              <c:idx val="0"/>
              <c:layout>
                <c:manualLayout>
                  <c:x val="1.5286797422553551E-3"/>
                  <c:y val="9.31603630028145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27-4DFE-9C56-BD6F5742D91D}"/>
                </c:ext>
              </c:extLst>
            </c:dLbl>
            <c:dLbl>
              <c:idx val="1"/>
              <c:layout>
                <c:manualLayout>
                  <c:x val="-1.3962952172334059E-2"/>
                  <c:y val="-2.7061583443313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27-4DFE-9C56-BD6F5742D91D}"/>
                </c:ext>
              </c:extLst>
            </c:dLbl>
            <c:dLbl>
              <c:idx val="3"/>
              <c:layout>
                <c:manualLayout>
                  <c:x val="-1.7499237721787977E-2"/>
                  <c:y val="3.06681952905304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27-4DFE-9C56-BD6F5742D91D}"/>
                </c:ext>
              </c:extLst>
            </c:dLbl>
            <c:dLbl>
              <c:idx val="4"/>
              <c:layout>
                <c:manualLayout>
                  <c:x val="-2.0134782067675491E-2"/>
                  <c:y val="2.8817985152488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7B-4CEC-8B92-3C9BF09CC8F0}"/>
                </c:ext>
              </c:extLst>
            </c:dLbl>
            <c:dLbl>
              <c:idx val="5"/>
              <c:layout>
                <c:manualLayout>
                  <c:x val="-2.0005849784752335E-2"/>
                  <c:y val="2.4266486115278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27-4DFE-9C56-BD6F5742D91D}"/>
                </c:ext>
              </c:extLst>
            </c:dLbl>
            <c:dLbl>
              <c:idx val="6"/>
              <c:layout>
                <c:manualLayout>
                  <c:x val="-2.0014488104926698E-3"/>
                  <c:y val="1.972358021658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FF-44F8-9BE0-6C166DDF7199}"/>
                </c:ext>
              </c:extLst>
            </c:dLbl>
            <c:dLbl>
              <c:idx val="7"/>
              <c:layout>
                <c:manualLayout>
                  <c:x val="-1.4430064819751173E-2"/>
                  <c:y val="-4.9797595783060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27-4DFE-9C56-BD6F5742D91D}"/>
                </c:ext>
              </c:extLst>
            </c:dLbl>
            <c:dLbl>
              <c:idx val="8"/>
              <c:layout>
                <c:manualLayout>
                  <c:x val="-1.5601448753379743E-2"/>
                  <c:y val="2.42707826845393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FF-44F8-9BE0-6C166DDF7199}"/>
                </c:ext>
              </c:extLst>
            </c:dLbl>
            <c:dLbl>
              <c:idx val="10"/>
              <c:layout>
                <c:manualLayout>
                  <c:x val="-1.8321448741957236E-2"/>
                  <c:y val="2.199718145056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9E-4C5C-8898-922180965B01}"/>
                </c:ext>
              </c:extLst>
            </c:dLbl>
            <c:dLbl>
              <c:idx val="11"/>
              <c:layout>
                <c:manualLayout>
                  <c:x val="-1.3180969553051248E-2"/>
                  <c:y val="3.2356126838309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27-4DFE-9C56-BD6F5742D91D}"/>
                </c:ext>
              </c:extLst>
            </c:dLbl>
            <c:dLbl>
              <c:idx val="12"/>
              <c:layout>
                <c:manualLayout>
                  <c:x val="-9.9788351573499717E-3"/>
                  <c:y val="2.7863006530768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B27-4DFE-9C56-BD6F5742D91D}"/>
                </c:ext>
              </c:extLst>
            </c:dLbl>
            <c:dLbl>
              <c:idx val="14"/>
              <c:layout>
                <c:manualLayout>
                  <c:x val="-1.956001086490906E-2"/>
                  <c:y val="-8.5481677638433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27-4DFE-9C56-BD6F5742D91D}"/>
                </c:ext>
              </c:extLst>
            </c:dLbl>
            <c:dLbl>
              <c:idx val="15"/>
              <c:layout>
                <c:manualLayout>
                  <c:x val="-1.2840539470379995E-2"/>
                  <c:y val="3.5019187762224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B27-4DFE-9C56-BD6F5742D91D}"/>
                </c:ext>
              </c:extLst>
            </c:dLbl>
            <c:dLbl>
              <c:idx val="16"/>
              <c:layout>
                <c:manualLayout>
                  <c:x val="-1.8720076940592991E-2"/>
                  <c:y val="-7.8660873936509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B27-4DFE-9C56-BD6F5742D91D}"/>
                </c:ext>
              </c:extLst>
            </c:dLbl>
            <c:dLbl>
              <c:idx val="17"/>
              <c:layout>
                <c:manualLayout>
                  <c:x val="-2.846798730867665E-2"/>
                  <c:y val="2.3651118632873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B27-4DFE-9C56-BD6F5742D91D}"/>
                </c:ext>
              </c:extLst>
            </c:dLbl>
            <c:dLbl>
              <c:idx val="19"/>
              <c:layout>
                <c:manualLayout>
                  <c:x val="-5.250684122793804E-3"/>
                  <c:y val="-1.5359861306034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FB-49A7-AD6A-2FEA70FC8C20}"/>
                </c:ext>
              </c:extLst>
            </c:dLbl>
            <c:dLbl>
              <c:idx val="20"/>
              <c:layout>
                <c:manualLayout>
                  <c:x val="-9.2838090991746169E-3"/>
                  <c:y val="-3.0038305952282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B-49A7-AD6A-2FEA70FC8C20}"/>
                </c:ext>
              </c:extLst>
            </c:dLbl>
            <c:dLbl>
              <c:idx val="21"/>
              <c:layout>
                <c:manualLayout>
                  <c:x val="-6.2589653668889333E-3"/>
                  <c:y val="-3.4232147279782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07-4969-BCB6-0F83991B45AD}"/>
                </c:ext>
              </c:extLst>
            </c:dLbl>
            <c:dLbl>
              <c:idx val="25"/>
              <c:layout>
                <c:manualLayout>
                  <c:x val="-3.7515683933840235E-2"/>
                  <c:y val="3.512424667712298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15-4ADF-82C9-6B6BBA019F1A}"/>
                </c:ext>
              </c:extLst>
            </c:dLbl>
            <c:dLbl>
              <c:idx val="26"/>
              <c:layout>
                <c:manualLayout>
                  <c:x val="-2.3399746516507391E-2"/>
                  <c:y val="3.077239329645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55-4299-8A92-9235D04BDA41}"/>
                </c:ext>
              </c:extLst>
            </c:dLbl>
            <c:dLbl>
              <c:idx val="27"/>
              <c:layout>
                <c:manualLayout>
                  <c:x val="-1.6341777807840966E-2"/>
                  <c:y val="3.2869313960208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15-4ADF-82C9-6B6BBA019F1A}"/>
                </c:ext>
              </c:extLst>
            </c:dLbl>
            <c:dLbl>
              <c:idx val="28"/>
              <c:layout>
                <c:manualLayout>
                  <c:x val="-9.2838090991746915E-3"/>
                  <c:y val="3.4966234623957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DD-4221-B720-55E701CAA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aseline="0">
                    <a:solidFill>
                      <a:srgbClr val="0070C0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Tabela_Dados_Flex!$C$2:$C$25</c:f>
              <c:numCache>
                <c:formatCode>mmm\-yy</c:formatCode>
                <c:ptCount val="24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  <c:pt idx="23">
                  <c:v>45809</c:v>
                </c:pt>
              </c:numCache>
            </c:numRef>
          </c:cat>
          <c:val>
            <c:numRef>
              <c:f>Tabela_Dados_Flex!$I$2:$I$25</c:f>
              <c:numCache>
                <c:formatCode>0.00</c:formatCode>
                <c:ptCount val="24"/>
                <c:pt idx="0">
                  <c:v>1.3428380875009471</c:v>
                </c:pt>
                <c:pt idx="1">
                  <c:v>1.0704141604736088</c:v>
                </c:pt>
                <c:pt idx="2">
                  <c:v>0.99666504733592509</c:v>
                </c:pt>
                <c:pt idx="3">
                  <c:v>0.87835263146772258</c:v>
                </c:pt>
                <c:pt idx="4">
                  <c:v>0.98238535694990314</c:v>
                </c:pt>
                <c:pt idx="5">
                  <c:v>0.81195506259883621</c:v>
                </c:pt>
                <c:pt idx="6">
                  <c:v>1.1138858300019565</c:v>
                </c:pt>
                <c:pt idx="7">
                  <c:v>2.2462972935011725</c:v>
                </c:pt>
                <c:pt idx="8">
                  <c:v>0.93168987254850577</c:v>
                </c:pt>
                <c:pt idx="9">
                  <c:v>1.0471268897977175</c:v>
                </c:pt>
                <c:pt idx="10">
                  <c:v>0.85724751215845163</c:v>
                </c:pt>
                <c:pt idx="11">
                  <c:v>0.96114441026717468</c:v>
                </c:pt>
                <c:pt idx="12">
                  <c:v>0.94400432525548006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B27-4DFE-9C56-BD6F5742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56728"/>
        <c:axId val="233059864"/>
      </c:lineChart>
      <c:dateAx>
        <c:axId val="233056728"/>
        <c:scaling>
          <c:orientation val="minMax"/>
          <c:max val="45809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33059864"/>
        <c:crosses val="autoZero"/>
        <c:auto val="0"/>
        <c:lblOffset val="100"/>
        <c:baseTimeUnit val="months"/>
      </c:dateAx>
      <c:valAx>
        <c:axId val="233059864"/>
        <c:scaling>
          <c:orientation val="minMax"/>
          <c:max val="2.5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aseline="0"/>
                  <a:t>FLEX</a:t>
                </a:r>
              </a:p>
            </c:rich>
          </c:tx>
          <c:layout>
            <c:manualLayout>
              <c:xMode val="edge"/>
              <c:yMode val="edge"/>
              <c:x val="1.6879820465493214E-2"/>
              <c:y val="0.4180294896121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33056728"/>
        <c:crosses val="autoZero"/>
        <c:crossBetween val="midCat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18172578908650705"/>
          <c:y val="0.94459770863961312"/>
          <c:w val="0.68134461305636496"/>
          <c:h val="4.9551115816110124E-2"/>
        </c:manualLayout>
      </c:layout>
      <c:overlay val="1"/>
      <c:txPr>
        <a:bodyPr/>
        <a:lstStyle/>
        <a:p>
          <a:pPr>
            <a:defRPr sz="12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Comércio Automotivo Acumulado</a:t>
            </a:r>
            <a:r>
              <a:rPr lang="en-US" sz="1800" baseline="0"/>
              <a:t> mensalmente com a Argentina</a:t>
            </a:r>
            <a:r>
              <a:rPr lang="en-US" sz="1800"/>
              <a:t> </a:t>
            </a:r>
          </a:p>
        </c:rich>
      </c:tx>
      <c:layout>
        <c:manualLayout>
          <c:xMode val="edge"/>
          <c:yMode val="edge"/>
          <c:x val="0.17681515177308402"/>
          <c:y val="2.019155573537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735131126747918E-2"/>
          <c:y val="0.11078575083774904"/>
          <c:w val="0.88688140262335613"/>
          <c:h val="0.67932105021525779"/>
        </c:manualLayout>
      </c:layout>
      <c:lineChart>
        <c:grouping val="standard"/>
        <c:varyColors val="0"/>
        <c:ser>
          <c:idx val="0"/>
          <c:order val="0"/>
          <c:tx>
            <c:strRef>
              <c:f>Tabela_Dados_Flex!$F$1</c:f>
              <c:strCache>
                <c:ptCount val="1"/>
                <c:pt idx="0">
                  <c:v>Exportações Acumuladas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Tabela_Dados_Flex!$C$2:$C$25</c:f>
              <c:numCache>
                <c:formatCode>mmm\-yy</c:formatCode>
                <c:ptCount val="24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  <c:pt idx="23">
                  <c:v>45809</c:v>
                </c:pt>
              </c:numCache>
            </c:numRef>
          </c:cat>
          <c:val>
            <c:numRef>
              <c:f>Tabela_Dados_Flex!$F$2:$F$25</c:f>
              <c:numCache>
                <c:formatCode>#,##0</c:formatCode>
                <c:ptCount val="24"/>
                <c:pt idx="0">
                  <c:v>646221388</c:v>
                </c:pt>
                <c:pt idx="1">
                  <c:v>1266007226</c:v>
                </c:pt>
                <c:pt idx="2">
                  <c:v>1796620401</c:v>
                </c:pt>
                <c:pt idx="3">
                  <c:v>2344387731</c:v>
                </c:pt>
                <c:pt idx="4">
                  <c:v>2836483033</c:v>
                </c:pt>
                <c:pt idx="5">
                  <c:v>3197810272</c:v>
                </c:pt>
                <c:pt idx="6">
                  <c:v>3539139824</c:v>
                </c:pt>
                <c:pt idx="7">
                  <c:v>4012255389</c:v>
                </c:pt>
                <c:pt idx="8">
                  <c:v>4561651955</c:v>
                </c:pt>
                <c:pt idx="9">
                  <c:v>5072948722</c:v>
                </c:pt>
                <c:pt idx="10">
                  <c:v>5556924277</c:v>
                </c:pt>
                <c:pt idx="11">
                  <c:v>6002396336</c:v>
                </c:pt>
                <c:pt idx="12">
                  <c:v>6610881514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2B-49A8-A6BC-23AB0A35D08D}"/>
            </c:ext>
          </c:extLst>
        </c:ser>
        <c:ser>
          <c:idx val="3"/>
          <c:order val="1"/>
          <c:tx>
            <c:strRef>
              <c:f>Tabela_Dados_Flex!$G$1</c:f>
              <c:strCache>
                <c:ptCount val="1"/>
                <c:pt idx="0">
                  <c:v>Importações Acumuladas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Tabela_Dados_Flex!$C$2:$C$25</c:f>
              <c:numCache>
                <c:formatCode>mmm\-yy</c:formatCode>
                <c:ptCount val="24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  <c:pt idx="23">
                  <c:v>45809</c:v>
                </c:pt>
              </c:numCache>
            </c:numRef>
          </c:cat>
          <c:val>
            <c:numRef>
              <c:f>Tabela_Dados_Flex!$G$2:$G$25</c:f>
              <c:numCache>
                <c:formatCode>#,##0</c:formatCode>
                <c:ptCount val="24"/>
                <c:pt idx="0">
                  <c:v>481235522</c:v>
                </c:pt>
                <c:pt idx="1">
                  <c:v>1060250506</c:v>
                </c:pt>
                <c:pt idx="2">
                  <c:v>1592639172</c:v>
                </c:pt>
                <c:pt idx="3">
                  <c:v>2216269489</c:v>
                </c:pt>
                <c:pt idx="4">
                  <c:v>2717188297</c:v>
                </c:pt>
                <c:pt idx="5">
                  <c:v>3162197209</c:v>
                </c:pt>
                <c:pt idx="6">
                  <c:v>3468628571</c:v>
                </c:pt>
                <c:pt idx="7">
                  <c:v>3679248762</c:v>
                </c:pt>
                <c:pt idx="8">
                  <c:v>4268926274</c:v>
                </c:pt>
                <c:pt idx="9">
                  <c:v>4757211669</c:v>
                </c:pt>
                <c:pt idx="10">
                  <c:v>5321780884</c:v>
                </c:pt>
                <c:pt idx="11">
                  <c:v>5785261766</c:v>
                </c:pt>
                <c:pt idx="12">
                  <c:v>6429840569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62B-49A8-A6BC-23AB0A35D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669584"/>
        <c:axId val="287668800"/>
      </c:lineChart>
      <c:dateAx>
        <c:axId val="287669584"/>
        <c:scaling>
          <c:orientation val="minMax"/>
          <c:max val="45809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8800"/>
        <c:crosses val="autoZero"/>
        <c:auto val="0"/>
        <c:lblOffset val="100"/>
        <c:baseTimeUnit val="months"/>
      </c:dateAx>
      <c:valAx>
        <c:axId val="287668800"/>
        <c:scaling>
          <c:orientation val="minMax"/>
          <c:max val="16000000000"/>
          <c:min val="0"/>
        </c:scaling>
        <c:delete val="0"/>
        <c:axPos val="l"/>
        <c:majorGridlines>
          <c:spPr>
            <a:ln>
              <a:prstDash val="lg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9584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2.5818074863675471E-2"/>
                <c:y val="0.43797110444351312"/>
              </c:manualLayout>
            </c:layout>
            <c:tx>
              <c:rich>
                <a:bodyPr/>
                <a:lstStyle/>
                <a:p>
                  <a:pPr>
                    <a:defRPr sz="1200" b="1"/>
                  </a:pPr>
                  <a:r>
                    <a:rPr lang="en-US" sz="1200" b="1"/>
                    <a:t>US$ Bilhões</a:t>
                  </a:r>
                </a:p>
              </c:rich>
            </c:tx>
          </c:dispUnitsLbl>
        </c:dispUnits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25746476194145207"/>
          <c:y val="0.92409147381468781"/>
          <c:w val="0.52687706025629144"/>
          <c:h val="6.0147466583103729E-2"/>
        </c:manualLayout>
      </c:layout>
      <c:overlay val="1"/>
      <c:txPr>
        <a:bodyPr/>
        <a:lstStyle/>
        <a:p>
          <a:pPr>
            <a:defRPr sz="14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Comércio Automotivo Mensal com</a:t>
            </a:r>
            <a:r>
              <a:rPr lang="en-US" sz="1800" baseline="0"/>
              <a:t> a Argentina</a:t>
            </a:r>
            <a:endParaRPr lang="en-US" sz="1800"/>
          </a:p>
        </c:rich>
      </c:tx>
      <c:layout>
        <c:manualLayout>
          <c:xMode val="edge"/>
          <c:yMode val="edge"/>
          <c:x val="0.26313383182326949"/>
          <c:y val="3.821350798409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820378987437031E-2"/>
          <c:y val="0.11305938646423142"/>
          <c:w val="0.88688140262335613"/>
          <c:h val="0.67932105021525779"/>
        </c:manualLayout>
      </c:layout>
      <c:lineChart>
        <c:grouping val="standard"/>
        <c:varyColors val="0"/>
        <c:ser>
          <c:idx val="1"/>
          <c:order val="0"/>
          <c:tx>
            <c:strRef>
              <c:f>Tabela_Dados_Flex!$D$1</c:f>
              <c:strCache>
                <c:ptCount val="1"/>
                <c:pt idx="0">
                  <c:v>Exportações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square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5.4377979119628024E-3"/>
                  <c:y val="-2.3474843228929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22-4B2F-9DEF-7C70AD3AB2D7}"/>
                </c:ext>
              </c:extLst>
            </c:dLbl>
            <c:dLbl>
              <c:idx val="1"/>
              <c:layout>
                <c:manualLayout>
                  <c:x val="-2.7354653312067722E-4"/>
                  <c:y val="-2.8022050713490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22-4B2F-9DEF-7C70AD3AB2D7}"/>
                </c:ext>
              </c:extLst>
            </c:dLbl>
            <c:dLbl>
              <c:idx val="3"/>
              <c:layout>
                <c:manualLayout>
                  <c:x val="-2.0262119721293912E-2"/>
                  <c:y val="3.10915919525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22-4B2F-9DEF-7C70AD3AB2D7}"/>
                </c:ext>
              </c:extLst>
            </c:dLbl>
            <c:dLbl>
              <c:idx val="5"/>
              <c:layout>
                <c:manualLayout>
                  <c:x val="-3.2216348343920537E-2"/>
                  <c:y val="1.534770619552866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22-4B2F-9DEF-7C70AD3AB2D7}"/>
                </c:ext>
              </c:extLst>
            </c:dLbl>
            <c:dLbl>
              <c:idx val="7"/>
              <c:layout>
                <c:manualLayout>
                  <c:x val="-2.4584973658310659E-2"/>
                  <c:y val="-4.1663653100726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22-4B2F-9DEF-7C70AD3AB2D7}"/>
                </c:ext>
              </c:extLst>
            </c:dLbl>
            <c:dLbl>
              <c:idx val="8"/>
              <c:layout>
                <c:manualLayout>
                  <c:x val="-1.1510021912872741E-2"/>
                  <c:y val="2.19971853885826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47-47EF-959E-80D8CEFCC653}"/>
                </c:ext>
              </c:extLst>
            </c:dLbl>
            <c:dLbl>
              <c:idx val="9"/>
              <c:layout>
                <c:manualLayout>
                  <c:x val="-1.7883462147088906E-2"/>
                  <c:y val="-4.848445680265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22-4B2F-9DEF-7C70AD3AB2D7}"/>
                </c:ext>
              </c:extLst>
            </c:dLbl>
            <c:dLbl>
              <c:idx val="10"/>
              <c:layout>
                <c:manualLayout>
                  <c:x val="-1.3192773654520732E-2"/>
                  <c:y val="3.1091591952595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13-4B15-A28F-83D86869249E}"/>
                </c:ext>
              </c:extLst>
            </c:dLbl>
            <c:dLbl>
              <c:idx val="11"/>
              <c:layout>
                <c:manualLayout>
                  <c:x val="-1.4034149525344821E-2"/>
                  <c:y val="1.9723583747579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26-43D0-9981-9BA2BF07A77C}"/>
                </c:ext>
              </c:extLst>
            </c:dLbl>
            <c:dLbl>
              <c:idx val="12"/>
              <c:layout>
                <c:manualLayout>
                  <c:x val="-1.5011385785136725E-2"/>
                  <c:y val="3.3365187620438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22-4B2F-9DEF-7C70AD3AB2D7}"/>
                </c:ext>
              </c:extLst>
            </c:dLbl>
            <c:dLbl>
              <c:idx val="14"/>
              <c:layout>
                <c:manualLayout>
                  <c:x val="-1.9409130217680842E-2"/>
                  <c:y val="-5.4307740341133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22-4B2F-9DEF-7C70AD3AB2D7}"/>
                </c:ext>
              </c:extLst>
            </c:dLbl>
            <c:dLbl>
              <c:idx val="15"/>
              <c:layout>
                <c:manualLayout>
                  <c:x val="-9.2672330612323661E-3"/>
                  <c:y val="2.8817985152488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22-4B2F-9DEF-7C70AD3AB2D7}"/>
                </c:ext>
              </c:extLst>
            </c:dLbl>
            <c:dLbl>
              <c:idx val="16"/>
              <c:layout>
                <c:manualLayout>
                  <c:x val="-2.3098182918693667E-3"/>
                  <c:y val="-3.632033865564978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22-4B2F-9DEF-7C70AD3AB2D7}"/>
                </c:ext>
              </c:extLst>
            </c:dLbl>
            <c:dLbl>
              <c:idx val="17"/>
              <c:layout>
                <c:manualLayout>
                  <c:x val="-2.0755538509041157E-2"/>
                  <c:y val="4.0185991322362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22-4B2F-9DEF-7C70AD3AB2D7}"/>
                </c:ext>
              </c:extLst>
            </c:dLbl>
            <c:dLbl>
              <c:idx val="18"/>
              <c:layout>
                <c:manualLayout>
                  <c:x val="-9.8847202645252017E-3"/>
                  <c:y val="2.0407007481881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22-4B2F-9DEF-7C70AD3AB2D7}"/>
                </c:ext>
              </c:extLst>
            </c:dLbl>
            <c:dLbl>
              <c:idx val="19"/>
              <c:layout>
                <c:manualLayout>
                  <c:x val="-2.8626962181884173E-2"/>
                  <c:y val="-3.0038315871647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20-4DEF-9D01-ED342FA51700}"/>
                </c:ext>
              </c:extLst>
            </c:dLbl>
            <c:dLbl>
              <c:idx val="20"/>
              <c:layout>
                <c:manualLayout>
                  <c:x val="-3.0493126600520757E-2"/>
                  <c:y val="-2.1650630446835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20-4DEF-9D01-ED342FA51700}"/>
                </c:ext>
              </c:extLst>
            </c:dLbl>
            <c:dLbl>
              <c:idx val="24"/>
              <c:layout>
                <c:manualLayout>
                  <c:x val="-1.941753537553793E-2"/>
                  <c:y val="-5.17724156981630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729882618992777E-2"/>
                      <c:h val="4.33014260055893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E0F-4B70-BA51-A898754C40CC}"/>
                </c:ext>
              </c:extLst>
            </c:dLbl>
            <c:dLbl>
              <c:idx val="26"/>
              <c:layout>
                <c:manualLayout>
                  <c:x val="-1.9296140088701449E-2"/>
                  <c:y val="2.86754821020332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CC-48C5-9F9D-C8518816315D}"/>
                </c:ext>
              </c:extLst>
            </c:dLbl>
            <c:dLbl>
              <c:idx val="27"/>
              <c:layout>
                <c:manualLayout>
                  <c:x val="-1.6666862661379032E-2"/>
                  <c:y val="2.8498790963095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58-4000-9C57-1D8DCCC820FC}"/>
                </c:ext>
              </c:extLst>
            </c:dLbl>
            <c:dLbl>
              <c:idx val="28"/>
              <c:layout>
                <c:manualLayout>
                  <c:x val="-2.5542332445628053E-2"/>
                  <c:y val="2.6544388670589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E-4812-BB8C-C55F460E7B2C}"/>
                </c:ext>
              </c:extLst>
            </c:dLbl>
            <c:dLbl>
              <c:idx val="29"/>
              <c:layout>
                <c:manualLayout>
                  <c:x val="-1.6926103359771513E-2"/>
                  <c:y val="2.6544388670589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5F-4B86-85E7-7D90B75394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Tabela_Dados_Flex!$C$2:$C$25</c:f>
              <c:numCache>
                <c:formatCode>mmm\-yy</c:formatCode>
                <c:ptCount val="24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  <c:pt idx="23">
                  <c:v>45809</c:v>
                </c:pt>
              </c:numCache>
            </c:numRef>
          </c:cat>
          <c:val>
            <c:numRef>
              <c:f>Tabela_Dados_Flex!$D$2:$D$25</c:f>
              <c:numCache>
                <c:formatCode>#,##0</c:formatCode>
                <c:ptCount val="24"/>
                <c:pt idx="0">
                  <c:v>646221388</c:v>
                </c:pt>
                <c:pt idx="1">
                  <c:v>619785838</c:v>
                </c:pt>
                <c:pt idx="2">
                  <c:v>530613175</c:v>
                </c:pt>
                <c:pt idx="3">
                  <c:v>547767330</c:v>
                </c:pt>
                <c:pt idx="4">
                  <c:v>492095302</c:v>
                </c:pt>
                <c:pt idx="5">
                  <c:v>361327239</c:v>
                </c:pt>
                <c:pt idx="6">
                  <c:v>341329552</c:v>
                </c:pt>
                <c:pt idx="7">
                  <c:v>473115565</c:v>
                </c:pt>
                <c:pt idx="8">
                  <c:v>549396566</c:v>
                </c:pt>
                <c:pt idx="9">
                  <c:v>511296767</c:v>
                </c:pt>
                <c:pt idx="10">
                  <c:v>483975555</c:v>
                </c:pt>
                <c:pt idx="11">
                  <c:v>445472059</c:v>
                </c:pt>
                <c:pt idx="12">
                  <c:v>608485178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B22-4B2F-9DEF-7C70AD3AB2D7}"/>
            </c:ext>
          </c:extLst>
        </c:ser>
        <c:ser>
          <c:idx val="2"/>
          <c:order val="1"/>
          <c:tx>
            <c:strRef>
              <c:f>Tabela_Dados_Flex!$E$1</c:f>
              <c:strCache>
                <c:ptCount val="1"/>
                <c:pt idx="0">
                  <c:v>Importações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5657215500106139E-3"/>
                  <c:y val="3.4843028422521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22-4B2F-9DEF-7C70AD3AB2D7}"/>
                </c:ext>
              </c:extLst>
            </c:dLbl>
            <c:dLbl>
              <c:idx val="1"/>
              <c:layout>
                <c:manualLayout>
                  <c:x val="-1.4054026997819333E-2"/>
                  <c:y val="3.256942718854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22-4B2F-9DEF-7C70AD3AB2D7}"/>
                </c:ext>
              </c:extLst>
            </c:dLbl>
            <c:dLbl>
              <c:idx val="3"/>
              <c:layout>
                <c:manualLayout>
                  <c:x val="-1.9798170491106458E-2"/>
                  <c:y val="-2.8817811287841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22-4B2F-9DEF-7C70AD3AB2D7}"/>
                </c:ext>
              </c:extLst>
            </c:dLbl>
            <c:dLbl>
              <c:idx val="5"/>
              <c:layout>
                <c:manualLayout>
                  <c:x val="-1.1006985142229623E-2"/>
                  <c:y val="-2.42706080058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B22-4B2F-9DEF-7C70AD3AB2D7}"/>
                </c:ext>
              </c:extLst>
            </c:dLbl>
            <c:dLbl>
              <c:idx val="7"/>
              <c:layout>
                <c:manualLayout>
                  <c:x val="-1.1181950635867154E-2"/>
                  <c:y val="4.6211034592395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22-4B2F-9DEF-7C70AD3AB2D7}"/>
                </c:ext>
              </c:extLst>
            </c:dLbl>
            <c:dLbl>
              <c:idx val="8"/>
              <c:layout>
                <c:manualLayout>
                  <c:x val="-1.5716901266992812E-2"/>
                  <c:y val="-1.97234047238281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47-47EF-959E-80D8CEFCC653}"/>
                </c:ext>
              </c:extLst>
            </c:dLbl>
            <c:dLbl>
              <c:idx val="10"/>
              <c:layout>
                <c:manualLayout>
                  <c:x val="-1.7399653008640926E-2"/>
                  <c:y val="-3.33650145698480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13-4B15-A28F-83D86869249E}"/>
                </c:ext>
              </c:extLst>
            </c:dLbl>
            <c:dLbl>
              <c:idx val="11"/>
              <c:layout>
                <c:manualLayout>
                  <c:x val="-1.3995525735369198E-2"/>
                  <c:y val="-3.6984337749073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22-4B2F-9DEF-7C70AD3AB2D7}"/>
                </c:ext>
              </c:extLst>
            </c:dLbl>
            <c:dLbl>
              <c:idx val="12"/>
              <c:layout>
                <c:manualLayout>
                  <c:x val="-1.4115388419305661E-2"/>
                  <c:y val="-2.9534438076769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22-4B2F-9DEF-7C70AD3AB2D7}"/>
                </c:ext>
              </c:extLst>
            </c:dLbl>
            <c:dLbl>
              <c:idx val="14"/>
              <c:layout>
                <c:manualLayout>
                  <c:x val="-1.2820140131955248E-2"/>
                  <c:y val="5.6366774069435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B22-4B2F-9DEF-7C70AD3AB2D7}"/>
                </c:ext>
              </c:extLst>
            </c:dLbl>
            <c:dLbl>
              <c:idx val="15"/>
              <c:layout>
                <c:manualLayout>
                  <c:x val="-2.0755538509041084E-2"/>
                  <c:y val="-2.427060366082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B22-4B2F-9DEF-7C70AD3AB2D7}"/>
                </c:ext>
              </c:extLst>
            </c:dLbl>
            <c:dLbl>
              <c:idx val="16"/>
              <c:layout>
                <c:manualLayout>
                  <c:x val="-3.1306084640768901E-2"/>
                  <c:y val="-3.9566211206455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22-4B2F-9DEF-7C70AD3AB2D7}"/>
                </c:ext>
              </c:extLst>
            </c:dLbl>
            <c:dLbl>
              <c:idx val="17"/>
              <c:layout>
                <c:manualLayout>
                  <c:x val="-1.1181950635867223E-2"/>
                  <c:y val="-2.199700242684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22-4B2F-9DEF-7C70AD3AB2D7}"/>
                </c:ext>
              </c:extLst>
            </c:dLbl>
            <c:dLbl>
              <c:idx val="19"/>
              <c:layout>
                <c:manualLayout>
                  <c:x val="2.985863069817743E-4"/>
                  <c:y val="1.1166188777739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20-4DEF-9D01-ED342FA51700}"/>
                </c:ext>
              </c:extLst>
            </c:dLbl>
            <c:dLbl>
              <c:idx val="20"/>
              <c:layout>
                <c:manualLayout>
                  <c:x val="-6.3449590233648429E-4"/>
                  <c:y val="6.97234606533346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20-4DEF-9D01-ED342FA51700}"/>
                </c:ext>
              </c:extLst>
            </c:dLbl>
            <c:dLbl>
              <c:idx val="21"/>
              <c:layout>
                <c:manualLayout>
                  <c:x val="2.1647507256183597E-3"/>
                  <c:y val="2.16507955587535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7-4261-9E34-66A73515B20D}"/>
                </c:ext>
              </c:extLst>
            </c:dLbl>
            <c:dLbl>
              <c:idx val="23"/>
              <c:layout>
                <c:manualLayout>
                  <c:x val="-1.7883462147088906E-2"/>
                  <c:y val="6.66734576342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5F-4B86-85E7-7D90B7539433}"/>
                </c:ext>
              </c:extLst>
            </c:dLbl>
            <c:dLbl>
              <c:idx val="25"/>
              <c:layout>
                <c:manualLayout>
                  <c:x val="-1.0898400204837259E-2"/>
                  <c:y val="4.89107731893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CC-48C5-9F9D-C8518816315D}"/>
                </c:ext>
              </c:extLst>
            </c:dLbl>
            <c:dLbl>
              <c:idx val="26"/>
              <c:layout>
                <c:manualLayout>
                  <c:x val="-1.9296140088701449E-2"/>
                  <c:y val="-4.1256845127332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CC-48C5-9F9D-C8518816315D}"/>
                </c:ext>
              </c:extLst>
            </c:dLbl>
            <c:dLbl>
              <c:idx val="27"/>
              <c:layout>
                <c:manualLayout>
                  <c:x val="-1.9296140088701588E-2"/>
                  <c:y val="-2.8675316990115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58-4000-9C57-1D8DCCC820FC}"/>
                </c:ext>
              </c:extLst>
            </c:dLbl>
            <c:dLbl>
              <c:idx val="28"/>
              <c:layout>
                <c:manualLayout>
                  <c:x val="-1.5968744572454119E-2"/>
                  <c:y val="-2.19970063648314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5F-4B86-85E7-7D90B7539433}"/>
                </c:ext>
              </c:extLst>
            </c:dLbl>
            <c:dLbl>
              <c:idx val="29"/>
              <c:layout>
                <c:manualLayout>
                  <c:x val="-7.3525154865975804E-3"/>
                  <c:y val="-1.9723404723828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5F-4B86-85E7-7D90B7539433}"/>
                </c:ext>
              </c:extLst>
            </c:dLbl>
            <c:dLbl>
              <c:idx val="32"/>
              <c:layout>
                <c:manualLayout>
                  <c:x val="-6.3951566992803272E-3"/>
                  <c:y val="3.25694330192480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2D-4177-AFA3-AAA9EA8A98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aseline="0">
                    <a:solidFill>
                      <a:srgbClr val="FF0000"/>
                    </a:solidFill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Tabela_Dados_Flex!$C$2:$C$25</c:f>
              <c:numCache>
                <c:formatCode>mmm\-yy</c:formatCode>
                <c:ptCount val="24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  <c:pt idx="23">
                  <c:v>45809</c:v>
                </c:pt>
              </c:numCache>
            </c:numRef>
          </c:cat>
          <c:val>
            <c:numRef>
              <c:f>Tabela_Dados_Flex!$E$2:$E$25</c:f>
              <c:numCache>
                <c:formatCode>#,##0</c:formatCode>
                <c:ptCount val="24"/>
                <c:pt idx="0">
                  <c:v>481235522</c:v>
                </c:pt>
                <c:pt idx="1">
                  <c:v>579014984</c:v>
                </c:pt>
                <c:pt idx="2">
                  <c:v>532388666</c:v>
                </c:pt>
                <c:pt idx="3">
                  <c:v>623630317</c:v>
                </c:pt>
                <c:pt idx="4">
                  <c:v>500918808</c:v>
                </c:pt>
                <c:pt idx="5">
                  <c:v>445008912</c:v>
                </c:pt>
                <c:pt idx="6">
                  <c:v>306431362</c:v>
                </c:pt>
                <c:pt idx="7">
                  <c:v>210620191</c:v>
                </c:pt>
                <c:pt idx="8">
                  <c:v>589677512</c:v>
                </c:pt>
                <c:pt idx="9">
                  <c:v>488285395</c:v>
                </c:pt>
                <c:pt idx="10">
                  <c:v>564569215</c:v>
                </c:pt>
                <c:pt idx="11">
                  <c:v>463480882</c:v>
                </c:pt>
                <c:pt idx="12">
                  <c:v>644578803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B22-4B2F-9DEF-7C70AD3AB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668408"/>
        <c:axId val="287669976"/>
      </c:lineChart>
      <c:dateAx>
        <c:axId val="287668408"/>
        <c:scaling>
          <c:orientation val="minMax"/>
          <c:max val="45809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9976"/>
        <c:crosses val="autoZero"/>
        <c:auto val="0"/>
        <c:lblOffset val="100"/>
        <c:baseTimeUnit val="months"/>
        <c:majorUnit val="1"/>
        <c:majorTimeUnit val="months"/>
      </c:dateAx>
      <c:valAx>
        <c:axId val="287669976"/>
        <c:scaling>
          <c:orientation val="minMax"/>
          <c:max val="800000000"/>
        </c:scaling>
        <c:delete val="0"/>
        <c:axPos val="l"/>
        <c:majorGridlines>
          <c:spPr>
            <a:ln>
              <a:prstDash val="lg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8408"/>
        <c:crosses val="autoZero"/>
        <c:crossBetween val="midCat"/>
        <c:majorUnit val="100000000"/>
        <c:minorUnit val="20000000"/>
        <c:dispUnits>
          <c:builtInUnit val="millions"/>
          <c:dispUnitsLbl>
            <c:layout>
              <c:manualLayout>
                <c:xMode val="edge"/>
                <c:yMode val="edge"/>
                <c:x val="1.7606630295355315E-2"/>
                <c:y val="0.34174014205138142"/>
              </c:manualLayout>
            </c:layout>
            <c:tx>
              <c:rich>
                <a:bodyPr/>
                <a:lstStyle/>
                <a:p>
                  <a:pPr>
                    <a:defRPr sz="1200" b="1"/>
                  </a:pPr>
                  <a:r>
                    <a:rPr lang="pt-BR" sz="1200" b="1"/>
                    <a:t>US$ Milhões</a:t>
                  </a:r>
                </a:p>
              </c:rich>
            </c:tx>
          </c:dispUnitsLbl>
        </c:dispUnits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18470903529593394"/>
          <c:y val="0.93322970246973957"/>
          <c:w val="0.52687706025629144"/>
          <c:h val="6.0147466583103729E-2"/>
        </c:manualLayout>
      </c:layout>
      <c:overlay val="1"/>
      <c:txPr>
        <a:bodyPr/>
        <a:lstStyle/>
        <a:p>
          <a:pPr>
            <a:defRPr sz="14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1</xdr:row>
      <xdr:rowOff>79142</xdr:rowOff>
    </xdr:from>
    <xdr:to>
      <xdr:col>23</xdr:col>
      <xdr:colOff>560294</xdr:colOff>
      <xdr:row>34</xdr:row>
      <xdr:rowOff>11205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212912</xdr:colOff>
      <xdr:row>37</xdr:row>
      <xdr:rowOff>11205</xdr:rowOff>
    </xdr:from>
    <xdr:to>
      <xdr:col>23</xdr:col>
      <xdr:colOff>560294</xdr:colOff>
      <xdr:row>72</xdr:row>
      <xdr:rowOff>106175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9DD88F5-DB1E-4960-B852-A773283FB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  <cdr:relSizeAnchor xmlns:cdr="http://schemas.openxmlformats.org/drawingml/2006/chartDrawing">
    <cdr:from>
      <cdr:x>0.49652</cdr:x>
      <cdr:y>0.03263</cdr:y>
    </cdr:from>
    <cdr:to>
      <cdr:x>0.68636</cdr:x>
      <cdr:y>0.1</cdr:y>
    </cdr:to>
    <cdr:sp macro="" textlink="Graficos_Flex!#REF!">
      <cdr:nvSpPr>
        <cdr:cNvPr id="3" name="Text Box 1">
          <a:extLst xmlns:a="http://schemas.openxmlformats.org/drawingml/2006/main">
            <a:ext uri="{FF2B5EF4-FFF2-40B4-BE49-F238E27FC236}">
              <a16:creationId xmlns:a16="http://schemas.microsoft.com/office/drawing/2014/main" id="{49948ACB-2F35-4F5C-8E7C-C4280D34EB4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0323" y="182608"/>
          <a:ext cx="2340118" cy="376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D8168360-9BBC-4560-8527-A9E5BCF7432E}" type="TxLink">
            <a:rPr lang="en-US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ARGENTINA</a:t>
          </a:fld>
          <a:endParaRPr lang="pt-BR" sz="28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0.00665</cdr:x>
      <cdr:y>0.96341</cdr:y>
    </cdr:from>
    <cdr:to>
      <cdr:x>0.13445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853" y="5721535"/>
          <a:ext cx="1976583" cy="175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  <cdr:relSizeAnchor xmlns:cdr="http://schemas.openxmlformats.org/drawingml/2006/chartDrawing">
    <cdr:from>
      <cdr:x>0.45564</cdr:x>
      <cdr:y>0.00252</cdr:y>
    </cdr:from>
    <cdr:to>
      <cdr:x>0.66655</cdr:x>
      <cdr:y>0.08138</cdr:y>
    </cdr:to>
    <cdr:sp macro="" textlink="Graficos_Flex!#REF!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05670EEC-7C9E-423F-9074-95655C953E0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9008" y="14056"/>
          <a:ext cx="2587073" cy="44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5AA718B1-8A3C-48CC-866A-C4213F0D9BFF}" type="TxLink">
            <a:rPr lang="en-US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ARGENTINA</a:t>
          </a:fld>
          <a:endParaRPr lang="pt-BR" sz="28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11907</xdr:rowOff>
    </xdr:from>
    <xdr:to>
      <xdr:col>25</xdr:col>
      <xdr:colOff>560293</xdr:colOff>
      <xdr:row>36</xdr:row>
      <xdr:rowOff>116681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347382</xdr:colOff>
      <xdr:row>39</xdr:row>
      <xdr:rowOff>22411</xdr:rowOff>
    </xdr:from>
    <xdr:to>
      <xdr:col>26</xdr:col>
      <xdr:colOff>0</xdr:colOff>
      <xdr:row>74</xdr:row>
      <xdr:rowOff>117380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9480303-F44F-4D45-9208-4D3913F61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"/>
  <sheetViews>
    <sheetView tabSelected="1" zoomScale="70" zoomScaleNormal="70" workbookViewId="0">
      <selection activeCell="AE16" sqref="AE16"/>
    </sheetView>
  </sheetViews>
  <sheetFormatPr defaultColWidth="8.88671875" defaultRowHeight="13.2" x14ac:dyDescent="0.25"/>
  <sheetData/>
  <dataConsolidate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"/>
  <sheetViews>
    <sheetView zoomScale="50" zoomScaleNormal="50" workbookViewId="0">
      <selection sqref="A1:XFD1048576"/>
    </sheetView>
  </sheetViews>
  <sheetFormatPr defaultColWidth="8.88671875" defaultRowHeight="13.2" x14ac:dyDescent="0.25"/>
  <sheetData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K25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XFD1048576"/>
    </sheetView>
  </sheetViews>
  <sheetFormatPr defaultColWidth="8.88671875" defaultRowHeight="13.2" x14ac:dyDescent="0.25"/>
  <cols>
    <col min="1" max="1" width="7.5546875" customWidth="1"/>
    <col min="2" max="2" width="6" customWidth="1"/>
    <col min="3" max="3" width="14.44140625" customWidth="1"/>
    <col min="4" max="5" width="12.109375" bestFit="1" customWidth="1"/>
    <col min="6" max="7" width="17.33203125" customWidth="1"/>
    <col min="8" max="9" width="16" customWidth="1"/>
    <col min="10" max="11" width="18.44140625" customWidth="1"/>
    <col min="13" max="13" width="11.88671875" customWidth="1"/>
  </cols>
  <sheetData>
    <row r="1" spans="1:11" s="15" customFormat="1" ht="26.4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</row>
    <row r="2" spans="1:11" x14ac:dyDescent="0.25">
      <c r="A2">
        <v>2023</v>
      </c>
      <c r="B2">
        <v>7</v>
      </c>
      <c r="C2" s="4">
        <v>45108</v>
      </c>
      <c r="D2" s="1">
        <v>646221388</v>
      </c>
      <c r="E2" s="1">
        <v>481235522</v>
      </c>
      <c r="F2" s="1">
        <v>646221388</v>
      </c>
      <c r="G2" s="1">
        <v>481235522</v>
      </c>
      <c r="H2" s="2">
        <v>0.74469141835336472</v>
      </c>
      <c r="I2" s="2">
        <v>1.3428380875009471</v>
      </c>
      <c r="J2" s="3">
        <v>0.74469141835336472</v>
      </c>
      <c r="K2" s="3">
        <v>1.3428380875009471</v>
      </c>
    </row>
    <row r="3" spans="1:11" x14ac:dyDescent="0.25">
      <c r="A3">
        <v>2023</v>
      </c>
      <c r="B3">
        <v>8</v>
      </c>
      <c r="C3" s="4">
        <v>45139</v>
      </c>
      <c r="D3" s="1">
        <v>619785838</v>
      </c>
      <c r="E3" s="1">
        <v>579014984</v>
      </c>
      <c r="F3" s="1">
        <v>1266007226</v>
      </c>
      <c r="G3" s="1">
        <v>1060250506</v>
      </c>
      <c r="H3" s="2">
        <v>0.93421783541946635</v>
      </c>
      <c r="I3" s="2">
        <v>1.0704141604736088</v>
      </c>
      <c r="J3" s="3">
        <v>0.83747587235335419</v>
      </c>
      <c r="K3" s="3">
        <v>1.1940642506988814</v>
      </c>
    </row>
    <row r="4" spans="1:11" x14ac:dyDescent="0.25">
      <c r="A4">
        <v>2023</v>
      </c>
      <c r="B4">
        <v>9</v>
      </c>
      <c r="C4" s="4">
        <v>45170</v>
      </c>
      <c r="D4" s="1">
        <v>530613175</v>
      </c>
      <c r="E4" s="1">
        <v>532388666</v>
      </c>
      <c r="F4" s="1">
        <v>1796620401</v>
      </c>
      <c r="G4" s="1">
        <v>1592639172</v>
      </c>
      <c r="H4" s="2">
        <v>1.0033461117884983</v>
      </c>
      <c r="I4" s="2">
        <v>0.99666504733592509</v>
      </c>
      <c r="J4" s="3">
        <v>0.8864639247742796</v>
      </c>
      <c r="K4" s="3">
        <v>1.1280774908630717</v>
      </c>
    </row>
    <row r="5" spans="1:11" x14ac:dyDescent="0.25">
      <c r="A5">
        <v>2023</v>
      </c>
      <c r="B5">
        <v>10</v>
      </c>
      <c r="C5" s="4">
        <v>45200</v>
      </c>
      <c r="D5" s="1">
        <v>547767330</v>
      </c>
      <c r="E5" s="1">
        <v>623630317</v>
      </c>
      <c r="F5" s="1">
        <v>2344387731</v>
      </c>
      <c r="G5" s="1">
        <v>2216269489</v>
      </c>
      <c r="H5" s="2">
        <v>1.1384949098735042</v>
      </c>
      <c r="I5" s="2">
        <v>0.87835263146772258</v>
      </c>
      <c r="J5" s="3">
        <v>0.94535108663729828</v>
      </c>
      <c r="K5" s="3">
        <v>1.0578080610845786</v>
      </c>
    </row>
    <row r="6" spans="1:11" x14ac:dyDescent="0.25">
      <c r="A6">
        <v>2023</v>
      </c>
      <c r="B6">
        <v>11</v>
      </c>
      <c r="C6" s="4">
        <v>45231</v>
      </c>
      <c r="D6" s="1">
        <v>492095302</v>
      </c>
      <c r="E6" s="1">
        <v>500918808</v>
      </c>
      <c r="F6" s="1">
        <v>2836483033</v>
      </c>
      <c r="G6" s="1">
        <v>2717188297</v>
      </c>
      <c r="H6" s="2">
        <v>1.0179304820918611</v>
      </c>
      <c r="I6" s="2">
        <v>0.98238535694990314</v>
      </c>
      <c r="J6" s="3">
        <v>0.95794272886101905</v>
      </c>
      <c r="K6" s="3">
        <v>1.0439037427519142</v>
      </c>
    </row>
    <row r="7" spans="1:11" x14ac:dyDescent="0.25">
      <c r="A7">
        <v>2023</v>
      </c>
      <c r="B7">
        <v>12</v>
      </c>
      <c r="C7" s="4">
        <v>45261</v>
      </c>
      <c r="D7" s="1">
        <v>361327239</v>
      </c>
      <c r="E7" s="1">
        <v>445008912</v>
      </c>
      <c r="F7" s="1">
        <v>3197810272</v>
      </c>
      <c r="G7" s="1">
        <v>3162197209</v>
      </c>
      <c r="H7" s="2">
        <v>1.231595252081175</v>
      </c>
      <c r="I7" s="2">
        <v>0.81195506259883621</v>
      </c>
      <c r="J7" s="3">
        <v>0.98886329707805753</v>
      </c>
      <c r="K7" s="3">
        <v>1.0112621258720489</v>
      </c>
    </row>
    <row r="8" spans="1:11" x14ac:dyDescent="0.25">
      <c r="A8">
        <v>2024</v>
      </c>
      <c r="B8">
        <v>1</v>
      </c>
      <c r="C8" s="4">
        <v>45292</v>
      </c>
      <c r="D8" s="1">
        <v>341329552</v>
      </c>
      <c r="E8" s="1">
        <v>306431362</v>
      </c>
      <c r="F8" s="1">
        <v>3539139824</v>
      </c>
      <c r="G8" s="1">
        <v>3468628571</v>
      </c>
      <c r="H8" s="2">
        <v>0.89775807633556437</v>
      </c>
      <c r="I8" s="2">
        <v>1.1138858300019565</v>
      </c>
      <c r="J8" s="3">
        <v>0.9800767258411659</v>
      </c>
      <c r="K8" s="3">
        <v>1.0203282800555586</v>
      </c>
    </row>
    <row r="9" spans="1:11" x14ac:dyDescent="0.25">
      <c r="A9">
        <v>2024</v>
      </c>
      <c r="B9">
        <v>2</v>
      </c>
      <c r="C9" s="4">
        <v>45323</v>
      </c>
      <c r="D9" s="1">
        <v>473115565</v>
      </c>
      <c r="E9" s="1">
        <v>210620191</v>
      </c>
      <c r="F9" s="1">
        <v>4012255389</v>
      </c>
      <c r="G9" s="1">
        <v>3679248762</v>
      </c>
      <c r="H9" s="2">
        <v>0.44517704886754256</v>
      </c>
      <c r="I9" s="2">
        <v>2.2462972935011725</v>
      </c>
      <c r="J9" s="3">
        <v>0.91700263450004427</v>
      </c>
      <c r="K9" s="3">
        <v>1.0905094079093964</v>
      </c>
    </row>
    <row r="10" spans="1:11" x14ac:dyDescent="0.25">
      <c r="A10">
        <v>2024</v>
      </c>
      <c r="B10">
        <v>3</v>
      </c>
      <c r="C10" s="4">
        <v>45352</v>
      </c>
      <c r="D10" s="1">
        <v>549396566</v>
      </c>
      <c r="E10" s="1">
        <v>589677512</v>
      </c>
      <c r="F10" s="1">
        <v>4561651955</v>
      </c>
      <c r="G10" s="1">
        <v>4268926274</v>
      </c>
      <c r="H10" s="2">
        <v>1.0733185252563082</v>
      </c>
      <c r="I10" s="2">
        <v>0.93168987254850577</v>
      </c>
      <c r="J10" s="3">
        <v>0.93582901898529436</v>
      </c>
      <c r="K10" s="3">
        <v>1.0685712664523754</v>
      </c>
    </row>
    <row r="11" spans="1:11" x14ac:dyDescent="0.25">
      <c r="A11">
        <v>2024</v>
      </c>
      <c r="B11">
        <v>4</v>
      </c>
      <c r="C11" s="4">
        <v>45383</v>
      </c>
      <c r="D11" s="1">
        <v>511296767</v>
      </c>
      <c r="E11" s="1">
        <v>488285395</v>
      </c>
      <c r="F11" s="1">
        <v>5072948722</v>
      </c>
      <c r="G11" s="1">
        <v>4757211669</v>
      </c>
      <c r="H11" s="2">
        <v>0.9549940983687073</v>
      </c>
      <c r="I11" s="2">
        <v>1.0471268897977175</v>
      </c>
      <c r="J11" s="3">
        <v>0.93776064567127715</v>
      </c>
      <c r="K11" s="3">
        <v>1.0663701922404412</v>
      </c>
    </row>
    <row r="12" spans="1:11" x14ac:dyDescent="0.25">
      <c r="A12">
        <v>2024</v>
      </c>
      <c r="B12">
        <v>5</v>
      </c>
      <c r="C12" s="4">
        <v>45413</v>
      </c>
      <c r="D12" s="1">
        <v>483975555</v>
      </c>
      <c r="E12" s="1">
        <v>564569215</v>
      </c>
      <c r="F12" s="1">
        <v>5556924277</v>
      </c>
      <c r="G12" s="1">
        <v>5321780884</v>
      </c>
      <c r="H12" s="2">
        <v>1.166524236952422</v>
      </c>
      <c r="I12" s="2">
        <v>0.85724751215845163</v>
      </c>
      <c r="J12" s="3">
        <v>0.9576846144956026</v>
      </c>
      <c r="K12" s="3">
        <v>1.0441850948254863</v>
      </c>
    </row>
    <row r="13" spans="1:11" x14ac:dyDescent="0.25">
      <c r="A13">
        <v>2024</v>
      </c>
      <c r="B13">
        <v>6</v>
      </c>
      <c r="C13" s="4">
        <v>45444</v>
      </c>
      <c r="D13" s="1">
        <v>445472059</v>
      </c>
      <c r="E13" s="1">
        <v>463480882</v>
      </c>
      <c r="F13" s="1">
        <v>6002396336</v>
      </c>
      <c r="G13" s="1">
        <v>5785261766</v>
      </c>
      <c r="H13" s="2">
        <v>1.0404263805914704</v>
      </c>
      <c r="I13" s="2">
        <v>0.96114441026717468</v>
      </c>
      <c r="J13" s="3">
        <v>0.96382535276824144</v>
      </c>
      <c r="K13" s="3">
        <v>1.0375323673815593</v>
      </c>
    </row>
    <row r="14" spans="1:11" x14ac:dyDescent="0.25">
      <c r="A14">
        <v>2024</v>
      </c>
      <c r="B14">
        <v>7</v>
      </c>
      <c r="C14" s="4">
        <v>45474</v>
      </c>
      <c r="D14" s="1">
        <v>608485178</v>
      </c>
      <c r="E14" s="1">
        <v>644578803</v>
      </c>
      <c r="F14" s="1">
        <v>6610881514</v>
      </c>
      <c r="G14" s="1">
        <v>6429840569</v>
      </c>
      <c r="H14" s="2">
        <v>1.0593171802781365</v>
      </c>
      <c r="I14" s="2">
        <v>0.94400432525548006</v>
      </c>
      <c r="J14" s="3">
        <v>0.97261470431490782</v>
      </c>
      <c r="K14" s="3">
        <v>1.0281563660960502</v>
      </c>
    </row>
    <row r="15" spans="1:11" x14ac:dyDescent="0.25">
      <c r="A15">
        <v>2024</v>
      </c>
      <c r="B15">
        <v>8</v>
      </c>
      <c r="C15" s="4">
        <v>45505</v>
      </c>
    </row>
    <row r="16" spans="1:11" x14ac:dyDescent="0.25">
      <c r="A16">
        <v>2024</v>
      </c>
      <c r="B16">
        <v>9</v>
      </c>
      <c r="C16" s="4">
        <v>45536</v>
      </c>
    </row>
    <row r="17" spans="1:3" x14ac:dyDescent="0.25">
      <c r="A17">
        <v>2024</v>
      </c>
      <c r="B17">
        <v>10</v>
      </c>
      <c r="C17" s="4">
        <v>45566</v>
      </c>
    </row>
    <row r="18" spans="1:3" x14ac:dyDescent="0.25">
      <c r="A18">
        <v>2024</v>
      </c>
      <c r="B18">
        <v>11</v>
      </c>
      <c r="C18" s="4">
        <v>45597</v>
      </c>
    </row>
    <row r="19" spans="1:3" x14ac:dyDescent="0.25">
      <c r="A19">
        <v>2024</v>
      </c>
      <c r="B19">
        <v>12</v>
      </c>
      <c r="C19" s="4">
        <v>45627</v>
      </c>
    </row>
    <row r="20" spans="1:3" x14ac:dyDescent="0.25">
      <c r="A20">
        <v>2025</v>
      </c>
      <c r="B20">
        <v>1</v>
      </c>
      <c r="C20" s="4">
        <v>45658</v>
      </c>
    </row>
    <row r="21" spans="1:3" x14ac:dyDescent="0.25">
      <c r="A21">
        <v>2025</v>
      </c>
      <c r="B21">
        <v>2</v>
      </c>
      <c r="C21" s="4">
        <v>45689</v>
      </c>
    </row>
    <row r="22" spans="1:3" x14ac:dyDescent="0.25">
      <c r="A22">
        <v>2025</v>
      </c>
      <c r="B22">
        <v>3</v>
      </c>
      <c r="C22" s="4">
        <v>45717</v>
      </c>
    </row>
    <row r="23" spans="1:3" x14ac:dyDescent="0.25">
      <c r="A23">
        <v>2025</v>
      </c>
      <c r="B23">
        <v>4</v>
      </c>
      <c r="C23" s="4">
        <v>45748</v>
      </c>
    </row>
    <row r="24" spans="1:3" x14ac:dyDescent="0.25">
      <c r="A24">
        <v>2025</v>
      </c>
      <c r="B24">
        <v>5</v>
      </c>
      <c r="C24" s="4">
        <v>45778</v>
      </c>
    </row>
    <row r="25" spans="1:3" x14ac:dyDescent="0.25">
      <c r="A25">
        <v>2025</v>
      </c>
      <c r="B25">
        <v>6</v>
      </c>
      <c r="C25" s="4">
        <v>45809</v>
      </c>
    </row>
  </sheetData>
  <conditionalFormatting sqref="A2:K7 D8:K14 C8:C25">
    <cfRule type="expression" dxfId="0" priority="1">
      <formula>MOD($A2,2)=0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pageSetUpPr fitToPage="1"/>
  </sheetPr>
  <dimension ref="A1:N184"/>
  <sheetViews>
    <sheetView topLeftCell="B1" zoomScale="80" zoomScaleNormal="80" zoomScaleSheetLayoutView="80" workbookViewId="0">
      <pane ySplit="1" topLeftCell="A2" activePane="bottomLeft" state="frozen"/>
      <selection pane="bottomLeft" activeCell="B1" sqref="A1:XFD1048576"/>
    </sheetView>
  </sheetViews>
  <sheetFormatPr defaultColWidth="8.88671875" defaultRowHeight="13.2" x14ac:dyDescent="0.25"/>
  <cols>
    <col min="1" max="1" width="7.5546875" customWidth="1"/>
    <col min="2" max="2" width="6" customWidth="1"/>
    <col min="3" max="3" width="33.5546875" customWidth="1"/>
    <col min="4" max="4" width="22.109375" customWidth="1"/>
    <col min="5" max="5" width="26" customWidth="1"/>
    <col min="6" max="6" width="17.109375" bestFit="1" customWidth="1"/>
    <col min="7" max="7" width="17" customWidth="1"/>
    <col min="8" max="8" width="16.6640625" bestFit="1" customWidth="1"/>
    <col min="9" max="9" width="16.88671875" customWidth="1"/>
    <col min="10" max="10" width="17.88671875" customWidth="1"/>
    <col min="11" max="11" width="17.5546875" customWidth="1"/>
    <col min="12" max="12" width="21" customWidth="1"/>
    <col min="13" max="13" width="19" customWidth="1"/>
    <col min="14" max="14" width="19.88671875" customWidth="1"/>
    <col min="16" max="16" width="13.33203125" bestFit="1" customWidth="1"/>
  </cols>
  <sheetData>
    <row r="1" spans="1:14" s="5" customFormat="1" ht="49.5" customHeight="1" x14ac:dyDescent="0.25">
      <c r="A1" s="12" t="s">
        <v>0</v>
      </c>
      <c r="B1" s="12" t="s">
        <v>1</v>
      </c>
      <c r="C1" s="12" t="s">
        <v>11</v>
      </c>
      <c r="D1" s="12" t="s">
        <v>12</v>
      </c>
      <c r="E1" s="12" t="s">
        <v>13</v>
      </c>
      <c r="F1" s="12" t="s">
        <v>14</v>
      </c>
      <c r="G1" s="12" t="s">
        <v>15</v>
      </c>
      <c r="H1" s="16" t="s">
        <v>16</v>
      </c>
      <c r="I1" s="16" t="s">
        <v>17</v>
      </c>
      <c r="J1" s="16" t="s">
        <v>18</v>
      </c>
      <c r="K1" s="16" t="s">
        <v>19</v>
      </c>
      <c r="L1" s="12" t="s">
        <v>20</v>
      </c>
      <c r="M1" s="12" t="s">
        <v>21</v>
      </c>
      <c r="N1" s="12" t="s">
        <v>22</v>
      </c>
    </row>
    <row r="2" spans="1:14" ht="17.399999999999999" x14ac:dyDescent="0.3">
      <c r="A2" s="6">
        <v>2023</v>
      </c>
      <c r="B2" s="6">
        <v>7</v>
      </c>
      <c r="C2" s="7">
        <v>125175313</v>
      </c>
      <c r="D2" s="7">
        <v>0</v>
      </c>
      <c r="E2" s="7">
        <v>23807462</v>
      </c>
      <c r="F2" s="7">
        <v>28787866</v>
      </c>
      <c r="G2" s="7">
        <v>32944125</v>
      </c>
      <c r="H2" s="7">
        <v>670352</v>
      </c>
      <c r="I2" s="7">
        <v>7940200</v>
      </c>
      <c r="J2" s="7">
        <v>6771751</v>
      </c>
      <c r="K2" s="7">
        <v>10595845</v>
      </c>
      <c r="L2" s="18">
        <v>435506622</v>
      </c>
      <c r="M2" s="18">
        <v>672199536</v>
      </c>
      <c r="N2" s="18">
        <v>646221388</v>
      </c>
    </row>
    <row r="3" spans="1:14" ht="17.399999999999999" x14ac:dyDescent="0.3">
      <c r="A3" s="6">
        <v>2023</v>
      </c>
      <c r="B3" s="6">
        <v>8</v>
      </c>
      <c r="C3" s="17">
        <v>109388223</v>
      </c>
      <c r="D3" s="7">
        <v>832950</v>
      </c>
      <c r="E3" s="7">
        <v>6605334</v>
      </c>
      <c r="F3" s="7">
        <v>20985002</v>
      </c>
      <c r="G3" s="7">
        <v>24135864</v>
      </c>
      <c r="H3" s="7">
        <v>280808</v>
      </c>
      <c r="I3" s="7">
        <v>6480614</v>
      </c>
      <c r="J3" s="7">
        <v>2466477</v>
      </c>
      <c r="K3" s="7">
        <v>13519590</v>
      </c>
      <c r="L3" s="18">
        <v>457838465</v>
      </c>
      <c r="M3" s="18">
        <v>642533327</v>
      </c>
      <c r="N3" s="18">
        <v>619785838</v>
      </c>
    </row>
    <row r="4" spans="1:14" ht="17.399999999999999" x14ac:dyDescent="0.3">
      <c r="A4" s="6">
        <v>2023</v>
      </c>
      <c r="B4" s="6">
        <v>9</v>
      </c>
      <c r="C4" s="17">
        <v>63861325</v>
      </c>
      <c r="D4" s="7">
        <v>0</v>
      </c>
      <c r="E4" s="7">
        <v>4029551</v>
      </c>
      <c r="F4" s="7">
        <v>16540894</v>
      </c>
      <c r="G4" s="7">
        <v>17248352</v>
      </c>
      <c r="H4" s="7">
        <v>356708</v>
      </c>
      <c r="I4" s="7">
        <v>6364559</v>
      </c>
      <c r="J4" s="7">
        <v>10656658</v>
      </c>
      <c r="K4" s="7">
        <v>9357603</v>
      </c>
      <c r="L4" s="18">
        <v>428933053</v>
      </c>
      <c r="M4" s="18">
        <v>557348703</v>
      </c>
      <c r="N4" s="18">
        <v>530613175</v>
      </c>
    </row>
    <row r="5" spans="1:14" ht="17.399999999999999" x14ac:dyDescent="0.3">
      <c r="A5" s="6">
        <v>2023</v>
      </c>
      <c r="B5" s="6">
        <v>10</v>
      </c>
      <c r="C5" s="17">
        <v>89041330</v>
      </c>
      <c r="D5" s="7">
        <v>0</v>
      </c>
      <c r="E5" s="7">
        <v>10949250</v>
      </c>
      <c r="F5" s="7">
        <v>16373118</v>
      </c>
      <c r="G5" s="7">
        <v>22165161</v>
      </c>
      <c r="H5" s="7">
        <v>364200</v>
      </c>
      <c r="I5" s="7">
        <v>7116126</v>
      </c>
      <c r="J5" s="7">
        <v>1627046</v>
      </c>
      <c r="K5" s="7">
        <v>7714047</v>
      </c>
      <c r="L5" s="18">
        <v>409238471</v>
      </c>
      <c r="M5" s="18">
        <v>564588749</v>
      </c>
      <c r="N5" s="18">
        <v>547767330</v>
      </c>
    </row>
    <row r="6" spans="1:14" ht="17.399999999999999" x14ac:dyDescent="0.3">
      <c r="A6" s="6">
        <v>2023</v>
      </c>
      <c r="B6" s="6">
        <v>11</v>
      </c>
      <c r="C6" s="17">
        <v>93180810</v>
      </c>
      <c r="D6" s="7">
        <v>883660</v>
      </c>
      <c r="E6" s="7">
        <v>9186549</v>
      </c>
      <c r="F6" s="7">
        <v>18125583</v>
      </c>
      <c r="G6" s="7">
        <v>18349400</v>
      </c>
      <c r="H6" s="7">
        <v>303170</v>
      </c>
      <c r="I6" s="7">
        <v>7104404</v>
      </c>
      <c r="J6" s="7">
        <v>38070</v>
      </c>
      <c r="K6" s="7">
        <v>2221565</v>
      </c>
      <c r="L6" s="18">
        <v>352369300</v>
      </c>
      <c r="M6" s="18">
        <v>501762511</v>
      </c>
      <c r="N6" s="18">
        <v>492095302</v>
      </c>
    </row>
    <row r="7" spans="1:14" ht="17.399999999999999" x14ac:dyDescent="0.3">
      <c r="A7" s="6">
        <v>2023</v>
      </c>
      <c r="B7" s="6">
        <v>12</v>
      </c>
      <c r="C7" s="17">
        <v>88852646</v>
      </c>
      <c r="D7" s="7">
        <v>0</v>
      </c>
      <c r="E7" s="7">
        <v>14237515</v>
      </c>
      <c r="F7" s="7">
        <v>13837817</v>
      </c>
      <c r="G7" s="7">
        <v>11977467</v>
      </c>
      <c r="H7" s="7">
        <v>181202</v>
      </c>
      <c r="I7" s="7">
        <v>3802444</v>
      </c>
      <c r="J7" s="7">
        <v>93654</v>
      </c>
      <c r="K7" s="7">
        <v>1221926</v>
      </c>
      <c r="L7" s="18">
        <v>232421794</v>
      </c>
      <c r="M7" s="18">
        <v>366626465</v>
      </c>
      <c r="N7" s="18">
        <v>361327239</v>
      </c>
    </row>
    <row r="8" spans="1:14" ht="17.399999999999999" x14ac:dyDescent="0.3">
      <c r="A8" s="6">
        <v>2024</v>
      </c>
      <c r="B8" s="6">
        <v>1</v>
      </c>
      <c r="C8" s="17">
        <v>84927609</v>
      </c>
      <c r="D8" s="25">
        <v>0</v>
      </c>
      <c r="E8" s="17">
        <v>18325617</v>
      </c>
      <c r="F8" s="17">
        <v>1258247</v>
      </c>
      <c r="G8" s="17">
        <v>2515778</v>
      </c>
      <c r="H8" s="17">
        <v>135868</v>
      </c>
      <c r="I8" s="17">
        <v>4761034</v>
      </c>
      <c r="J8" s="17">
        <v>321015</v>
      </c>
      <c r="K8" s="17">
        <v>446792</v>
      </c>
      <c r="L8" s="17">
        <v>234302301</v>
      </c>
      <c r="M8" s="18">
        <v>346994261</v>
      </c>
      <c r="N8" s="18">
        <v>341329552</v>
      </c>
    </row>
    <row r="9" spans="1:14" ht="17.399999999999999" x14ac:dyDescent="0.3">
      <c r="A9" s="6">
        <v>2024</v>
      </c>
      <c r="B9" s="6">
        <v>2</v>
      </c>
      <c r="C9" s="17">
        <v>132951064</v>
      </c>
      <c r="D9" s="25">
        <v>0</v>
      </c>
      <c r="E9" s="17">
        <v>29259348</v>
      </c>
      <c r="F9" s="17">
        <v>22075188</v>
      </c>
      <c r="G9" s="17">
        <v>13203230</v>
      </c>
      <c r="H9" s="17">
        <v>66294</v>
      </c>
      <c r="I9" s="17">
        <v>4889671</v>
      </c>
      <c r="J9" s="17">
        <v>3464612</v>
      </c>
      <c r="K9" s="17">
        <v>3950253</v>
      </c>
      <c r="L9" s="17">
        <v>275626735</v>
      </c>
      <c r="M9" s="18">
        <v>485486395</v>
      </c>
      <c r="N9" s="18">
        <v>473115565</v>
      </c>
    </row>
    <row r="10" spans="1:14" ht="17.399999999999999" x14ac:dyDescent="0.3">
      <c r="A10" s="6">
        <v>2024</v>
      </c>
      <c r="B10" s="6">
        <v>3</v>
      </c>
      <c r="C10" s="17">
        <v>148112889</v>
      </c>
      <c r="D10" s="7">
        <v>0</v>
      </c>
      <c r="E10" s="7">
        <v>35155758</v>
      </c>
      <c r="F10" s="7">
        <v>21448460</v>
      </c>
      <c r="G10" s="7">
        <v>23738678</v>
      </c>
      <c r="H10" s="7">
        <v>120013</v>
      </c>
      <c r="I10" s="7">
        <v>5333279</v>
      </c>
      <c r="J10" s="7">
        <v>10706805</v>
      </c>
      <c r="K10" s="7">
        <v>3472972</v>
      </c>
      <c r="L10" s="6">
        <v>320940781</v>
      </c>
      <c r="M10" s="18">
        <v>569029635</v>
      </c>
      <c r="N10" s="18">
        <v>549396566</v>
      </c>
    </row>
    <row r="11" spans="1:14" ht="17.399999999999999" x14ac:dyDescent="0.3">
      <c r="A11" s="6">
        <v>2024</v>
      </c>
      <c r="B11" s="6">
        <v>4</v>
      </c>
      <c r="C11" s="17">
        <v>140245826</v>
      </c>
      <c r="D11" s="17"/>
      <c r="E11" s="17">
        <v>7306744</v>
      </c>
      <c r="F11" s="17">
        <v>15304617</v>
      </c>
      <c r="G11" s="17">
        <v>19695607</v>
      </c>
      <c r="H11" s="17">
        <v>13139</v>
      </c>
      <c r="I11" s="17">
        <v>6341811</v>
      </c>
      <c r="J11" s="17">
        <v>9588595</v>
      </c>
      <c r="K11" s="17">
        <v>5625074</v>
      </c>
      <c r="L11" s="17">
        <v>328743973</v>
      </c>
      <c r="M11" s="18">
        <v>532865386</v>
      </c>
      <c r="N11" s="18">
        <v>511296767</v>
      </c>
    </row>
    <row r="12" spans="1:14" ht="17.399999999999999" x14ac:dyDescent="0.3">
      <c r="A12" s="6">
        <v>2024</v>
      </c>
      <c r="B12" s="6">
        <v>5</v>
      </c>
      <c r="C12" s="17">
        <v>129243705</v>
      </c>
      <c r="D12" s="17">
        <v>1821750</v>
      </c>
      <c r="E12" s="17">
        <v>6841422</v>
      </c>
      <c r="F12" s="17">
        <v>23523439</v>
      </c>
      <c r="G12" s="17">
        <v>22043231</v>
      </c>
      <c r="H12" s="17">
        <v>566797</v>
      </c>
      <c r="I12" s="17">
        <v>3024213</v>
      </c>
      <c r="J12" s="17">
        <v>4634367</v>
      </c>
      <c r="K12" s="17">
        <v>3371972</v>
      </c>
      <c r="L12" s="17">
        <v>300502008</v>
      </c>
      <c r="M12" s="18">
        <v>495572904</v>
      </c>
      <c r="N12" s="18">
        <v>483975555</v>
      </c>
    </row>
    <row r="13" spans="1:14" ht="17.399999999999999" x14ac:dyDescent="0.3">
      <c r="A13" s="6">
        <v>2024</v>
      </c>
      <c r="B13" s="6">
        <v>6</v>
      </c>
      <c r="C13" s="17">
        <v>132754633</v>
      </c>
      <c r="D13" s="27" t="s">
        <v>23</v>
      </c>
      <c r="E13" s="17">
        <v>16346690</v>
      </c>
      <c r="F13" s="17">
        <v>21243889</v>
      </c>
      <c r="G13" s="17">
        <v>17281406</v>
      </c>
      <c r="H13" s="17">
        <v>711813</v>
      </c>
      <c r="I13" s="17">
        <v>3381764</v>
      </c>
      <c r="J13" s="17">
        <v>5748935</v>
      </c>
      <c r="K13" s="17">
        <v>3234424</v>
      </c>
      <c r="L13" s="17">
        <v>257845441</v>
      </c>
      <c r="M13" s="17">
        <v>458548995</v>
      </c>
      <c r="N13" s="17">
        <v>445472059</v>
      </c>
    </row>
    <row r="14" spans="1:14" ht="17.399999999999999" x14ac:dyDescent="0.3">
      <c r="A14" s="6">
        <v>2024</v>
      </c>
      <c r="B14" s="6">
        <v>7</v>
      </c>
      <c r="C14" s="17">
        <v>191619022</v>
      </c>
      <c r="D14" s="17">
        <v>1821750</v>
      </c>
      <c r="E14" s="17">
        <v>31550550</v>
      </c>
      <c r="F14" s="17">
        <v>35258051</v>
      </c>
      <c r="G14" s="17">
        <v>20990550</v>
      </c>
      <c r="H14" s="17">
        <v>358827</v>
      </c>
      <c r="I14" s="17">
        <v>3975255</v>
      </c>
      <c r="J14" s="17">
        <v>24090305</v>
      </c>
      <c r="K14" s="17">
        <v>6641970</v>
      </c>
      <c r="L14" s="17">
        <v>327245255</v>
      </c>
      <c r="M14" s="18">
        <v>643551535</v>
      </c>
      <c r="N14" s="18">
        <v>608485178</v>
      </c>
    </row>
    <row r="15" spans="1:14" ht="17.399999999999999" x14ac:dyDescent="0.3">
      <c r="A15" s="6">
        <v>2024</v>
      </c>
      <c r="B15" s="6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18">
        <v>0</v>
      </c>
      <c r="N15" s="18">
        <v>0</v>
      </c>
    </row>
    <row r="16" spans="1:14" ht="17.399999999999999" x14ac:dyDescent="0.3">
      <c r="A16" s="6">
        <v>2024</v>
      </c>
      <c r="B16" s="6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18">
        <v>0</v>
      </c>
      <c r="N16" s="18">
        <v>0</v>
      </c>
    </row>
    <row r="17" spans="1:14" ht="17.399999999999999" x14ac:dyDescent="0.3">
      <c r="A17" s="6">
        <v>2024</v>
      </c>
      <c r="B17" s="6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18">
        <v>0</v>
      </c>
      <c r="N17" s="18">
        <v>0</v>
      </c>
    </row>
    <row r="18" spans="1:14" ht="17.399999999999999" x14ac:dyDescent="0.3">
      <c r="A18" s="6">
        <v>2024</v>
      </c>
      <c r="B18" s="6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8">
        <v>0</v>
      </c>
      <c r="N18" s="18">
        <v>0</v>
      </c>
    </row>
    <row r="19" spans="1:14" ht="17.399999999999999" x14ac:dyDescent="0.3">
      <c r="A19" s="6">
        <v>2024</v>
      </c>
      <c r="B19" s="6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18">
        <v>0</v>
      </c>
      <c r="N19" s="18">
        <v>0</v>
      </c>
    </row>
    <row r="20" spans="1:14" ht="17.399999999999999" x14ac:dyDescent="0.3">
      <c r="A20" s="6">
        <v>2025</v>
      </c>
      <c r="B20" s="6">
        <v>1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18">
        <v>0</v>
      </c>
      <c r="N20" s="18">
        <v>0</v>
      </c>
    </row>
    <row r="21" spans="1:14" ht="17.399999999999999" x14ac:dyDescent="0.3">
      <c r="A21" s="6">
        <v>2025</v>
      </c>
      <c r="B21" s="6">
        <v>2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18">
        <v>0</v>
      </c>
      <c r="N21" s="18">
        <v>0</v>
      </c>
    </row>
    <row r="22" spans="1:14" ht="17.399999999999999" x14ac:dyDescent="0.3">
      <c r="A22" s="6">
        <v>2025</v>
      </c>
      <c r="B22" s="6">
        <v>3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18">
        <v>0</v>
      </c>
      <c r="N22" s="18">
        <v>0</v>
      </c>
    </row>
    <row r="23" spans="1:14" ht="17.399999999999999" x14ac:dyDescent="0.3">
      <c r="A23" s="6">
        <v>2025</v>
      </c>
      <c r="B23" s="6">
        <v>4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18">
        <v>0</v>
      </c>
      <c r="N23" s="18">
        <v>0</v>
      </c>
    </row>
    <row r="24" spans="1:14" ht="17.399999999999999" x14ac:dyDescent="0.3">
      <c r="A24" s="6">
        <v>2025</v>
      </c>
      <c r="B24" s="6">
        <v>5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18">
        <v>0</v>
      </c>
      <c r="N24" s="18">
        <v>0</v>
      </c>
    </row>
    <row r="25" spans="1:14" ht="17.399999999999999" x14ac:dyDescent="0.3">
      <c r="A25" s="6">
        <v>2025</v>
      </c>
      <c r="B25" s="6">
        <v>6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18">
        <v>0</v>
      </c>
      <c r="N25" s="18">
        <v>0</v>
      </c>
    </row>
    <row r="26" spans="1:14" ht="17.399999999999999" x14ac:dyDescent="0.3">
      <c r="C26" s="1"/>
      <c r="D26" s="1"/>
      <c r="E26" s="1"/>
      <c r="F26" s="1"/>
      <c r="G26" s="1"/>
      <c r="H26" s="1"/>
      <c r="I26" s="1"/>
      <c r="J26" s="1"/>
      <c r="K26" s="1"/>
      <c r="L26" s="1"/>
      <c r="M26" s="11"/>
      <c r="N26" s="11"/>
    </row>
    <row r="27" spans="1:14" ht="17.399999999999999" x14ac:dyDescent="0.3">
      <c r="C27" s="1"/>
      <c r="D27" s="1"/>
      <c r="E27" s="1"/>
      <c r="F27" s="1"/>
      <c r="G27" s="1"/>
      <c r="H27" s="1"/>
      <c r="I27" s="1"/>
      <c r="J27" s="1"/>
      <c r="K27" s="1"/>
      <c r="L27" s="1"/>
      <c r="M27" s="11"/>
      <c r="N27" s="11"/>
    </row>
    <row r="28" spans="1:14" ht="17.399999999999999" x14ac:dyDescent="0.3">
      <c r="C28" s="1"/>
      <c r="D28" s="1"/>
      <c r="E28" s="1"/>
      <c r="F28" s="1"/>
      <c r="G28" s="1"/>
      <c r="H28" s="1"/>
      <c r="I28" s="1"/>
      <c r="J28" s="1"/>
      <c r="K28" s="1"/>
      <c r="L28" s="1"/>
      <c r="M28" s="11"/>
      <c r="N28" s="11"/>
    </row>
    <row r="29" spans="1:14" ht="17.399999999999999" x14ac:dyDescent="0.3">
      <c r="C29" s="1"/>
      <c r="D29" s="1"/>
      <c r="E29" s="1"/>
      <c r="F29" s="1"/>
      <c r="G29" s="1"/>
      <c r="H29" s="1"/>
      <c r="I29" s="1"/>
      <c r="J29" s="1"/>
      <c r="K29" s="1"/>
      <c r="L29" s="1"/>
      <c r="M29" s="11"/>
      <c r="N29" s="11"/>
    </row>
    <row r="30" spans="1:14" ht="17.399999999999999" x14ac:dyDescent="0.3">
      <c r="C30" s="1"/>
      <c r="D30" s="1"/>
      <c r="E30" s="1"/>
      <c r="F30" s="1"/>
      <c r="G30" s="1"/>
      <c r="H30" s="1"/>
      <c r="I30" s="1"/>
      <c r="J30" s="1"/>
      <c r="K30" s="1"/>
      <c r="L30" s="1"/>
      <c r="M30" s="11"/>
      <c r="N30" s="11"/>
    </row>
    <row r="31" spans="1:14" ht="17.399999999999999" x14ac:dyDescent="0.3">
      <c r="C31" s="1"/>
      <c r="D31" s="1"/>
      <c r="E31" s="1"/>
      <c r="F31" s="1"/>
      <c r="G31" s="1"/>
      <c r="H31" s="1"/>
      <c r="I31" s="1"/>
      <c r="J31" s="1"/>
      <c r="K31" s="1"/>
      <c r="L31" s="1"/>
      <c r="M31" s="11"/>
      <c r="N31" s="11"/>
    </row>
    <row r="32" spans="1:14" ht="17.399999999999999" x14ac:dyDescent="0.3">
      <c r="C32" s="1"/>
      <c r="D32" s="1"/>
      <c r="E32" s="1"/>
      <c r="F32" s="1"/>
      <c r="G32" s="1"/>
      <c r="H32" s="1"/>
      <c r="I32" s="1"/>
      <c r="J32" s="1"/>
      <c r="K32" s="1"/>
      <c r="L32" s="1"/>
      <c r="M32" s="11"/>
      <c r="N32" s="11"/>
    </row>
    <row r="33" spans="3:14" ht="17.399999999999999" x14ac:dyDescent="0.3">
      <c r="C33" s="1"/>
      <c r="D33" s="1"/>
      <c r="E33" s="1"/>
      <c r="F33" s="1"/>
      <c r="G33" s="1"/>
      <c r="H33" s="1"/>
      <c r="I33" s="1"/>
      <c r="J33" s="1"/>
      <c r="K33" s="1"/>
      <c r="L33" s="1"/>
      <c r="M33" s="11"/>
      <c r="N33" s="11"/>
    </row>
    <row r="34" spans="3:14" ht="17.399999999999999" x14ac:dyDescent="0.3">
      <c r="C34" s="1"/>
      <c r="D34" s="1"/>
      <c r="E34" s="1"/>
      <c r="F34" s="1"/>
      <c r="G34" s="1"/>
      <c r="H34" s="1"/>
      <c r="I34" s="1"/>
      <c r="J34" s="1"/>
      <c r="K34" s="1"/>
      <c r="L34" s="1"/>
      <c r="M34" s="11"/>
      <c r="N34" s="11"/>
    </row>
    <row r="35" spans="3:14" ht="17.399999999999999" x14ac:dyDescent="0.3">
      <c r="C35" s="1"/>
      <c r="D35" s="1"/>
      <c r="E35" s="1"/>
      <c r="F35" s="1"/>
      <c r="G35" s="1"/>
      <c r="H35" s="1"/>
      <c r="I35" s="1"/>
      <c r="J35" s="1"/>
      <c r="K35" s="1"/>
      <c r="L35" s="1"/>
      <c r="M35" s="11"/>
      <c r="N35" s="11"/>
    </row>
    <row r="36" spans="3:14" ht="17.399999999999999" x14ac:dyDescent="0.3">
      <c r="C36" s="1"/>
      <c r="D36" s="1"/>
      <c r="E36" s="1"/>
      <c r="F36" s="1"/>
      <c r="G36" s="1"/>
      <c r="H36" s="1"/>
      <c r="I36" s="1"/>
      <c r="J36" s="1"/>
      <c r="K36" s="1"/>
      <c r="L36" s="1"/>
      <c r="M36" s="11"/>
      <c r="N36" s="11"/>
    </row>
    <row r="37" spans="3:14" ht="17.399999999999999" x14ac:dyDescent="0.3">
      <c r="C37" s="1"/>
      <c r="D37" s="1"/>
      <c r="E37" s="1"/>
      <c r="F37" s="1"/>
      <c r="G37" s="1"/>
      <c r="H37" s="1"/>
      <c r="I37" s="1"/>
      <c r="J37" s="1"/>
      <c r="K37" s="1"/>
      <c r="L37" s="1"/>
      <c r="M37" s="11"/>
      <c r="N37" s="11"/>
    </row>
    <row r="38" spans="3:14" ht="17.399999999999999" x14ac:dyDescent="0.3">
      <c r="C38" s="1"/>
      <c r="D38" s="1"/>
      <c r="E38" s="1"/>
      <c r="F38" s="1"/>
      <c r="G38" s="1"/>
      <c r="H38" s="1"/>
      <c r="I38" s="1"/>
      <c r="J38" s="1"/>
      <c r="K38" s="1"/>
      <c r="L38" s="1"/>
      <c r="M38" s="11"/>
      <c r="N38" s="11"/>
    </row>
    <row r="39" spans="3:14" ht="17.399999999999999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1"/>
      <c r="N39" s="11"/>
    </row>
    <row r="40" spans="3:14" ht="17.399999999999999" x14ac:dyDescent="0.3">
      <c r="C40" s="1"/>
      <c r="D40" s="1"/>
      <c r="E40" s="1"/>
      <c r="F40" s="1"/>
      <c r="G40" s="1"/>
      <c r="H40" s="1"/>
      <c r="I40" s="1"/>
      <c r="J40" s="1"/>
      <c r="K40" s="1"/>
      <c r="L40" s="1"/>
      <c r="M40" s="11"/>
      <c r="N40" s="11"/>
    </row>
    <row r="41" spans="3:14" ht="17.399999999999999" x14ac:dyDescent="0.3">
      <c r="C41" s="1"/>
      <c r="D41" s="1"/>
      <c r="E41" s="1"/>
      <c r="F41" s="1"/>
      <c r="G41" s="1"/>
      <c r="H41" s="1"/>
      <c r="I41" s="1"/>
      <c r="J41" s="1"/>
      <c r="K41" s="1"/>
      <c r="L41" s="1"/>
      <c r="M41" s="11"/>
      <c r="N41" s="11"/>
    </row>
    <row r="42" spans="3:14" ht="17.399999999999999" x14ac:dyDescent="0.3"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1"/>
    </row>
    <row r="43" spans="3:14" ht="17.399999999999999" x14ac:dyDescent="0.3">
      <c r="C43" s="1"/>
      <c r="D43" s="1"/>
      <c r="E43" s="1"/>
      <c r="F43" s="1"/>
      <c r="G43" s="1"/>
      <c r="H43" s="1"/>
      <c r="I43" s="1"/>
      <c r="J43" s="1"/>
      <c r="K43" s="1"/>
      <c r="L43" s="1"/>
      <c r="M43" s="11"/>
      <c r="N43" s="11"/>
    </row>
    <row r="44" spans="3:14" ht="17.399999999999999" x14ac:dyDescent="0.3">
      <c r="C44" s="1"/>
      <c r="D44" s="1"/>
      <c r="E44" s="1"/>
      <c r="F44" s="1"/>
      <c r="G44" s="1"/>
      <c r="H44" s="1"/>
      <c r="I44" s="1"/>
      <c r="J44" s="1"/>
      <c r="K44" s="1"/>
      <c r="L44" s="1"/>
      <c r="M44" s="11"/>
      <c r="N44" s="11"/>
    </row>
    <row r="45" spans="3:14" ht="17.399999999999999" x14ac:dyDescent="0.3">
      <c r="C45" s="1"/>
      <c r="D45" s="1"/>
      <c r="E45" s="1"/>
      <c r="F45" s="1"/>
      <c r="G45" s="1"/>
      <c r="H45" s="1"/>
      <c r="I45" s="1"/>
      <c r="J45" s="1"/>
      <c r="K45" s="1"/>
      <c r="L45" s="1"/>
      <c r="M45" s="11"/>
      <c r="N45" s="11"/>
    </row>
    <row r="46" spans="3:14" ht="17.399999999999999" x14ac:dyDescent="0.3">
      <c r="C46" s="1"/>
      <c r="D46" s="1"/>
      <c r="E46" s="1"/>
      <c r="F46" s="1"/>
      <c r="G46" s="1"/>
      <c r="H46" s="1"/>
      <c r="I46" s="1"/>
      <c r="J46" s="1"/>
      <c r="K46" s="1"/>
      <c r="L46" s="1"/>
      <c r="M46" s="11"/>
      <c r="N46" s="11"/>
    </row>
    <row r="47" spans="3:14" ht="17.399999999999999" x14ac:dyDescent="0.3">
      <c r="C47" s="1"/>
      <c r="D47" s="1"/>
      <c r="E47" s="1"/>
      <c r="F47" s="1"/>
      <c r="G47" s="1"/>
      <c r="H47" s="1"/>
      <c r="I47" s="1"/>
      <c r="J47" s="1"/>
      <c r="K47" s="1"/>
      <c r="L47" s="1"/>
      <c r="M47" s="11"/>
      <c r="N47" s="11"/>
    </row>
    <row r="48" spans="3:14" ht="17.399999999999999" x14ac:dyDescent="0.3">
      <c r="C48" s="1"/>
      <c r="D48" s="1"/>
      <c r="E48" s="1"/>
      <c r="F48" s="1"/>
      <c r="G48" s="1"/>
      <c r="H48" s="1"/>
      <c r="I48" s="1"/>
      <c r="J48" s="1"/>
      <c r="K48" s="1"/>
      <c r="L48" s="1"/>
      <c r="M48" s="11"/>
      <c r="N48" s="11"/>
    </row>
    <row r="49" spans="3:14" ht="17.399999999999999" x14ac:dyDescent="0.3">
      <c r="C49" s="1"/>
      <c r="D49" s="1"/>
      <c r="E49" s="1"/>
      <c r="F49" s="1"/>
      <c r="G49" s="1"/>
      <c r="H49" s="1"/>
      <c r="I49" s="1"/>
      <c r="J49" s="1"/>
      <c r="K49" s="1"/>
      <c r="L49" s="1"/>
      <c r="M49" s="11"/>
      <c r="N49" s="11"/>
    </row>
    <row r="50" spans="3:14" ht="17.399999999999999" x14ac:dyDescent="0.3">
      <c r="C50" s="1"/>
      <c r="D50" s="1"/>
      <c r="E50" s="1"/>
      <c r="F50" s="1"/>
      <c r="G50" s="1"/>
      <c r="H50" s="1"/>
      <c r="I50" s="1"/>
      <c r="J50" s="1"/>
      <c r="K50" s="1"/>
      <c r="L50" s="1"/>
      <c r="M50" s="11"/>
      <c r="N50" s="11"/>
    </row>
    <row r="51" spans="3:14" ht="17.399999999999999" x14ac:dyDescent="0.3">
      <c r="C51" s="1"/>
      <c r="D51" s="1"/>
      <c r="E51" s="1"/>
      <c r="F51" s="1"/>
      <c r="G51" s="1"/>
      <c r="H51" s="1"/>
      <c r="I51" s="1"/>
      <c r="J51" s="1"/>
      <c r="K51" s="1"/>
      <c r="L51" s="1"/>
      <c r="M51" s="11"/>
      <c r="N51" s="11"/>
    </row>
    <row r="52" spans="3:14" ht="17.399999999999999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1"/>
      <c r="N52" s="11"/>
    </row>
    <row r="53" spans="3:14" ht="17.399999999999999" x14ac:dyDescent="0.3">
      <c r="C53" s="1"/>
      <c r="D53" s="1"/>
      <c r="E53" s="1"/>
      <c r="F53" s="1"/>
      <c r="G53" s="1"/>
      <c r="H53" s="1"/>
      <c r="I53" s="1"/>
      <c r="J53" s="1"/>
      <c r="K53" s="1"/>
      <c r="L53" s="1"/>
      <c r="M53" s="11"/>
      <c r="N53" s="11"/>
    </row>
    <row r="54" spans="3:14" ht="17.399999999999999" x14ac:dyDescent="0.3">
      <c r="C54" s="1"/>
      <c r="D54" s="1"/>
      <c r="E54" s="1"/>
      <c r="F54" s="1"/>
      <c r="G54" s="1"/>
      <c r="H54" s="1"/>
      <c r="I54" s="1"/>
      <c r="J54" s="1"/>
      <c r="K54" s="1"/>
      <c r="L54" s="1"/>
      <c r="M54" s="11"/>
      <c r="N54" s="11"/>
    </row>
    <row r="55" spans="3:14" ht="17.399999999999999" x14ac:dyDescent="0.3">
      <c r="C55" s="1"/>
      <c r="D55" s="1"/>
      <c r="E55" s="1"/>
      <c r="F55" s="1"/>
      <c r="G55" s="1"/>
      <c r="H55" s="1"/>
      <c r="I55" s="1"/>
      <c r="J55" s="1"/>
      <c r="K55" s="1"/>
      <c r="L55" s="1"/>
      <c r="M55" s="11"/>
      <c r="N55" s="11"/>
    </row>
    <row r="56" spans="3:14" ht="17.399999999999999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1"/>
      <c r="N56" s="11"/>
    </row>
    <row r="57" spans="3:14" ht="17.399999999999999" x14ac:dyDescent="0.3">
      <c r="C57" s="1"/>
      <c r="D57" s="1"/>
      <c r="E57" s="1"/>
      <c r="F57" s="1"/>
      <c r="G57" s="1"/>
      <c r="H57" s="1"/>
      <c r="I57" s="1"/>
      <c r="J57" s="1"/>
      <c r="K57" s="1"/>
      <c r="L57" s="1"/>
      <c r="M57" s="11"/>
      <c r="N57" s="11"/>
    </row>
    <row r="58" spans="3:14" ht="17.399999999999999" x14ac:dyDescent="0.3">
      <c r="C58" s="1"/>
      <c r="D58" s="1"/>
      <c r="E58" s="1"/>
      <c r="F58" s="1"/>
      <c r="G58" s="1"/>
      <c r="H58" s="1"/>
      <c r="I58" s="1"/>
      <c r="J58" s="1"/>
      <c r="K58" s="1"/>
      <c r="L58" s="1"/>
      <c r="M58" s="11"/>
      <c r="N58" s="11"/>
    </row>
    <row r="59" spans="3:14" ht="17.399999999999999" x14ac:dyDescent="0.3">
      <c r="C59" s="1"/>
      <c r="D59" s="1"/>
      <c r="E59" s="1"/>
      <c r="F59" s="1"/>
      <c r="G59" s="1"/>
      <c r="H59" s="1"/>
      <c r="I59" s="1"/>
      <c r="J59" s="1"/>
      <c r="K59" s="1"/>
      <c r="L59" s="1"/>
      <c r="M59" s="11"/>
      <c r="N59" s="11"/>
    </row>
    <row r="60" spans="3:14" ht="17.399999999999999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1"/>
      <c r="N60" s="11"/>
    </row>
    <row r="61" spans="3:14" ht="17.399999999999999" x14ac:dyDescent="0.3">
      <c r="C61" s="1"/>
      <c r="D61" s="1"/>
      <c r="E61" s="1"/>
      <c r="F61" s="1"/>
      <c r="G61" s="1"/>
      <c r="H61" s="1"/>
      <c r="I61" s="1"/>
      <c r="J61" s="1"/>
      <c r="K61" s="1"/>
      <c r="L61" s="1"/>
      <c r="M61" s="11"/>
      <c r="N61" s="11"/>
    </row>
    <row r="62" spans="3:14" ht="17.399999999999999" x14ac:dyDescent="0.3">
      <c r="C62" s="1"/>
      <c r="D62" s="1"/>
      <c r="E62" s="1"/>
      <c r="F62" s="1"/>
      <c r="G62" s="1"/>
      <c r="H62" s="1"/>
      <c r="I62" s="1"/>
      <c r="J62" s="1"/>
      <c r="K62" s="1"/>
      <c r="L62" s="1"/>
      <c r="M62" s="11"/>
      <c r="N62" s="11"/>
    </row>
    <row r="63" spans="3:14" ht="17.399999999999999" x14ac:dyDescent="0.3">
      <c r="C63" s="1"/>
      <c r="D63" s="1"/>
      <c r="E63" s="1"/>
      <c r="F63" s="1"/>
      <c r="G63" s="1"/>
      <c r="H63" s="1"/>
      <c r="I63" s="1"/>
      <c r="J63" s="1"/>
      <c r="K63" s="1"/>
      <c r="L63" s="1"/>
      <c r="M63" s="11"/>
      <c r="N63" s="11"/>
    </row>
    <row r="64" spans="3:14" ht="17.399999999999999" x14ac:dyDescent="0.3">
      <c r="C64" s="1"/>
      <c r="D64" s="1"/>
      <c r="E64" s="1"/>
      <c r="F64" s="1"/>
      <c r="G64" s="1"/>
      <c r="H64" s="1"/>
      <c r="I64" s="1"/>
      <c r="J64" s="1"/>
      <c r="K64" s="1"/>
      <c r="L64" s="1"/>
      <c r="M64" s="11"/>
      <c r="N64" s="11"/>
    </row>
    <row r="65" spans="3:14" ht="17.399999999999999" x14ac:dyDescent="0.3">
      <c r="C65" s="1"/>
      <c r="D65" s="1"/>
      <c r="E65" s="1"/>
      <c r="F65" s="1"/>
      <c r="G65" s="1"/>
      <c r="H65" s="1"/>
      <c r="I65" s="1"/>
      <c r="J65" s="1"/>
      <c r="K65" s="1"/>
      <c r="L65" s="1"/>
      <c r="M65" s="11"/>
      <c r="N65" s="11"/>
    </row>
    <row r="66" spans="3:14" ht="17.399999999999999" x14ac:dyDescent="0.3">
      <c r="C66" s="1"/>
      <c r="D66" s="1"/>
      <c r="E66" s="1"/>
      <c r="F66" s="1"/>
      <c r="G66" s="1"/>
      <c r="H66" s="1"/>
      <c r="I66" s="1"/>
      <c r="J66" s="1"/>
      <c r="K66" s="1"/>
      <c r="L66" s="1"/>
      <c r="M66" s="11"/>
      <c r="N66" s="11"/>
    </row>
    <row r="67" spans="3:14" ht="17.399999999999999" x14ac:dyDescent="0.3">
      <c r="C67" s="1"/>
      <c r="D67" s="1"/>
      <c r="E67" s="1"/>
      <c r="F67" s="1"/>
      <c r="G67" s="1"/>
      <c r="H67" s="1"/>
      <c r="I67" s="1"/>
      <c r="J67" s="1"/>
      <c r="K67" s="1"/>
      <c r="L67" s="1"/>
      <c r="M67" s="11"/>
      <c r="N67" s="11"/>
    </row>
    <row r="68" spans="3:14" ht="17.399999999999999" x14ac:dyDescent="0.3">
      <c r="C68" s="1"/>
      <c r="D68" s="1"/>
      <c r="E68" s="1"/>
      <c r="F68" s="1"/>
      <c r="G68" s="1"/>
      <c r="H68" s="1"/>
      <c r="I68" s="1"/>
      <c r="J68" s="1"/>
      <c r="K68" s="1"/>
      <c r="L68" s="1"/>
      <c r="M68" s="11"/>
      <c r="N68" s="11"/>
    </row>
    <row r="69" spans="3:14" ht="17.399999999999999" x14ac:dyDescent="0.3">
      <c r="C69" s="1"/>
      <c r="D69" s="1"/>
      <c r="E69" s="1"/>
      <c r="F69" s="1"/>
      <c r="G69" s="1"/>
      <c r="H69" s="1"/>
      <c r="I69" s="1"/>
      <c r="J69" s="1"/>
      <c r="K69" s="1"/>
      <c r="L69" s="1"/>
      <c r="M69" s="11"/>
      <c r="N69" s="11"/>
    </row>
    <row r="70" spans="3:14" ht="17.399999999999999" x14ac:dyDescent="0.3">
      <c r="C70" s="1"/>
      <c r="D70" s="1"/>
      <c r="E70" s="1"/>
      <c r="F70" s="1"/>
      <c r="G70" s="1"/>
      <c r="H70" s="1"/>
      <c r="I70" s="1"/>
      <c r="J70" s="1"/>
      <c r="K70" s="1"/>
      <c r="L70" s="1"/>
      <c r="M70" s="11"/>
      <c r="N70" s="11"/>
    </row>
    <row r="71" spans="3:14" ht="17.399999999999999" x14ac:dyDescent="0.3">
      <c r="C71" s="1"/>
      <c r="D71" s="1"/>
      <c r="E71" s="1"/>
      <c r="F71" s="1"/>
      <c r="G71" s="1"/>
      <c r="H71" s="1"/>
      <c r="I71" s="1"/>
      <c r="J71" s="1"/>
      <c r="K71" s="1"/>
      <c r="L71" s="1"/>
      <c r="M71" s="11"/>
      <c r="N71" s="11"/>
    </row>
    <row r="72" spans="3:14" ht="17.399999999999999" x14ac:dyDescent="0.3">
      <c r="C72" s="1"/>
      <c r="D72" s="1"/>
      <c r="E72" s="1"/>
      <c r="F72" s="1"/>
      <c r="G72" s="1"/>
      <c r="H72" s="1"/>
      <c r="I72" s="1"/>
      <c r="J72" s="1"/>
      <c r="K72" s="1"/>
      <c r="L72" s="1"/>
      <c r="M72" s="11"/>
      <c r="N72" s="11"/>
    </row>
    <row r="73" spans="3:14" ht="17.399999999999999" x14ac:dyDescent="0.3">
      <c r="C73" s="1"/>
      <c r="D73" s="1"/>
      <c r="E73" s="1"/>
      <c r="F73" s="1"/>
      <c r="G73" s="1"/>
      <c r="H73" s="1"/>
      <c r="I73" s="1"/>
      <c r="J73" s="1"/>
      <c r="K73" s="1"/>
      <c r="L73" s="1"/>
      <c r="M73" s="11"/>
      <c r="N73" s="11"/>
    </row>
    <row r="74" spans="3:14" ht="17.399999999999999" x14ac:dyDescent="0.3"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1"/>
    </row>
    <row r="75" spans="3:14" ht="17.399999999999999" x14ac:dyDescent="0.3"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1"/>
    </row>
    <row r="76" spans="3:14" ht="17.399999999999999" x14ac:dyDescent="0.3">
      <c r="C76" s="1"/>
      <c r="D76" s="1"/>
      <c r="E76" s="1"/>
      <c r="F76" s="1"/>
      <c r="G76" s="1"/>
      <c r="H76" s="1"/>
      <c r="I76" s="1"/>
      <c r="J76" s="1"/>
      <c r="K76" s="1"/>
      <c r="L76" s="1"/>
      <c r="M76" s="11"/>
      <c r="N76" s="11"/>
    </row>
    <row r="77" spans="3:14" ht="17.399999999999999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1"/>
      <c r="N77" s="11"/>
    </row>
    <row r="78" spans="3:14" ht="17.399999999999999" x14ac:dyDescent="0.3">
      <c r="C78" s="1"/>
      <c r="D78" s="1"/>
      <c r="E78" s="1"/>
      <c r="F78" s="1"/>
      <c r="G78" s="1"/>
      <c r="H78" s="1"/>
      <c r="I78" s="1"/>
      <c r="J78" s="1"/>
      <c r="K78" s="1"/>
      <c r="L78" s="1"/>
      <c r="M78" s="11"/>
      <c r="N78" s="11"/>
    </row>
    <row r="79" spans="3:14" ht="17.399999999999999" x14ac:dyDescent="0.3">
      <c r="C79" s="1"/>
      <c r="D79" s="1"/>
      <c r="E79" s="1"/>
      <c r="F79" s="1"/>
      <c r="G79" s="1"/>
      <c r="H79" s="1"/>
      <c r="I79" s="1"/>
      <c r="J79" s="1"/>
      <c r="K79" s="1"/>
      <c r="L79" s="1"/>
      <c r="M79" s="11"/>
      <c r="N79" s="11"/>
    </row>
    <row r="80" spans="3:14" ht="17.399999999999999" x14ac:dyDescent="0.3"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1"/>
    </row>
    <row r="81" spans="3:14" ht="17.399999999999999" x14ac:dyDescent="0.3"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1"/>
    </row>
    <row r="82" spans="3:14" ht="17.399999999999999" x14ac:dyDescent="0.3"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1"/>
    </row>
    <row r="83" spans="3:14" ht="17.399999999999999" x14ac:dyDescent="0.3"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1"/>
    </row>
    <row r="84" spans="3:14" ht="17.399999999999999" x14ac:dyDescent="0.3"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1"/>
    </row>
    <row r="85" spans="3:14" ht="17.399999999999999" x14ac:dyDescent="0.3"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1"/>
    </row>
    <row r="86" spans="3:14" ht="17.399999999999999" x14ac:dyDescent="0.3"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1"/>
    </row>
    <row r="87" spans="3:14" ht="17.399999999999999" x14ac:dyDescent="0.3"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1"/>
    </row>
    <row r="88" spans="3:14" ht="17.399999999999999" x14ac:dyDescent="0.3"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1"/>
    </row>
    <row r="89" spans="3:14" ht="17.399999999999999" x14ac:dyDescent="0.3"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1"/>
    </row>
    <row r="90" spans="3:14" ht="17.399999999999999" x14ac:dyDescent="0.3"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1"/>
    </row>
    <row r="91" spans="3:14" ht="17.399999999999999" x14ac:dyDescent="0.3"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1"/>
    </row>
    <row r="92" spans="3:14" ht="17.399999999999999" x14ac:dyDescent="0.3"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1"/>
    </row>
    <row r="93" spans="3:14" ht="17.399999999999999" x14ac:dyDescent="0.3"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1"/>
    </row>
    <row r="94" spans="3:14" ht="17.399999999999999" x14ac:dyDescent="0.3"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1"/>
    </row>
    <row r="95" spans="3:14" ht="17.399999999999999" x14ac:dyDescent="0.3">
      <c r="C95" s="1"/>
      <c r="D95" s="1"/>
      <c r="E95" s="1"/>
      <c r="F95" s="1"/>
      <c r="G95" s="1"/>
      <c r="H95" s="1"/>
      <c r="I95" s="1"/>
      <c r="J95" s="1"/>
      <c r="K95" s="1"/>
      <c r="L95" s="1"/>
      <c r="M95" s="11"/>
      <c r="N95" s="11"/>
    </row>
    <row r="96" spans="3:14" ht="17.399999999999999" x14ac:dyDescent="0.3">
      <c r="C96" s="1"/>
      <c r="D96" s="1"/>
      <c r="E96" s="1"/>
      <c r="F96" s="1"/>
      <c r="G96" s="1"/>
      <c r="H96" s="1"/>
      <c r="I96" s="1"/>
      <c r="J96" s="1"/>
      <c r="K96" s="1"/>
      <c r="L96" s="1"/>
      <c r="M96" s="11"/>
      <c r="N96" s="11"/>
    </row>
    <row r="97" spans="3:14" ht="17.399999999999999" x14ac:dyDescent="0.3">
      <c r="C97" s="1"/>
      <c r="D97" s="1"/>
      <c r="E97" s="1"/>
      <c r="F97" s="1"/>
      <c r="G97" s="1"/>
      <c r="H97" s="1"/>
      <c r="I97" s="1"/>
      <c r="J97" s="1"/>
      <c r="K97" s="1"/>
      <c r="L97" s="1"/>
      <c r="M97" s="11"/>
      <c r="N97" s="11"/>
    </row>
    <row r="98" spans="3:14" ht="17.399999999999999" x14ac:dyDescent="0.3">
      <c r="C98" s="1"/>
      <c r="D98" s="1"/>
      <c r="E98" s="1"/>
      <c r="F98" s="1"/>
      <c r="G98" s="1"/>
      <c r="H98" s="1"/>
      <c r="I98" s="1"/>
      <c r="J98" s="1"/>
      <c r="K98" s="1"/>
      <c r="L98" s="1"/>
      <c r="M98" s="11"/>
      <c r="N98" s="11"/>
    </row>
    <row r="99" spans="3:14" ht="17.399999999999999" x14ac:dyDescent="0.3">
      <c r="C99" s="1"/>
      <c r="D99" s="1"/>
      <c r="E99" s="1"/>
      <c r="F99" s="1"/>
      <c r="G99" s="1"/>
      <c r="H99" s="1"/>
      <c r="I99" s="1"/>
      <c r="J99" s="1"/>
      <c r="K99" s="1"/>
      <c r="L99" s="1"/>
      <c r="M99" s="11"/>
      <c r="N99" s="11"/>
    </row>
    <row r="100" spans="3:14" ht="17.399999999999999" x14ac:dyDescent="0.3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1"/>
      <c r="N100" s="11"/>
    </row>
    <row r="101" spans="3:14" ht="17.399999999999999" x14ac:dyDescent="0.3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1"/>
      <c r="N101" s="11"/>
    </row>
    <row r="102" spans="3:14" ht="17.399999999999999" x14ac:dyDescent="0.3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1"/>
      <c r="N102" s="11"/>
    </row>
    <row r="103" spans="3:14" ht="17.399999999999999" x14ac:dyDescent="0.3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1"/>
      <c r="N103" s="11"/>
    </row>
    <row r="104" spans="3:14" ht="17.399999999999999" x14ac:dyDescent="0.3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1"/>
      <c r="N104" s="11"/>
    </row>
    <row r="105" spans="3:14" ht="17.399999999999999" x14ac:dyDescent="0.3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1"/>
      <c r="N105" s="11"/>
    </row>
    <row r="106" spans="3:14" ht="17.399999999999999" x14ac:dyDescent="0.3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1"/>
      <c r="N106" s="11"/>
    </row>
    <row r="107" spans="3:14" ht="17.399999999999999" x14ac:dyDescent="0.3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1"/>
      <c r="N107" s="11"/>
    </row>
    <row r="108" spans="3:14" ht="17.399999999999999" x14ac:dyDescent="0.3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1"/>
      <c r="N108" s="11"/>
    </row>
    <row r="109" spans="3:14" ht="17.399999999999999" x14ac:dyDescent="0.3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1"/>
      <c r="N109" s="11"/>
    </row>
    <row r="110" spans="3:14" ht="17.399999999999999" x14ac:dyDescent="0.3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1"/>
      <c r="N110" s="11"/>
    </row>
    <row r="111" spans="3:14" ht="17.399999999999999" x14ac:dyDescent="0.3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1"/>
      <c r="N111" s="11"/>
    </row>
    <row r="112" spans="3:14" ht="17.399999999999999" x14ac:dyDescent="0.3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1"/>
      <c r="N112" s="11"/>
    </row>
    <row r="113" spans="3:14" ht="17.399999999999999" x14ac:dyDescent="0.3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1"/>
      <c r="N113" s="11"/>
    </row>
    <row r="114" spans="3:14" ht="17.399999999999999" x14ac:dyDescent="0.3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1"/>
      <c r="N114" s="11"/>
    </row>
    <row r="115" spans="3:14" ht="17.399999999999999" x14ac:dyDescent="0.3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1"/>
      <c r="N115" s="11"/>
    </row>
    <row r="116" spans="3:14" ht="17.399999999999999" x14ac:dyDescent="0.3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1"/>
      <c r="N116" s="11"/>
    </row>
    <row r="117" spans="3:14" ht="17.399999999999999" x14ac:dyDescent="0.3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1"/>
      <c r="N117" s="11"/>
    </row>
    <row r="118" spans="3:14" ht="17.399999999999999" x14ac:dyDescent="0.3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1"/>
      <c r="N118" s="11"/>
    </row>
    <row r="119" spans="3:14" ht="17.399999999999999" x14ac:dyDescent="0.3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1"/>
      <c r="N119" s="11"/>
    </row>
    <row r="120" spans="3:14" ht="17.399999999999999" x14ac:dyDescent="0.3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1"/>
      <c r="N120" s="11"/>
    </row>
    <row r="121" spans="3:14" ht="17.399999999999999" x14ac:dyDescent="0.3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1"/>
      <c r="N121" s="11"/>
    </row>
    <row r="122" spans="3:14" ht="17.399999999999999" x14ac:dyDescent="0.3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1"/>
      <c r="N122" s="11"/>
    </row>
    <row r="123" spans="3:14" ht="17.399999999999999" x14ac:dyDescent="0.3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1"/>
      <c r="N123" s="11"/>
    </row>
    <row r="124" spans="3:14" ht="17.399999999999999" x14ac:dyDescent="0.3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1"/>
      <c r="N124" s="11"/>
    </row>
    <row r="125" spans="3:14" ht="17.399999999999999" x14ac:dyDescent="0.3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1"/>
      <c r="N125" s="11"/>
    </row>
    <row r="126" spans="3:14" ht="17.399999999999999" x14ac:dyDescent="0.3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1"/>
      <c r="N126" s="11"/>
    </row>
    <row r="127" spans="3:14" ht="17.399999999999999" x14ac:dyDescent="0.3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1"/>
      <c r="N127" s="11"/>
    </row>
    <row r="128" spans="3:14" ht="17.399999999999999" x14ac:dyDescent="0.3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1"/>
      <c r="N128" s="11"/>
    </row>
    <row r="129" spans="3:14" ht="17.399999999999999" x14ac:dyDescent="0.3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1"/>
      <c r="N129" s="11"/>
    </row>
    <row r="130" spans="3:14" ht="17.399999999999999" x14ac:dyDescent="0.3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1"/>
      <c r="N130" s="11"/>
    </row>
    <row r="131" spans="3:14" ht="17.399999999999999" x14ac:dyDescent="0.3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1"/>
      <c r="N131" s="11"/>
    </row>
    <row r="132" spans="3:14" ht="17.399999999999999" x14ac:dyDescent="0.3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1"/>
      <c r="N132" s="11"/>
    </row>
    <row r="133" spans="3:14" ht="17.399999999999999" x14ac:dyDescent="0.3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1"/>
      <c r="N133" s="11"/>
    </row>
    <row r="134" spans="3:14" ht="17.399999999999999" x14ac:dyDescent="0.3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1"/>
      <c r="N134" s="11"/>
    </row>
    <row r="135" spans="3:14" ht="17.399999999999999" x14ac:dyDescent="0.3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1"/>
      <c r="N135" s="11"/>
    </row>
    <row r="136" spans="3:14" ht="17.399999999999999" x14ac:dyDescent="0.3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1"/>
      <c r="N136" s="11"/>
    </row>
    <row r="137" spans="3:14" ht="17.399999999999999" x14ac:dyDescent="0.3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1"/>
      <c r="N137" s="11"/>
    </row>
    <row r="138" spans="3:14" ht="17.399999999999999" x14ac:dyDescent="0.3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1"/>
      <c r="N138" s="11"/>
    </row>
    <row r="139" spans="3:14" ht="17.399999999999999" x14ac:dyDescent="0.3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1"/>
      <c r="N139" s="11"/>
    </row>
    <row r="140" spans="3:14" ht="17.399999999999999" x14ac:dyDescent="0.3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1"/>
      <c r="N140" s="11"/>
    </row>
    <row r="141" spans="3:14" ht="17.399999999999999" x14ac:dyDescent="0.3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1"/>
      <c r="N141" s="11"/>
    </row>
    <row r="142" spans="3:14" ht="17.399999999999999" x14ac:dyDescent="0.3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1"/>
      <c r="N142" s="11"/>
    </row>
    <row r="143" spans="3:14" ht="17.399999999999999" x14ac:dyDescent="0.3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1"/>
      <c r="N143" s="11"/>
    </row>
    <row r="144" spans="3:14" ht="17.399999999999999" x14ac:dyDescent="0.3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1"/>
      <c r="N144" s="11"/>
    </row>
    <row r="145" spans="3:14" ht="17.399999999999999" x14ac:dyDescent="0.3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1"/>
      <c r="N145" s="11"/>
    </row>
    <row r="146" spans="3:14" ht="17.399999999999999" x14ac:dyDescent="0.3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1"/>
      <c r="N146" s="11"/>
    </row>
    <row r="147" spans="3:14" ht="17.399999999999999" x14ac:dyDescent="0.3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1"/>
      <c r="N147" s="11"/>
    </row>
    <row r="148" spans="3:14" ht="17.399999999999999" x14ac:dyDescent="0.3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1"/>
      <c r="N148" s="11"/>
    </row>
    <row r="149" spans="3:14" ht="17.399999999999999" x14ac:dyDescent="0.3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1"/>
      <c r="N149" s="11"/>
    </row>
    <row r="150" spans="3:14" ht="17.399999999999999" x14ac:dyDescent="0.3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1"/>
      <c r="N150" s="11"/>
    </row>
    <row r="151" spans="3:14" ht="17.399999999999999" x14ac:dyDescent="0.3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1"/>
      <c r="N151" s="11"/>
    </row>
    <row r="152" spans="3:14" ht="17.399999999999999" x14ac:dyDescent="0.3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1"/>
      <c r="N152" s="11"/>
    </row>
    <row r="153" spans="3:14" ht="17.399999999999999" x14ac:dyDescent="0.3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1"/>
      <c r="N153" s="11"/>
    </row>
    <row r="154" spans="3:14" ht="17.399999999999999" x14ac:dyDescent="0.3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1"/>
      <c r="N154" s="11"/>
    </row>
    <row r="155" spans="3:14" ht="17.399999999999999" x14ac:dyDescent="0.3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1"/>
      <c r="N155" s="11"/>
    </row>
    <row r="156" spans="3:14" ht="17.399999999999999" x14ac:dyDescent="0.3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1"/>
      <c r="N156" s="11"/>
    </row>
    <row r="157" spans="3:14" ht="17.399999999999999" x14ac:dyDescent="0.3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1"/>
      <c r="N157" s="11"/>
    </row>
    <row r="158" spans="3:14" ht="17.399999999999999" x14ac:dyDescent="0.3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1"/>
      <c r="N158" s="11"/>
    </row>
    <row r="159" spans="3:14" ht="17.399999999999999" x14ac:dyDescent="0.3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1"/>
      <c r="N159" s="11"/>
    </row>
    <row r="160" spans="3:14" ht="17.399999999999999" x14ac:dyDescent="0.3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1"/>
      <c r="N160" s="11"/>
    </row>
    <row r="161" spans="3:14" ht="17.399999999999999" x14ac:dyDescent="0.3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1"/>
      <c r="N161" s="11"/>
    </row>
    <row r="162" spans="3:14" ht="17.399999999999999" x14ac:dyDescent="0.3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1"/>
      <c r="N162" s="11"/>
    </row>
    <row r="163" spans="3:14" ht="17.399999999999999" x14ac:dyDescent="0.3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1"/>
      <c r="N163" s="11"/>
    </row>
    <row r="164" spans="3:14" ht="17.399999999999999" x14ac:dyDescent="0.3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1"/>
      <c r="N164" s="11"/>
    </row>
    <row r="165" spans="3:14" ht="17.399999999999999" x14ac:dyDescent="0.3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1"/>
      <c r="N165" s="11"/>
    </row>
    <row r="166" spans="3:14" ht="17.399999999999999" x14ac:dyDescent="0.3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1"/>
      <c r="N166" s="11"/>
    </row>
    <row r="167" spans="3:14" ht="17.399999999999999" x14ac:dyDescent="0.3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1"/>
      <c r="N167" s="11"/>
    </row>
    <row r="168" spans="3:14" ht="17.399999999999999" x14ac:dyDescent="0.3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1"/>
      <c r="N168" s="11"/>
    </row>
    <row r="169" spans="3:14" ht="17.399999999999999" x14ac:dyDescent="0.3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1"/>
      <c r="N169" s="11"/>
    </row>
    <row r="170" spans="3:14" ht="17.399999999999999" x14ac:dyDescent="0.3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1"/>
      <c r="N170" s="11"/>
    </row>
    <row r="171" spans="3:14" ht="17.399999999999999" x14ac:dyDescent="0.3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1"/>
      <c r="N171" s="11"/>
    </row>
    <row r="172" spans="3:14" ht="17.399999999999999" x14ac:dyDescent="0.3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1"/>
      <c r="N172" s="11"/>
    </row>
    <row r="173" spans="3:14" ht="17.399999999999999" x14ac:dyDescent="0.3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1"/>
      <c r="N173" s="11"/>
    </row>
    <row r="174" spans="3:14" ht="17.399999999999999" x14ac:dyDescent="0.3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1"/>
      <c r="N174" s="11"/>
    </row>
    <row r="175" spans="3:14" ht="17.399999999999999" x14ac:dyDescent="0.3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1"/>
      <c r="N175" s="11"/>
    </row>
    <row r="176" spans="3:14" ht="17.399999999999999" x14ac:dyDescent="0.3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1"/>
      <c r="N176" s="11"/>
    </row>
    <row r="177" spans="3:14" ht="17.399999999999999" x14ac:dyDescent="0.3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1"/>
      <c r="N177" s="11"/>
    </row>
    <row r="178" spans="3:14" ht="17.399999999999999" x14ac:dyDescent="0.3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1"/>
      <c r="N178" s="11"/>
    </row>
    <row r="179" spans="3:14" ht="17.399999999999999" x14ac:dyDescent="0.3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1"/>
      <c r="N179" s="11"/>
    </row>
    <row r="180" spans="3:14" ht="17.399999999999999" x14ac:dyDescent="0.3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1"/>
      <c r="N180" s="11"/>
    </row>
    <row r="181" spans="3:14" ht="17.399999999999999" x14ac:dyDescent="0.3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1"/>
      <c r="N181" s="11"/>
    </row>
    <row r="182" spans="3:14" ht="17.399999999999999" x14ac:dyDescent="0.3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1"/>
      <c r="N182" s="11"/>
    </row>
    <row r="183" spans="3:14" ht="17.399999999999999" x14ac:dyDescent="0.3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1"/>
      <c r="N183" s="11"/>
    </row>
    <row r="184" spans="3:14" ht="17.399999999999999" x14ac:dyDescent="0.3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1"/>
      <c r="N184" s="11"/>
    </row>
  </sheetData>
  <printOptions horizontalCentered="1" verticalCentered="1"/>
  <pageMargins left="0" right="0" top="0" bottom="0" header="0" footer="0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pageSetUpPr fitToPage="1"/>
  </sheetPr>
  <dimension ref="A1:N25"/>
  <sheetViews>
    <sheetView zoomScale="80" zoomScaleNormal="80" workbookViewId="0">
      <pane ySplit="1" topLeftCell="A2" activePane="bottomLeft" state="frozen"/>
      <selection pane="bottomLeft" activeCell="N16" sqref="N16"/>
    </sheetView>
  </sheetViews>
  <sheetFormatPr defaultColWidth="9.109375" defaultRowHeight="13.2" x14ac:dyDescent="0.25"/>
  <cols>
    <col min="1" max="1" width="7.5546875" style="10" customWidth="1"/>
    <col min="2" max="2" width="6" style="10" customWidth="1"/>
    <col min="3" max="3" width="29.109375" style="13" customWidth="1"/>
    <col min="4" max="4" width="18.109375" style="10" customWidth="1"/>
    <col min="5" max="5" width="24.6640625" style="10" customWidth="1"/>
    <col min="6" max="6" width="14.44140625" style="10" customWidth="1"/>
    <col min="7" max="7" width="17.109375" style="10" bestFit="1" customWidth="1"/>
    <col min="8" max="8" width="12.88671875" style="10" customWidth="1"/>
    <col min="9" max="9" width="15.44140625" style="10" customWidth="1"/>
    <col min="10" max="10" width="18.44140625" style="10" customWidth="1"/>
    <col min="11" max="11" width="16.33203125" style="10" customWidth="1"/>
    <col min="12" max="12" width="18.33203125" style="10" bestFit="1" customWidth="1"/>
    <col min="13" max="14" width="18.44140625" style="10" customWidth="1"/>
    <col min="15" max="15" width="13.44140625" style="10" bestFit="1" customWidth="1"/>
    <col min="16" max="16" width="13.33203125" style="10" bestFit="1" customWidth="1"/>
    <col min="17" max="16384" width="9.109375" style="10"/>
  </cols>
  <sheetData>
    <row r="1" spans="1:14" s="9" customFormat="1" ht="45.75" customHeight="1" x14ac:dyDescent="0.25">
      <c r="A1" s="8" t="s">
        <v>0</v>
      </c>
      <c r="B1" s="8" t="s">
        <v>1</v>
      </c>
      <c r="C1" s="12" t="s">
        <v>11</v>
      </c>
      <c r="D1" s="12" t="s">
        <v>12</v>
      </c>
      <c r="E1" s="12" t="s">
        <v>13</v>
      </c>
      <c r="F1" s="12" t="s">
        <v>14</v>
      </c>
      <c r="G1" s="12" t="s">
        <v>15</v>
      </c>
      <c r="H1" s="16" t="s">
        <v>16</v>
      </c>
      <c r="I1" s="16" t="s">
        <v>17</v>
      </c>
      <c r="J1" s="16" t="s">
        <v>18</v>
      </c>
      <c r="K1" s="16" t="s">
        <v>19</v>
      </c>
      <c r="L1" s="12" t="s">
        <v>20</v>
      </c>
      <c r="M1" s="12" t="s">
        <v>21</v>
      </c>
      <c r="N1" s="12" t="s">
        <v>22</v>
      </c>
    </row>
    <row r="2" spans="1:14" ht="17.399999999999999" x14ac:dyDescent="0.3">
      <c r="A2" s="6">
        <v>2023</v>
      </c>
      <c r="B2" s="6">
        <v>7</v>
      </c>
      <c r="C2" s="19">
        <v>197009125</v>
      </c>
      <c r="D2" s="20">
        <v>10249236</v>
      </c>
      <c r="E2" s="20">
        <v>164638070</v>
      </c>
      <c r="F2" s="21">
        <v>0</v>
      </c>
      <c r="G2" s="20">
        <v>8794251</v>
      </c>
      <c r="H2" s="21">
        <v>0</v>
      </c>
      <c r="I2" s="21">
        <v>0</v>
      </c>
      <c r="J2" s="21">
        <v>0</v>
      </c>
      <c r="K2" s="21">
        <v>0</v>
      </c>
      <c r="L2" s="20">
        <v>100544840</v>
      </c>
      <c r="M2" s="20">
        <v>481235522</v>
      </c>
      <c r="N2" s="20">
        <v>481235522</v>
      </c>
    </row>
    <row r="3" spans="1:14" ht="17.399999999999999" x14ac:dyDescent="0.3">
      <c r="A3" s="6">
        <v>2023</v>
      </c>
      <c r="B3" s="6">
        <v>8</v>
      </c>
      <c r="C3" s="19">
        <v>452095717</v>
      </c>
      <c r="D3" s="20">
        <v>16122379</v>
      </c>
      <c r="E3" s="20">
        <v>744071</v>
      </c>
      <c r="F3" s="21">
        <v>0</v>
      </c>
      <c r="G3" s="20">
        <v>10336662</v>
      </c>
      <c r="H3" s="21">
        <v>0</v>
      </c>
      <c r="I3" s="20">
        <v>4358</v>
      </c>
      <c r="J3" s="21">
        <v>0</v>
      </c>
      <c r="K3" s="20">
        <v>216834</v>
      </c>
      <c r="L3" s="20">
        <v>99716155</v>
      </c>
      <c r="M3" s="20">
        <v>579236176</v>
      </c>
      <c r="N3" s="20">
        <v>579014984</v>
      </c>
    </row>
    <row r="4" spans="1:14" ht="17.399999999999999" x14ac:dyDescent="0.3">
      <c r="A4" s="6">
        <v>2023</v>
      </c>
      <c r="B4" s="6">
        <v>9</v>
      </c>
      <c r="C4" s="20">
        <v>420448764</v>
      </c>
      <c r="D4" s="20">
        <v>5543162</v>
      </c>
      <c r="E4" s="20">
        <v>1213749</v>
      </c>
      <c r="F4" s="23">
        <v>0</v>
      </c>
      <c r="G4" s="20">
        <v>12451381</v>
      </c>
      <c r="H4" s="23">
        <v>0</v>
      </c>
      <c r="I4" s="20">
        <v>2179</v>
      </c>
      <c r="J4" s="20">
        <v>16000</v>
      </c>
      <c r="K4" s="23">
        <v>0</v>
      </c>
      <c r="L4" s="20">
        <v>92731610</v>
      </c>
      <c r="M4" s="20">
        <v>532406845</v>
      </c>
      <c r="N4" s="20">
        <v>532388666</v>
      </c>
    </row>
    <row r="5" spans="1:14" ht="17.399999999999999" x14ac:dyDescent="0.3">
      <c r="A5" s="6">
        <v>2023</v>
      </c>
      <c r="B5" s="6">
        <v>10</v>
      </c>
      <c r="C5" s="20">
        <v>509509463</v>
      </c>
      <c r="D5" s="20">
        <v>12530565</v>
      </c>
      <c r="E5" s="20">
        <v>1273202</v>
      </c>
      <c r="F5" s="23">
        <v>0</v>
      </c>
      <c r="G5" s="20">
        <v>13749543</v>
      </c>
      <c r="H5" s="20">
        <v>624</v>
      </c>
      <c r="I5" s="23">
        <v>0</v>
      </c>
      <c r="J5" s="23">
        <v>0</v>
      </c>
      <c r="K5" s="20">
        <v>475840</v>
      </c>
      <c r="L5" s="20">
        <v>86567544</v>
      </c>
      <c r="M5" s="20">
        <v>624106781</v>
      </c>
      <c r="N5" s="20">
        <v>623630317</v>
      </c>
    </row>
    <row r="6" spans="1:14" ht="17.399999999999999" x14ac:dyDescent="0.3">
      <c r="A6" s="6">
        <v>2023</v>
      </c>
      <c r="B6" s="6">
        <v>11</v>
      </c>
      <c r="C6" s="20">
        <v>406929380</v>
      </c>
      <c r="D6" s="20">
        <v>8422691</v>
      </c>
      <c r="E6" s="20">
        <v>477057</v>
      </c>
      <c r="F6" s="24" t="s">
        <v>23</v>
      </c>
      <c r="G6" s="20">
        <v>8962470</v>
      </c>
      <c r="H6" s="26">
        <v>0</v>
      </c>
      <c r="I6" s="26">
        <v>0</v>
      </c>
      <c r="J6" s="26">
        <v>0</v>
      </c>
      <c r="K6" s="20">
        <v>453633</v>
      </c>
      <c r="L6" s="20">
        <v>76127210</v>
      </c>
      <c r="M6" s="20">
        <v>501372441</v>
      </c>
      <c r="N6" s="20">
        <v>500918808</v>
      </c>
    </row>
    <row r="7" spans="1:14" ht="17.399999999999999" x14ac:dyDescent="0.3">
      <c r="A7" s="6">
        <v>2023</v>
      </c>
      <c r="B7" s="6">
        <v>12</v>
      </c>
      <c r="C7" s="20">
        <v>351343322</v>
      </c>
      <c r="D7" s="20">
        <v>7899734</v>
      </c>
      <c r="E7" s="20">
        <v>1829656</v>
      </c>
      <c r="F7" s="26">
        <v>0</v>
      </c>
      <c r="G7" s="20">
        <v>11152932</v>
      </c>
      <c r="H7" s="20">
        <v>32229</v>
      </c>
      <c r="I7" s="20">
        <v>1089</v>
      </c>
      <c r="J7" s="26">
        <v>0</v>
      </c>
      <c r="K7" s="20">
        <v>466776</v>
      </c>
      <c r="L7" s="20">
        <v>72783268</v>
      </c>
      <c r="M7" s="20">
        <v>445509006</v>
      </c>
      <c r="N7" s="20">
        <v>445008912</v>
      </c>
    </row>
    <row r="8" spans="1:14" ht="17.399999999999999" x14ac:dyDescent="0.3">
      <c r="A8" s="6">
        <v>2024</v>
      </c>
      <c r="B8" s="6">
        <v>1</v>
      </c>
      <c r="C8" s="20">
        <v>233471212</v>
      </c>
      <c r="D8" s="20">
        <v>9551711</v>
      </c>
      <c r="E8" s="20">
        <v>640969</v>
      </c>
      <c r="F8" s="26">
        <v>0</v>
      </c>
      <c r="G8" s="20">
        <v>4654366</v>
      </c>
      <c r="H8" s="20">
        <v>60740</v>
      </c>
      <c r="I8" s="20">
        <v>2800</v>
      </c>
      <c r="J8" s="26">
        <v>0</v>
      </c>
      <c r="K8" s="20">
        <v>457140</v>
      </c>
      <c r="L8" s="20">
        <v>58113104</v>
      </c>
      <c r="M8" s="20">
        <v>306952042</v>
      </c>
      <c r="N8" s="20">
        <v>306431362</v>
      </c>
    </row>
    <row r="9" spans="1:14" ht="17.399999999999999" x14ac:dyDescent="0.3">
      <c r="A9" s="6">
        <v>2024</v>
      </c>
      <c r="B9" s="6">
        <v>2</v>
      </c>
      <c r="C9" s="20">
        <v>113511833</v>
      </c>
      <c r="D9" s="20">
        <v>2301181</v>
      </c>
      <c r="E9" s="20">
        <v>148651</v>
      </c>
      <c r="F9" s="26">
        <v>0</v>
      </c>
      <c r="G9" s="20">
        <v>5754522</v>
      </c>
      <c r="H9" s="20">
        <v>17108</v>
      </c>
      <c r="I9" s="26">
        <v>0</v>
      </c>
      <c r="J9" s="26">
        <v>0</v>
      </c>
      <c r="K9" s="20">
        <v>111777</v>
      </c>
      <c r="L9" s="20">
        <v>88904004</v>
      </c>
      <c r="M9" s="20">
        <v>210749076</v>
      </c>
      <c r="N9" s="20">
        <v>210620191</v>
      </c>
    </row>
    <row r="10" spans="1:14" ht="17.399999999999999" x14ac:dyDescent="0.3">
      <c r="A10" s="6">
        <v>2024</v>
      </c>
      <c r="B10" s="6">
        <v>3</v>
      </c>
      <c r="C10" s="20">
        <v>479929972</v>
      </c>
      <c r="D10" s="20">
        <v>11349087</v>
      </c>
      <c r="E10" s="20">
        <v>1243363</v>
      </c>
      <c r="F10" s="21">
        <v>0</v>
      </c>
      <c r="G10" s="20">
        <v>10033388</v>
      </c>
      <c r="H10" s="21">
        <v>0</v>
      </c>
      <c r="I10" s="21">
        <v>0</v>
      </c>
      <c r="J10" s="21">
        <v>0</v>
      </c>
      <c r="K10" s="21">
        <v>0</v>
      </c>
      <c r="L10" s="20">
        <v>87121702</v>
      </c>
      <c r="M10" s="20">
        <v>589677512</v>
      </c>
      <c r="N10" s="20">
        <v>589677512</v>
      </c>
    </row>
    <row r="11" spans="1:14" ht="17.399999999999999" x14ac:dyDescent="0.3">
      <c r="A11" s="6">
        <v>2024</v>
      </c>
      <c r="B11" s="6">
        <v>4</v>
      </c>
      <c r="C11" s="20">
        <v>362366843</v>
      </c>
      <c r="D11" s="20">
        <v>10582620</v>
      </c>
      <c r="E11" s="20">
        <v>4221493</v>
      </c>
      <c r="F11" s="24" t="s">
        <v>23</v>
      </c>
      <c r="G11" s="20">
        <v>7919746</v>
      </c>
      <c r="H11" s="24" t="s">
        <v>23</v>
      </c>
      <c r="I11" s="24" t="s">
        <v>23</v>
      </c>
      <c r="J11" s="24" t="s">
        <v>23</v>
      </c>
      <c r="K11" s="20">
        <v>247211</v>
      </c>
      <c r="L11" s="20">
        <v>103194693</v>
      </c>
      <c r="M11" s="20">
        <v>488532606</v>
      </c>
      <c r="N11" s="20">
        <v>488285395</v>
      </c>
    </row>
    <row r="12" spans="1:14" ht="17.399999999999999" x14ac:dyDescent="0.3">
      <c r="A12" s="6">
        <v>2024</v>
      </c>
      <c r="B12" s="6">
        <v>5</v>
      </c>
      <c r="C12" s="20">
        <v>441427025</v>
      </c>
      <c r="D12" s="20">
        <v>11161273</v>
      </c>
      <c r="E12" s="20">
        <v>4472566</v>
      </c>
      <c r="F12" s="20" t="s">
        <v>23</v>
      </c>
      <c r="G12" s="20">
        <v>8352083</v>
      </c>
      <c r="H12" s="20">
        <v>27000</v>
      </c>
      <c r="I12" s="20" t="s">
        <v>23</v>
      </c>
      <c r="J12" s="20" t="s">
        <v>23</v>
      </c>
      <c r="K12" s="20" t="s">
        <v>23</v>
      </c>
      <c r="L12" s="20">
        <v>99156268</v>
      </c>
      <c r="M12" s="20">
        <v>564596215</v>
      </c>
      <c r="N12" s="20">
        <v>564569215</v>
      </c>
    </row>
    <row r="13" spans="1:14" ht="17.399999999999999" x14ac:dyDescent="0.3">
      <c r="A13" s="6">
        <v>2024</v>
      </c>
      <c r="B13" s="6">
        <v>6</v>
      </c>
      <c r="C13" s="20">
        <v>344919041</v>
      </c>
      <c r="D13" s="20">
        <v>9908991</v>
      </c>
      <c r="E13" s="20">
        <v>8464198</v>
      </c>
      <c r="F13" s="24" t="s">
        <v>23</v>
      </c>
      <c r="G13" s="20">
        <v>8098015</v>
      </c>
      <c r="H13" s="24" t="s">
        <v>23</v>
      </c>
      <c r="I13" s="24" t="s">
        <v>23</v>
      </c>
      <c r="J13" s="20">
        <v>15000</v>
      </c>
      <c r="K13" s="24" t="s">
        <v>23</v>
      </c>
      <c r="L13" s="20">
        <v>92090637</v>
      </c>
      <c r="M13" s="20">
        <v>463495882</v>
      </c>
      <c r="N13" s="20">
        <v>463480882</v>
      </c>
    </row>
    <row r="14" spans="1:14" ht="17.399999999999999" x14ac:dyDescent="0.3">
      <c r="A14" s="6">
        <v>2024</v>
      </c>
      <c r="B14" s="6">
        <v>7</v>
      </c>
      <c r="C14" s="20">
        <v>522685074</v>
      </c>
      <c r="D14" s="20">
        <v>12153776</v>
      </c>
      <c r="E14" s="20">
        <v>6097494</v>
      </c>
      <c r="F14" s="24" t="s">
        <v>23</v>
      </c>
      <c r="G14" s="20">
        <v>9213075</v>
      </c>
      <c r="H14" s="20">
        <v>18240</v>
      </c>
      <c r="I14" s="24" t="s">
        <v>23</v>
      </c>
      <c r="J14" s="24" t="s">
        <v>23</v>
      </c>
      <c r="K14" s="24" t="s">
        <v>23</v>
      </c>
      <c r="L14" s="20">
        <v>94429384</v>
      </c>
      <c r="M14" s="20">
        <v>644597043</v>
      </c>
      <c r="N14" s="20">
        <v>644578803</v>
      </c>
    </row>
    <row r="15" spans="1:14" ht="17.399999999999999" x14ac:dyDescent="0.3">
      <c r="A15" s="6">
        <v>2024</v>
      </c>
      <c r="B15" s="6">
        <v>8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>
        <v>0</v>
      </c>
      <c r="N15" s="20">
        <v>0</v>
      </c>
    </row>
    <row r="16" spans="1:14" ht="17.399999999999999" x14ac:dyDescent="0.3">
      <c r="A16" s="6">
        <v>2024</v>
      </c>
      <c r="B16" s="6">
        <v>9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>
        <v>0</v>
      </c>
      <c r="N16" s="20">
        <v>0</v>
      </c>
    </row>
    <row r="17" spans="1:14" ht="17.399999999999999" x14ac:dyDescent="0.3">
      <c r="A17" s="6">
        <v>2024</v>
      </c>
      <c r="B17" s="6">
        <v>10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>
        <v>0</v>
      </c>
      <c r="N17" s="20">
        <v>0</v>
      </c>
    </row>
    <row r="18" spans="1:14" ht="17.399999999999999" x14ac:dyDescent="0.3">
      <c r="A18" s="6">
        <v>2024</v>
      </c>
      <c r="B18" s="6">
        <v>11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>
        <v>0</v>
      </c>
      <c r="N18" s="20">
        <v>0</v>
      </c>
    </row>
    <row r="19" spans="1:14" ht="17.399999999999999" x14ac:dyDescent="0.3">
      <c r="A19" s="6">
        <v>2024</v>
      </c>
      <c r="B19" s="6">
        <v>12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>
        <v>0</v>
      </c>
      <c r="N19" s="20">
        <v>0</v>
      </c>
    </row>
    <row r="20" spans="1:14" ht="17.399999999999999" x14ac:dyDescent="0.3">
      <c r="A20" s="6">
        <v>2025</v>
      </c>
      <c r="B20" s="6">
        <v>1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>
        <v>0</v>
      </c>
      <c r="N20" s="20">
        <v>0</v>
      </c>
    </row>
    <row r="21" spans="1:14" ht="17.399999999999999" x14ac:dyDescent="0.3">
      <c r="A21" s="6">
        <v>2025</v>
      </c>
      <c r="B21" s="6">
        <v>2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>
        <v>0</v>
      </c>
      <c r="N21" s="20">
        <v>0</v>
      </c>
    </row>
    <row r="22" spans="1:14" ht="17.399999999999999" x14ac:dyDescent="0.3">
      <c r="A22" s="6">
        <v>2025</v>
      </c>
      <c r="B22" s="6">
        <v>3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>
        <v>0</v>
      </c>
      <c r="N22" s="20">
        <v>0</v>
      </c>
    </row>
    <row r="23" spans="1:14" ht="17.399999999999999" x14ac:dyDescent="0.3">
      <c r="A23" s="6">
        <v>2025</v>
      </c>
      <c r="B23" s="6">
        <v>4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>
        <v>0</v>
      </c>
      <c r="N23" s="20">
        <v>0</v>
      </c>
    </row>
    <row r="24" spans="1:14" ht="17.399999999999999" x14ac:dyDescent="0.3">
      <c r="A24" s="6">
        <v>2025</v>
      </c>
      <c r="B24" s="6">
        <v>5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>
        <v>0</v>
      </c>
      <c r="N24" s="20">
        <v>0</v>
      </c>
    </row>
    <row r="25" spans="1:14" ht="17.399999999999999" x14ac:dyDescent="0.3">
      <c r="A25" s="6">
        <v>2025</v>
      </c>
      <c r="B25" s="6">
        <v>6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>
        <v>0</v>
      </c>
      <c r="N25" s="20">
        <v>0</v>
      </c>
    </row>
  </sheetData>
  <printOptions horizontalCentered="1" verticalCentered="1"/>
  <pageMargins left="0" right="0" top="0" bottom="0" header="0" footer="0"/>
  <pageSetup paperSize="9" scale="1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B8108253013444B6E52E0047578D7E" ma:contentTypeVersion="4" ma:contentTypeDescription="Create a new document." ma:contentTypeScope="" ma:versionID="12ef195020aee051797d829a7cd64257">
  <xsd:schema xmlns:xsd="http://www.w3.org/2001/XMLSchema" xmlns:xs="http://www.w3.org/2001/XMLSchema" xmlns:p="http://schemas.microsoft.com/office/2006/metadata/properties" xmlns:ns2="6ade6551-29d1-4f87-9430-cb44f82e3359" targetNamespace="http://schemas.microsoft.com/office/2006/metadata/properties" ma:root="true" ma:fieldsID="6c55029d6cb59b627a3a47daa6c0862d" ns2:_="">
    <xsd:import namespace="6ade6551-29d1-4f87-9430-cb44f82e33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EE8206-F536-4653-AA6A-1DCC31B8F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de6551-29d1-4f87-9430-cb44f82e3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F1429A-52AF-4D3C-B1E5-6CF994C8DB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E06498-37C0-42E0-8C2F-3D0E6242C9FD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6ade6551-29d1-4f87-9430-cb44f82e335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Graficos_Flex</vt:lpstr>
      <vt:lpstr>Graficos_Comercio</vt:lpstr>
      <vt:lpstr>Tabela_Dados_Flex</vt:lpstr>
      <vt:lpstr>Dados_Exportacao_Formatados</vt:lpstr>
      <vt:lpstr>Dados_Importacao_Formatados</vt:lpstr>
      <vt:lpstr>Dados_Exportacao_Formatados!Area_de_impressao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MDIC/BRASIL</cp:lastModifiedBy>
  <cp:revision/>
  <dcterms:created xsi:type="dcterms:W3CDTF">1997-01-10T22:22:50Z</dcterms:created>
  <dcterms:modified xsi:type="dcterms:W3CDTF">2024-08-29T18:27:32Z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