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mtegovbr-my.sharepoint.com/personal/pedro_castro_gestao_gov_br/Documents/CGGIN/"/>
    </mc:Choice>
  </mc:AlternateContent>
  <xr:revisionPtr revIDLastSave="0" documentId="8_{609FCF9F-7684-DD46-93A8-B51086D9CBE1}" xr6:coauthVersionLast="47" xr6:coauthVersionMax="47" xr10:uidLastSave="{00000000-0000-0000-0000-000000000000}"/>
  <bookViews>
    <workbookView xWindow="-120" yWindow="-120" windowWidth="29040" windowHeight="15720" xr2:uid="{42ED23E4-ED58-4A88-8609-D8E2DA2FE58F}"/>
  </bookViews>
  <sheets>
    <sheet name="Consulta" sheetId="1" r:id="rId1"/>
    <sheet name="Planilha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I16" i="1"/>
  <c r="I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Henrique Correia de Castro</author>
  </authors>
  <commentList>
    <comment ref="A13" authorId="0" shapeId="0" xr:uid="{E0095C5D-711F-412F-9F25-0B21FC696D12}">
      <text>
        <r>
          <rPr>
            <b/>
            <sz val="9"/>
            <color indexed="81"/>
            <rFont val="Segoe UI"/>
            <family val="2"/>
          </rPr>
          <t>Ao responder "Não", o órgão declara ciência que não será atendido pela presente contratação e, em caso de necessidade, poderá ser atendido apenas em contratação futura</t>
        </r>
      </text>
    </comment>
    <comment ref="F16" authorId="0" shapeId="0" xr:uid="{DDFF1DCD-058E-4797-8200-5B32A80320DE}">
      <text>
        <r>
          <rPr>
            <b/>
            <sz val="9"/>
            <color indexed="81"/>
            <rFont val="Segoe UI"/>
            <family val="2"/>
          </rPr>
          <t>Justificar detalhadamente a necessidade e o quantitativo. As informações serão utilizadas nos Estudos Téncicos Preliminares</t>
        </r>
      </text>
    </comment>
  </commentList>
</comments>
</file>

<file path=xl/sharedStrings.xml><?xml version="1.0" encoding="utf-8"?>
<sst xmlns="http://schemas.openxmlformats.org/spreadsheetml/2006/main" count="367" uniqueCount="152">
  <si>
    <t>SERVIÇOS DE CLIPPING</t>
  </si>
  <si>
    <t>Informações Gerais</t>
  </si>
  <si>
    <r>
      <rPr>
        <sz val="11"/>
        <color rgb="FF000000"/>
        <rFont val="Calibri"/>
        <family val="2"/>
      </rPr>
      <t xml:space="preserve">1. Todos os </t>
    </r>
    <r>
      <rPr>
        <u/>
        <sz val="11"/>
        <color rgb="FF000000"/>
        <rFont val="Calibri"/>
        <family val="2"/>
      </rPr>
      <t>campos destacados em amarelo são obrigatórios</t>
    </r>
    <r>
      <rPr>
        <sz val="11"/>
        <color rgb="FF000000"/>
        <rFont val="Calibri"/>
        <family val="2"/>
      </rPr>
      <t xml:space="preserve">. Em caso de dúvidas, entre em contato por </t>
    </r>
    <r>
      <rPr>
        <i/>
        <sz val="11"/>
        <color rgb="FF000000"/>
        <rFont val="Calibri"/>
        <family val="2"/>
      </rPr>
      <t>e-mail</t>
    </r>
    <r>
      <rPr>
        <sz val="11"/>
        <color rgb="FF000000"/>
        <rFont val="Calibri"/>
        <family val="2"/>
      </rPr>
      <t xml:space="preserve"> com: </t>
    </r>
    <r>
      <rPr>
        <u/>
        <sz val="11"/>
        <color rgb="FF000000"/>
        <rFont val="Calibri"/>
        <family val="2"/>
      </rPr>
      <t>coplan.cggin@gestao.gov.br</t>
    </r>
    <r>
      <rPr>
        <sz val="11"/>
        <color rgb="FF000000"/>
        <rFont val="Calibri"/>
        <family val="2"/>
      </rPr>
      <t>.</t>
    </r>
  </si>
  <si>
    <r>
      <rPr>
        <sz val="11"/>
        <color rgb="FF000000"/>
        <rFont val="Calibri"/>
        <family val="2"/>
      </rPr>
      <t xml:space="preserve">2. A data limite de encaminhamento para envio dos </t>
    </r>
    <r>
      <rPr>
        <u/>
        <sz val="11"/>
        <color rgb="FF000000"/>
        <rFont val="Calibri"/>
        <family val="2"/>
      </rPr>
      <t>quantitativos</t>
    </r>
    <r>
      <rPr>
        <sz val="11"/>
        <color rgb="FF000000"/>
        <rFont val="Calibri"/>
        <family val="2"/>
      </rPr>
      <t xml:space="preserve"> (esta planilha) e do </t>
    </r>
    <r>
      <rPr>
        <u/>
        <sz val="11"/>
        <color rgb="FF000000"/>
        <rFont val="Calibri"/>
        <family val="2"/>
      </rPr>
      <t>DFD devidamente aprovado</t>
    </r>
    <r>
      <rPr>
        <sz val="11"/>
        <color rgb="FF000000"/>
        <rFont val="Calibri"/>
        <family val="2"/>
      </rPr>
      <t xml:space="preserve"> é: </t>
    </r>
    <r>
      <rPr>
        <b/>
        <sz val="11"/>
        <color rgb="FFFF0000"/>
        <rFont val="Calibri"/>
        <family val="2"/>
      </rPr>
      <t>27 de junho de 2025.</t>
    </r>
  </si>
  <si>
    <r>
      <rPr>
        <sz val="11"/>
        <color rgb="FF000000"/>
        <rFont val="Calibri"/>
        <family val="2"/>
      </rPr>
      <t xml:space="preserve">3. Esta planilha e o respectivo Documento de Formalização da Demanda deverão ser encaminhados pelo </t>
    </r>
    <r>
      <rPr>
        <b/>
        <i/>
        <sz val="11"/>
        <color rgb="FF000000"/>
        <rFont val="Calibri"/>
        <family val="2"/>
      </rPr>
      <t>link</t>
    </r>
    <r>
      <rPr>
        <sz val="11"/>
        <color rgb="FF000000"/>
        <rFont val="Calibri"/>
        <family val="2"/>
      </rPr>
      <t xml:space="preserve"> ao lado, </t>
    </r>
    <r>
      <rPr>
        <u/>
        <sz val="11"/>
        <color rgb="FF000000"/>
        <rFont val="Calibri"/>
        <family val="2"/>
      </rPr>
      <t>até a data indicada acima</t>
    </r>
    <r>
      <rPr>
        <sz val="11"/>
        <color rgb="FF000000"/>
        <rFont val="Calibri"/>
        <family val="2"/>
      </rPr>
      <t>.</t>
    </r>
  </si>
  <si>
    <t>https://www.gov.br/servicoscompartilhados/pt-br/acesso-a-informacao/contratacoes/Demandas/consulta-de-interesse-de-contratacao-tecnico-em-secretariado/view</t>
  </si>
  <si>
    <t>.</t>
  </si>
  <si>
    <r>
      <rPr>
        <sz val="11"/>
        <color rgb="FF000000"/>
        <rFont val="Calibri"/>
        <family val="2"/>
      </rPr>
      <t xml:space="preserve">4. Ao responder "Não" à pergunta quanto ao interesse na contratação, o </t>
    </r>
    <r>
      <rPr>
        <u/>
        <sz val="11"/>
        <color rgb="FF000000"/>
        <rFont val="Calibri"/>
        <family val="2"/>
      </rPr>
      <t xml:space="preserve">órgão declara ciência que </t>
    </r>
    <r>
      <rPr>
        <b/>
        <u/>
        <sz val="11"/>
        <color rgb="FF000000"/>
        <rFont val="Calibri"/>
        <family val="2"/>
      </rPr>
      <t>não</t>
    </r>
    <r>
      <rPr>
        <u/>
        <sz val="11"/>
        <color rgb="FF000000"/>
        <rFont val="Calibri"/>
        <family val="2"/>
      </rPr>
      <t xml:space="preserve"> será atendido no contrato a ser firmado</t>
    </r>
    <r>
      <rPr>
        <sz val="11"/>
        <color rgb="FF000000"/>
        <rFont val="Calibri"/>
        <family val="2"/>
      </rPr>
      <t xml:space="preserve"> e, em caso de necessidade, poderá ser atendido apenas em contratação futura.</t>
    </r>
  </si>
  <si>
    <r>
      <rPr>
        <sz val="11"/>
        <rFont val="Calibri"/>
        <family val="2"/>
      </rPr>
      <t>5.</t>
    </r>
    <r>
      <rPr>
        <b/>
        <sz val="11"/>
        <color rgb="FFFF0000"/>
        <rFont val="Calibri"/>
        <family val="2"/>
      </rPr>
      <t xml:space="preserve"> O não encaminhamento desta planilha </t>
    </r>
    <r>
      <rPr>
        <b/>
        <u/>
        <sz val="11"/>
        <color rgb="FFFF0000"/>
        <rFont val="Calibri"/>
        <family val="2"/>
      </rPr>
      <t>e</t>
    </r>
    <r>
      <rPr>
        <b/>
        <sz val="11"/>
        <color rgb="FFFF0000"/>
        <rFont val="Calibri"/>
        <family val="2"/>
      </rPr>
      <t xml:space="preserve"> do DFD nos prazos estipulados será entendido como não interesse do órgão na contratação, deixando-o desprovido de atendimento</t>
    </r>
    <r>
      <rPr>
        <sz val="11"/>
        <rFont val="Calibri"/>
        <family val="2"/>
      </rPr>
      <t>.</t>
    </r>
  </si>
  <si>
    <t>Informações do respondente</t>
  </si>
  <si>
    <t>Nome do repondente*</t>
  </si>
  <si>
    <t>Telefone para contato*</t>
  </si>
  <si>
    <t>E-mail institucional*</t>
  </si>
  <si>
    <t>Órgão do respondente*</t>
  </si>
  <si>
    <t>Há interesse pelo órgão na contratação*</t>
  </si>
  <si>
    <t>Informações da demanda</t>
  </si>
  <si>
    <t>Descrição</t>
  </si>
  <si>
    <t>CATSER</t>
  </si>
  <si>
    <t>Unidade de medida</t>
  </si>
  <si>
    <t>Valor unitário vigente (médio) **</t>
  </si>
  <si>
    <t>Quantidade estimada
(meses)</t>
  </si>
  <si>
    <t>Justificativa para a necessidade*</t>
  </si>
  <si>
    <t>Valor estimado para o DFD</t>
  </si>
  <si>
    <t>Mensal</t>
  </si>
  <si>
    <t>TOTAL</t>
  </si>
  <si>
    <t>* Campos obrigatórios.</t>
  </si>
  <si>
    <t>Marcar os veículos de informação de interesse de clipping e, caso necessário, inserir outros de interesse</t>
  </si>
  <si>
    <t>Mídia impressa (jornais e revistas em suas versões impressas e respectivos portais)</t>
  </si>
  <si>
    <t>Rádio (AM e FM, incluindo respectivos portais)</t>
  </si>
  <si>
    <t>Televisão (emissoras e programas de interesse, incluindo respectivos portais)</t>
  </si>
  <si>
    <t>Mídias Sociais</t>
  </si>
  <si>
    <t>Revista Oeste</t>
  </si>
  <si>
    <t> </t>
  </si>
  <si>
    <t>Nacional</t>
  </si>
  <si>
    <t>Rádio Band News</t>
  </si>
  <si>
    <t>CNN Brasil</t>
  </si>
  <si>
    <t>Facebook</t>
  </si>
  <si>
    <t>Revista Veja (semanal)</t>
  </si>
  <si>
    <t>Agência Brasil</t>
  </si>
  <si>
    <t>Rádio Bandeirantes</t>
  </si>
  <si>
    <t>Toda a programação</t>
  </si>
  <si>
    <t>X (antigo Twitter)</t>
  </si>
  <si>
    <t>Revista Isto É (semanal)</t>
  </si>
  <si>
    <t>Agência Senado</t>
  </si>
  <si>
    <t>Rádio CBN Brasil</t>
  </si>
  <si>
    <t>Rede Globo</t>
  </si>
  <si>
    <t>Instagram</t>
  </si>
  <si>
    <t>Isto É Dinheiro (semanal)</t>
  </si>
  <si>
    <t>Agência Câmara</t>
  </si>
  <si>
    <t>Rádio Eldorado</t>
  </si>
  <si>
    <t>Hora um</t>
  </si>
  <si>
    <t>TikTok</t>
  </si>
  <si>
    <t>Época (semanal)</t>
  </si>
  <si>
    <t>Agência Estado</t>
  </si>
  <si>
    <t>Rádio Jovem Pan</t>
  </si>
  <si>
    <t>Bom Dia Brasil</t>
  </si>
  <si>
    <t>Youtube</t>
  </si>
  <si>
    <t>Época Negócios (quinzenal)</t>
  </si>
  <si>
    <t>Agência Lusa</t>
  </si>
  <si>
    <t>Rádio Gaúcha</t>
  </si>
  <si>
    <t>Jornal Hoje</t>
  </si>
  <si>
    <t>LinkedIn</t>
  </si>
  <si>
    <t>Carta Capital (semanal)</t>
  </si>
  <si>
    <t>O Antagonista</t>
  </si>
  <si>
    <t>Rádio Globo</t>
  </si>
  <si>
    <t>Jornal Nacional</t>
  </si>
  <si>
    <t>Bluesky</t>
  </si>
  <si>
    <t>Exame (quinzenal)</t>
  </si>
  <si>
    <t>G1 (Globo)</t>
  </si>
  <si>
    <t>Rádio Nacional</t>
  </si>
  <si>
    <t>Globo Notícia 1ª Edição</t>
  </si>
  <si>
    <t>Crusoé (semanal)</t>
  </si>
  <si>
    <t>Metrópoles</t>
  </si>
  <si>
    <t>Rádio Record News</t>
  </si>
  <si>
    <t>Globo Notícia 2ª Edição</t>
  </si>
  <si>
    <t>Forbes Brasil (quinzenal)</t>
  </si>
  <si>
    <t>R7 (r7.com)</t>
  </si>
  <si>
    <t>Jornal da Globo</t>
  </si>
  <si>
    <t>Folha de S. Paulo</t>
  </si>
  <si>
    <t>Blogs</t>
  </si>
  <si>
    <t>Fantástico</t>
  </si>
  <si>
    <t>O Estado de S. Paulo</t>
  </si>
  <si>
    <t>Blog Noblat</t>
  </si>
  <si>
    <t>DF TV 1ª Edição</t>
  </si>
  <si>
    <t>Valor Econômico</t>
  </si>
  <si>
    <t>Blog Reinaldo Azevedo</t>
  </si>
  <si>
    <t>DF TV 2ª Edição</t>
  </si>
  <si>
    <t>O Globo</t>
  </si>
  <si>
    <t>Blog Luís Nassif</t>
  </si>
  <si>
    <t>Bom Dia DF</t>
  </si>
  <si>
    <t>Correio Braziliense</t>
  </si>
  <si>
    <t>Blog Ancelmo Góis</t>
  </si>
  <si>
    <t>Globo News</t>
  </si>
  <si>
    <t>Blog Josias de Souza</t>
  </si>
  <si>
    <t>Rede Record</t>
  </si>
  <si>
    <t>O Dia (RJ)</t>
  </si>
  <si>
    <t>Blog Miriam Leitão</t>
  </si>
  <si>
    <t>Fala Brasil</t>
  </si>
  <si>
    <t>Blog O Antagonista</t>
  </si>
  <si>
    <t>Jornal da Record</t>
  </si>
  <si>
    <t>Blog Lauro Jardim</t>
  </si>
  <si>
    <t>Repórter Record</t>
  </si>
  <si>
    <t>Blog Radar Online</t>
  </si>
  <si>
    <t>Record News</t>
  </si>
  <si>
    <t>Blog Guilherme Amado</t>
  </si>
  <si>
    <t>SBT</t>
  </si>
  <si>
    <t>Blog Andreia Sadi</t>
  </si>
  <si>
    <t>Notícias da Manhã</t>
  </si>
  <si>
    <t>Blog Matheus Leitão</t>
  </si>
  <si>
    <t>Jornal do SBT Manhã</t>
  </si>
  <si>
    <t>Blog Gerson Camarotti</t>
  </si>
  <si>
    <t>Jornal do SBT Noite</t>
  </si>
  <si>
    <t>Coluna Igor Gadelha</t>
  </si>
  <si>
    <t>SBT Brasil</t>
  </si>
  <si>
    <t>Conexão Repórter</t>
  </si>
  <si>
    <t>SBT Repórter</t>
  </si>
  <si>
    <t>Rede Bandeirantes</t>
  </si>
  <si>
    <t>Brasil Urgente</t>
  </si>
  <si>
    <t>Jornal da Band</t>
  </si>
  <si>
    <t>Canal Livre</t>
  </si>
  <si>
    <t>Jornal da Noite Primeiro</t>
  </si>
  <si>
    <t>Café com Jornal</t>
  </si>
  <si>
    <t>Band News</t>
  </si>
  <si>
    <t>TV Brasil</t>
  </si>
  <si>
    <t>Repórter Brasil - edição da manhã</t>
  </si>
  <si>
    <t>Repórter Brasil - edição da tarde</t>
  </si>
  <si>
    <t>Roda Viva</t>
  </si>
  <si>
    <t>Observatório da Imprensa</t>
  </si>
  <si>
    <t>Jovem Pan News</t>
  </si>
  <si>
    <t>Ministério da Fazenda</t>
  </si>
  <si>
    <t>Sim</t>
  </si>
  <si>
    <t>Ministério da Gestão e Inovação em Serviços Públicos</t>
  </si>
  <si>
    <t>Não</t>
  </si>
  <si>
    <t>Ministério da Igualdade Racial</t>
  </si>
  <si>
    <t>Ministério da Previdência Social</t>
  </si>
  <si>
    <t>Ministério das Mulheres</t>
  </si>
  <si>
    <t>Ministério de Portos e Aeroportos</t>
  </si>
  <si>
    <t>Ministério do Desenvolvimento, Indústria, Comércio e Serviços</t>
  </si>
  <si>
    <t>Ministério do Empreendedorismo, da Microempresa e da Empresa de Pequeno Porte</t>
  </si>
  <si>
    <t>Ministério do Esporte</t>
  </si>
  <si>
    <t>Ministério do Planejamento e Orçamento</t>
  </si>
  <si>
    <t>Ministério do Turismo</t>
  </si>
  <si>
    <t>Ministério dos Direitos Humanos e Cidadania</t>
  </si>
  <si>
    <t>Ministério dos Povos Indígenas</t>
  </si>
  <si>
    <t>Link de acesso</t>
  </si>
  <si>
    <t>Serviço de monitoramento de notícias (clipping)</t>
  </si>
  <si>
    <t>** Valor baseado na média dos contratos atuais.</t>
  </si>
  <si>
    <t>TV Jovem Pan</t>
  </si>
  <si>
    <t>OUTROS (INSERIR)</t>
  </si>
  <si>
    <t>Gazeta do Povo (Curitiba - PR)</t>
  </si>
  <si>
    <t>Zero Hora (Porto Alegre - RS)</t>
  </si>
  <si>
    <r>
      <t>Mídia digital (</t>
    </r>
    <r>
      <rPr>
        <b/>
        <i/>
        <sz val="11"/>
        <color rgb="FF000000"/>
        <rFont val="Aptos Narrow"/>
        <family val="2"/>
      </rPr>
      <t>blogs</t>
    </r>
    <r>
      <rPr>
        <b/>
        <sz val="11"/>
        <color rgb="FF000000"/>
        <rFont val="Aptos Narrow"/>
        <family val="2"/>
      </rPr>
      <t xml:space="preserve">, portais, agências de notícias </t>
    </r>
    <r>
      <rPr>
        <b/>
        <i/>
        <sz val="11"/>
        <color rgb="FF000000"/>
        <rFont val="Aptos Narrow"/>
        <family val="2"/>
      </rPr>
      <t>online,</t>
    </r>
    <r>
      <rPr>
        <b/>
        <sz val="11"/>
        <color rgb="FF000000"/>
        <rFont val="Aptos Narrow"/>
        <family val="2"/>
      </rPr>
      <t xml:space="preserve"> etc)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</si>
</sst>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_-"/>
    <numFmt numFmtId="165" formatCode="_ &quot;R$&quot;\ * #,##0.00_ ;_ &quot;R$&quot;\ * \-#,##0.00_ ;_ &quot;R$&quot;\ * &quot;-&quot;??_ ;_ @_ 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indexed="81"/>
      <name val="Segoe UI"/>
      <family val="2"/>
    </font>
    <font>
      <b/>
      <sz val="11"/>
      <color rgb="FFFF0000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1"/>
      <color theme="0"/>
      <name val="Calibri"/>
      <family val="2"/>
    </font>
    <font>
      <u/>
      <sz val="11"/>
      <color theme="0"/>
      <name val="Aptos Narrow"/>
      <family val="2"/>
      <scheme val="minor"/>
    </font>
    <font>
      <b/>
      <u/>
      <sz val="11"/>
      <color rgb="FFFF0000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rgb="FF242424"/>
      <name val="Aptos Narrow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i/>
      <sz val="11"/>
      <color rgb="FF00000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164" fontId="3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vertical="center"/>
    </xf>
    <xf numFmtId="0" fontId="2" fillId="0" borderId="0" xfId="2"/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horizontal="left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164" fontId="4" fillId="0" borderId="9" xfId="1" applyFont="1" applyBorder="1" applyAlignment="1" applyProtection="1">
      <alignment vertical="center"/>
    </xf>
    <xf numFmtId="0" fontId="3" fillId="0" borderId="5" xfId="0" applyFont="1" applyBorder="1" applyAlignment="1">
      <alignment horizontal="center" vertical="center" wrapText="1"/>
    </xf>
    <xf numFmtId="0" fontId="10" fillId="0" borderId="0" xfId="0" applyFont="1"/>
    <xf numFmtId="0" fontId="17" fillId="0" borderId="5" xfId="0" applyFont="1" applyBorder="1" applyAlignment="1">
      <alignment horizontal="left"/>
    </xf>
    <xf numFmtId="0" fontId="17" fillId="0" borderId="25" xfId="0" applyFont="1" applyBorder="1" applyAlignment="1">
      <alignment horizontal="left"/>
    </xf>
    <xf numFmtId="0" fontId="17" fillId="0" borderId="25" xfId="0" applyFont="1" applyBorder="1" applyAlignment="1">
      <alignment horizontal="left" wrapText="1"/>
    </xf>
    <xf numFmtId="0" fontId="3" fillId="0" borderId="26" xfId="0" applyFont="1" applyBorder="1" applyAlignment="1">
      <alignment wrapText="1"/>
    </xf>
    <xf numFmtId="0" fontId="17" fillId="0" borderId="27" xfId="0" applyFont="1" applyBorder="1" applyAlignment="1">
      <alignment horizontal="left"/>
    </xf>
    <xf numFmtId="0" fontId="17" fillId="0" borderId="26" xfId="0" applyFont="1" applyBorder="1" applyAlignment="1">
      <alignment horizontal="left"/>
    </xf>
    <xf numFmtId="0" fontId="3" fillId="0" borderId="26" xfId="0" applyFont="1" applyBorder="1"/>
    <xf numFmtId="0" fontId="3" fillId="0" borderId="38" xfId="0" applyFont="1" applyBorder="1" applyAlignment="1">
      <alignment wrapText="1"/>
    </xf>
    <xf numFmtId="0" fontId="17" fillId="0" borderId="34" xfId="0" applyFont="1" applyBorder="1" applyAlignment="1">
      <alignment horizontal="left"/>
    </xf>
    <xf numFmtId="0" fontId="19" fillId="0" borderId="26" xfId="0" applyFont="1" applyBorder="1"/>
    <xf numFmtId="0" fontId="3" fillId="0" borderId="38" xfId="0" applyFont="1" applyBorder="1"/>
    <xf numFmtId="0" fontId="13" fillId="0" borderId="25" xfId="0" applyFont="1" applyBorder="1" applyAlignment="1">
      <alignment horizontal="left"/>
    </xf>
    <xf numFmtId="0" fontId="13" fillId="0" borderId="33" xfId="0" applyFont="1" applyBorder="1" applyAlignment="1">
      <alignment horizontal="left"/>
    </xf>
    <xf numFmtId="0" fontId="17" fillId="0" borderId="26" xfId="0" applyFont="1" applyBorder="1"/>
    <xf numFmtId="0" fontId="13" fillId="0" borderId="0" xfId="0" applyFont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6" xfId="0" applyFont="1" applyBorder="1" applyAlignment="1">
      <alignment horizontal="left"/>
    </xf>
    <xf numFmtId="0" fontId="11" fillId="0" borderId="0" xfId="2" applyFont="1" applyAlignment="1">
      <alignment horizontal="left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0" fontId="3" fillId="8" borderId="26" xfId="0" applyFont="1" applyFill="1" applyBorder="1" applyAlignment="1">
      <alignment wrapText="1"/>
    </xf>
    <xf numFmtId="0" fontId="13" fillId="8" borderId="26" xfId="0" applyFont="1" applyFill="1" applyBorder="1" applyAlignment="1">
      <alignment horizontal="left"/>
    </xf>
    <xf numFmtId="0" fontId="3" fillId="8" borderId="26" xfId="0" applyFont="1" applyFill="1" applyBorder="1"/>
    <xf numFmtId="0" fontId="13" fillId="8" borderId="25" xfId="0" applyFont="1" applyFill="1" applyBorder="1" applyAlignment="1">
      <alignment horizontal="left"/>
    </xf>
    <xf numFmtId="0" fontId="17" fillId="8" borderId="25" xfId="0" applyFont="1" applyFill="1" applyBorder="1" applyAlignment="1">
      <alignment horizontal="left"/>
    </xf>
    <xf numFmtId="0" fontId="17" fillId="0" borderId="31" xfId="0" applyFont="1" applyBorder="1"/>
    <xf numFmtId="0" fontId="17" fillId="0" borderId="1" xfId="0" applyFont="1" applyBorder="1" applyAlignment="1">
      <alignment horizontal="left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3" fillId="2" borderId="16" xfId="0" applyFont="1" applyFill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20" fillId="0" borderId="2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3" fillId="2" borderId="35" xfId="0" applyFont="1" applyFill="1" applyBorder="1" applyAlignment="1">
      <alignment horizontal="left" wrapText="1"/>
    </xf>
    <xf numFmtId="0" fontId="23" fillId="2" borderId="36" xfId="0" applyFont="1" applyFill="1" applyBorder="1" applyAlignment="1">
      <alignment horizontal="left" wrapText="1"/>
    </xf>
    <xf numFmtId="0" fontId="23" fillId="2" borderId="37" xfId="0" applyFont="1" applyFill="1" applyBorder="1" applyAlignment="1">
      <alignment horizontal="left" wrapText="1"/>
    </xf>
    <xf numFmtId="0" fontId="5" fillId="0" borderId="28" xfId="0" applyFont="1" applyBorder="1" applyAlignment="1" applyProtection="1">
      <alignment horizontal="center" vertical="top" wrapText="1"/>
      <protection locked="0"/>
    </xf>
    <xf numFmtId="0" fontId="5" fillId="0" borderId="24" xfId="0" applyFont="1" applyBorder="1" applyAlignment="1" applyProtection="1">
      <alignment horizontal="center" vertical="top" wrapText="1"/>
      <protection locked="0"/>
    </xf>
    <xf numFmtId="0" fontId="5" fillId="0" borderId="30" xfId="0" applyFont="1" applyBorder="1" applyAlignment="1" applyProtection="1">
      <alignment horizontal="center" vertical="top" wrapText="1"/>
      <protection locked="0"/>
    </xf>
    <xf numFmtId="0" fontId="8" fillId="4" borderId="28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3" fillId="2" borderId="29" xfId="0" applyFont="1" applyFill="1" applyBorder="1" applyAlignment="1" applyProtection="1">
      <alignment horizontal="left" wrapText="1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1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2" fillId="0" borderId="12" xfId="2" applyFill="1" applyBorder="1" applyAlignment="1" applyProtection="1">
      <alignment horizontal="center" vertical="center" wrapText="1"/>
    </xf>
    <xf numFmtId="0" fontId="2" fillId="0" borderId="14" xfId="2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48" xfId="0" applyFont="1" applyFill="1" applyBorder="1" applyAlignment="1">
      <alignment horizontal="center"/>
    </xf>
    <xf numFmtId="0" fontId="23" fillId="0" borderId="42" xfId="0" applyFont="1" applyBorder="1" applyAlignment="1">
      <alignment horizontal="left"/>
    </xf>
    <xf numFmtId="0" fontId="23" fillId="0" borderId="43" xfId="0" applyFont="1" applyBorder="1" applyAlignment="1">
      <alignment horizontal="left"/>
    </xf>
    <xf numFmtId="0" fontId="23" fillId="0" borderId="44" xfId="0" applyFont="1" applyBorder="1" applyAlignment="1">
      <alignment horizontal="left"/>
    </xf>
    <xf numFmtId="0" fontId="18" fillId="7" borderId="11" xfId="0" applyFont="1" applyFill="1" applyBorder="1" applyAlignment="1">
      <alignment horizontal="left"/>
    </xf>
    <xf numFmtId="0" fontId="18" fillId="7" borderId="13" xfId="0" applyFont="1" applyFill="1" applyBorder="1" applyAlignment="1">
      <alignment horizontal="left"/>
    </xf>
    <xf numFmtId="0" fontId="18" fillId="7" borderId="38" xfId="0" applyFont="1" applyFill="1" applyBorder="1" applyAlignment="1">
      <alignment horizontal="left"/>
    </xf>
    <xf numFmtId="0" fontId="18" fillId="7" borderId="26" xfId="0" applyFont="1" applyFill="1" applyBorder="1" applyAlignment="1">
      <alignment horizontal="left" vertical="center" wrapText="1"/>
    </xf>
    <xf numFmtId="0" fontId="4" fillId="7" borderId="31" xfId="0" applyFont="1" applyFill="1" applyBorder="1" applyAlignment="1">
      <alignment horizontal="left"/>
    </xf>
    <xf numFmtId="0" fontId="4" fillId="7" borderId="32" xfId="0" applyFont="1" applyFill="1" applyBorder="1" applyAlignment="1">
      <alignment horizontal="left"/>
    </xf>
    <xf numFmtId="0" fontId="18" fillId="7" borderId="40" xfId="0" applyFont="1" applyFill="1" applyBorder="1" applyAlignment="1">
      <alignment horizontal="left"/>
    </xf>
    <xf numFmtId="0" fontId="18" fillId="7" borderId="41" xfId="0" applyFont="1" applyFill="1" applyBorder="1" applyAlignment="1">
      <alignment horizontal="left"/>
    </xf>
    <xf numFmtId="0" fontId="18" fillId="7" borderId="45" xfId="0" applyFont="1" applyFill="1" applyBorder="1" applyAlignment="1">
      <alignment horizontal="left"/>
    </xf>
    <xf numFmtId="0" fontId="18" fillId="7" borderId="39" xfId="0" applyFont="1" applyFill="1" applyBorder="1" applyAlignment="1">
      <alignment horizontal="left"/>
    </xf>
    <xf numFmtId="0" fontId="18" fillId="6" borderId="29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34" xfId="0" applyFont="1" applyFill="1" applyBorder="1" applyAlignment="1">
      <alignment horizontal="center" vertical="center" wrapText="1"/>
    </xf>
    <xf numFmtId="0" fontId="18" fillId="6" borderId="33" xfId="0" applyFont="1" applyFill="1" applyBorder="1" applyAlignment="1">
      <alignment horizontal="center" vertical="center" wrapText="1"/>
    </xf>
    <xf numFmtId="0" fontId="16" fillId="6" borderId="33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18" fillId="6" borderId="46" xfId="0" applyFont="1" applyFill="1" applyBorder="1" applyAlignment="1">
      <alignment horizontal="center" vertical="center" wrapText="1"/>
    </xf>
    <xf numFmtId="0" fontId="18" fillId="6" borderId="47" xfId="0" applyFont="1" applyFill="1" applyBorder="1" applyAlignment="1">
      <alignment horizontal="center" vertical="center" wrapText="1"/>
    </xf>
  </cellXfs>
  <cellStyles count="4">
    <cellStyle name="Hiperlink" xfId="2" builtinId="8"/>
    <cellStyle name="Moeda" xfId="1" builtinId="4"/>
    <cellStyle name="Moeda 2" xfId="3" xr:uid="{22BC52EC-72E8-4650-B0EA-01F4DC24B144}"/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br/servicoscompartilhados/pt-br/acesso-a-informacao/contratacoes/Demandas/consulta-de-interesse-de-contratacao-clipping" TargetMode="External" /><Relationship Id="rId2" Type="http://schemas.openxmlformats.org/officeDocument/2006/relationships/hyperlink" Target="https://www.gov.br/servicoscompartilhados/pt-br/acesso-a-informacao/contratacoes/Demandas/consulta-de-interesse-de-contratacao-clipping" TargetMode="External" /><Relationship Id="rId1" Type="http://schemas.openxmlformats.org/officeDocument/2006/relationships/hyperlink" Target="https://www.gov.br/servicoscompartilhados/pt-br/acesso-a-informacao/contratacoes/Demandas/consulta-de-interesse-de-contratacao-tecnico-em-secretariado/view" TargetMode="External" /><Relationship Id="rId5" Type="http://schemas.openxmlformats.org/officeDocument/2006/relationships/comments" Target="../comments1.xml" /><Relationship Id="rId4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DEA9-6FD5-4662-875B-DB9E153A08C0}">
  <sheetPr codeName="Planilha1"/>
  <dimension ref="A1:L64"/>
  <sheetViews>
    <sheetView tabSelected="1" zoomScale="55" zoomScaleNormal="55" workbookViewId="0">
      <selection activeCell="L14" sqref="L14"/>
    </sheetView>
  </sheetViews>
  <sheetFormatPr defaultColWidth="9.14453125" defaultRowHeight="15" x14ac:dyDescent="0.2"/>
  <cols>
    <col min="1" max="1" width="36.9921875" style="1" customWidth="1"/>
    <col min="2" max="2" width="13.85546875" style="1" customWidth="1"/>
    <col min="3" max="3" width="32.41796875" style="2" customWidth="1"/>
    <col min="4" max="4" width="13.85546875" style="2" customWidth="1"/>
    <col min="5" max="5" width="21.5234375" style="2" customWidth="1"/>
    <col min="6" max="6" width="13.85546875" style="2" customWidth="1"/>
    <col min="7" max="7" width="30.40234375" style="2" customWidth="1"/>
    <col min="8" max="8" width="13.85546875" style="2" customWidth="1"/>
    <col min="9" max="9" width="18.5625" style="2" customWidth="1"/>
    <col min="10" max="10" width="13.85546875" style="2" customWidth="1"/>
    <col min="11" max="16384" width="9.14453125" style="2"/>
  </cols>
  <sheetData>
    <row r="1" spans="1:12" ht="42.75" customHeight="1" x14ac:dyDescent="0.2">
      <c r="A1" s="69" t="s">
        <v>0</v>
      </c>
      <c r="B1" s="70"/>
      <c r="C1" s="70"/>
      <c r="D1" s="70"/>
      <c r="E1" s="70"/>
      <c r="F1" s="70"/>
      <c r="G1" s="71"/>
      <c r="H1" s="71"/>
      <c r="I1" s="72"/>
    </row>
    <row r="2" spans="1:12" ht="18.75" x14ac:dyDescent="0.2">
      <c r="A2" s="46" t="s">
        <v>1</v>
      </c>
      <c r="B2" s="47"/>
      <c r="C2" s="47"/>
      <c r="D2" s="47"/>
      <c r="E2" s="47"/>
      <c r="F2" s="47"/>
      <c r="G2" s="48"/>
      <c r="H2" s="48"/>
      <c r="I2" s="49"/>
    </row>
    <row r="3" spans="1:12" ht="33" customHeight="1" x14ac:dyDescent="0.2">
      <c r="A3" s="82" t="s">
        <v>2</v>
      </c>
      <c r="B3" s="83"/>
      <c r="C3" s="83"/>
      <c r="D3" s="83"/>
      <c r="E3" s="83"/>
      <c r="F3" s="83"/>
      <c r="G3" s="83"/>
      <c r="H3" s="83"/>
      <c r="I3" s="84"/>
    </row>
    <row r="4" spans="1:12" ht="52.5" customHeight="1" x14ac:dyDescent="0.2">
      <c r="A4" s="85" t="s">
        <v>3</v>
      </c>
      <c r="B4" s="54"/>
      <c r="C4" s="54"/>
      <c r="D4" s="54"/>
      <c r="E4" s="54"/>
      <c r="F4" s="54"/>
      <c r="G4" s="54"/>
      <c r="H4" s="54"/>
      <c r="I4" s="55"/>
    </row>
    <row r="5" spans="1:12" ht="55.5" customHeight="1" x14ac:dyDescent="0.2">
      <c r="A5" s="53" t="s">
        <v>4</v>
      </c>
      <c r="B5" s="54"/>
      <c r="C5" s="54"/>
      <c r="D5" s="54"/>
      <c r="E5" s="56"/>
      <c r="F5" s="89" t="s">
        <v>144</v>
      </c>
      <c r="G5" s="89"/>
      <c r="H5" s="89"/>
      <c r="I5" s="90"/>
      <c r="J5" s="37" t="s">
        <v>5</v>
      </c>
      <c r="K5" s="19" t="s">
        <v>6</v>
      </c>
    </row>
    <row r="6" spans="1:12" ht="33" customHeight="1" x14ac:dyDescent="0.2">
      <c r="A6" s="53" t="s">
        <v>7</v>
      </c>
      <c r="B6" s="54"/>
      <c r="C6" s="54"/>
      <c r="D6" s="54"/>
      <c r="E6" s="54"/>
      <c r="F6" s="54"/>
      <c r="G6" s="54"/>
      <c r="H6" s="54"/>
      <c r="I6" s="55"/>
    </row>
    <row r="7" spans="1:12" ht="33" customHeight="1" x14ac:dyDescent="0.2">
      <c r="A7" s="86" t="s">
        <v>8</v>
      </c>
      <c r="B7" s="87"/>
      <c r="C7" s="87"/>
      <c r="D7" s="87"/>
      <c r="E7" s="87"/>
      <c r="F7" s="87"/>
      <c r="G7" s="87"/>
      <c r="H7" s="87"/>
      <c r="I7" s="88"/>
    </row>
    <row r="8" spans="1:12" ht="25.5" customHeight="1" x14ac:dyDescent="0.2">
      <c r="A8" s="46" t="s">
        <v>9</v>
      </c>
      <c r="B8" s="47"/>
      <c r="C8" s="47"/>
      <c r="D8" s="47"/>
      <c r="E8" s="47"/>
      <c r="F8" s="47"/>
      <c r="G8" s="48"/>
      <c r="H8" s="48"/>
      <c r="I8" s="49"/>
    </row>
    <row r="9" spans="1:12" s="3" customFormat="1" x14ac:dyDescent="0.2">
      <c r="A9" s="10" t="s">
        <v>10</v>
      </c>
      <c r="B9" s="73"/>
      <c r="C9" s="73"/>
      <c r="D9" s="73"/>
      <c r="E9" s="73"/>
      <c r="F9" s="73"/>
      <c r="G9" s="74"/>
      <c r="H9" s="74"/>
      <c r="I9" s="75"/>
    </row>
    <row r="10" spans="1:12" x14ac:dyDescent="0.2">
      <c r="A10" s="11" t="s">
        <v>11</v>
      </c>
      <c r="B10" s="76"/>
      <c r="C10" s="76"/>
      <c r="D10" s="76"/>
      <c r="E10" s="76"/>
      <c r="F10" s="76"/>
      <c r="G10" s="77"/>
      <c r="H10" s="77"/>
      <c r="I10" s="78"/>
    </row>
    <row r="11" spans="1:12" x14ac:dyDescent="0.2">
      <c r="A11" s="11" t="s">
        <v>12</v>
      </c>
      <c r="B11" s="76"/>
      <c r="C11" s="76"/>
      <c r="D11" s="76"/>
      <c r="E11" s="76"/>
      <c r="F11" s="76"/>
      <c r="G11" s="77"/>
      <c r="H11" s="77"/>
      <c r="I11" s="78"/>
    </row>
    <row r="12" spans="1:12" x14ac:dyDescent="0.2">
      <c r="A12" s="12" t="s">
        <v>13</v>
      </c>
      <c r="B12" s="79"/>
      <c r="C12" s="80"/>
      <c r="D12" s="80"/>
      <c r="E12" s="80"/>
      <c r="F12" s="80"/>
      <c r="G12" s="80"/>
      <c r="H12" s="80"/>
      <c r="I12" s="81"/>
    </row>
    <row r="13" spans="1:12" x14ac:dyDescent="0.2">
      <c r="A13" s="13" t="s">
        <v>14</v>
      </c>
      <c r="B13" s="50"/>
      <c r="C13" s="51"/>
      <c r="D13" s="51"/>
      <c r="E13" s="51"/>
      <c r="F13" s="51"/>
      <c r="G13" s="51"/>
      <c r="H13" s="51"/>
      <c r="I13" s="52"/>
    </row>
    <row r="14" spans="1:12" ht="77.25" customHeight="1" x14ac:dyDescent="0.2">
      <c r="A14" s="46" t="s">
        <v>15</v>
      </c>
      <c r="B14" s="47"/>
      <c r="C14" s="47"/>
      <c r="D14" s="47"/>
      <c r="E14" s="47"/>
      <c r="F14" s="47"/>
      <c r="G14" s="48"/>
      <c r="H14" s="48"/>
      <c r="I14" s="49"/>
      <c r="L14" s="9"/>
    </row>
    <row r="15" spans="1:12" ht="77.25" customHeight="1" x14ac:dyDescent="0.2">
      <c r="A15" s="14" t="s">
        <v>16</v>
      </c>
      <c r="B15" s="15" t="s">
        <v>17</v>
      </c>
      <c r="C15" s="15" t="s">
        <v>18</v>
      </c>
      <c r="D15" s="15" t="s">
        <v>19</v>
      </c>
      <c r="E15" s="15" t="s">
        <v>20</v>
      </c>
      <c r="F15" s="63" t="s">
        <v>21</v>
      </c>
      <c r="G15" s="64"/>
      <c r="H15" s="65"/>
      <c r="I15" s="16" t="s">
        <v>22</v>
      </c>
    </row>
    <row r="16" spans="1:12" s="4" customFormat="1" ht="119.25" customHeight="1" x14ac:dyDescent="0.2">
      <c r="A16" s="5" t="s">
        <v>145</v>
      </c>
      <c r="B16" s="18">
        <v>10219</v>
      </c>
      <c r="C16" s="6" t="s">
        <v>23</v>
      </c>
      <c r="D16" s="7">
        <f>(2000+3016.64)/2</f>
        <v>2508.3199999999997</v>
      </c>
      <c r="E16" s="38">
        <v>12</v>
      </c>
      <c r="F16" s="60"/>
      <c r="G16" s="61"/>
      <c r="H16" s="62"/>
      <c r="I16" s="8">
        <f>D16*E16</f>
        <v>30099.839999999997</v>
      </c>
    </row>
    <row r="17" spans="1:10" ht="25.5" customHeight="1" thickBot="1" x14ac:dyDescent="0.25">
      <c r="A17" s="66" t="s">
        <v>24</v>
      </c>
      <c r="B17" s="67"/>
      <c r="C17" s="67"/>
      <c r="D17" s="67"/>
      <c r="E17" s="67"/>
      <c r="F17" s="67"/>
      <c r="G17" s="67"/>
      <c r="H17" s="68"/>
      <c r="I17" s="17">
        <f>SUM(I16:I16)</f>
        <v>30099.839999999997</v>
      </c>
    </row>
    <row r="18" spans="1:10" x14ac:dyDescent="0.2">
      <c r="A18" s="57" t="s">
        <v>25</v>
      </c>
      <c r="B18" s="58"/>
      <c r="C18" s="58"/>
      <c r="D18" s="58"/>
      <c r="E18" s="58"/>
      <c r="F18" s="58"/>
      <c r="G18" s="58"/>
      <c r="H18" s="58"/>
      <c r="I18" s="59"/>
    </row>
    <row r="19" spans="1:10" ht="15.75" thickBot="1" x14ac:dyDescent="0.25">
      <c r="A19" s="94" t="s">
        <v>146</v>
      </c>
      <c r="B19" s="95"/>
      <c r="C19" s="95"/>
      <c r="D19" s="95"/>
      <c r="E19" s="95"/>
      <c r="F19" s="95"/>
      <c r="G19" s="95"/>
      <c r="H19" s="95"/>
      <c r="I19" s="96"/>
    </row>
    <row r="20" spans="1:10" ht="15.75" thickBot="1" x14ac:dyDescent="0.25"/>
    <row r="21" spans="1:10" ht="15.75" thickBot="1" x14ac:dyDescent="0.25">
      <c r="A21" s="91" t="s">
        <v>26</v>
      </c>
      <c r="B21" s="92"/>
      <c r="C21" s="92"/>
      <c r="D21" s="92"/>
      <c r="E21" s="92"/>
      <c r="F21" s="92"/>
      <c r="G21" s="92"/>
      <c r="H21" s="92"/>
      <c r="I21" s="92"/>
      <c r="J21" s="93"/>
    </row>
    <row r="22" spans="1:10" ht="45.75" customHeight="1" x14ac:dyDescent="0.2">
      <c r="A22" s="107" t="s">
        <v>27</v>
      </c>
      <c r="B22" s="108"/>
      <c r="C22" s="109" t="s">
        <v>151</v>
      </c>
      <c r="D22" s="110"/>
      <c r="E22" s="111" t="s">
        <v>28</v>
      </c>
      <c r="F22" s="111"/>
      <c r="G22" s="114" t="s">
        <v>29</v>
      </c>
      <c r="H22" s="115"/>
      <c r="I22" s="112" t="s">
        <v>30</v>
      </c>
      <c r="J22" s="113"/>
    </row>
    <row r="23" spans="1:10" x14ac:dyDescent="0.2">
      <c r="A23" s="20" t="s">
        <v>31</v>
      </c>
      <c r="B23" s="32" t="s">
        <v>32</v>
      </c>
      <c r="C23" s="100" t="s">
        <v>33</v>
      </c>
      <c r="D23" s="100"/>
      <c r="E23" s="21" t="s">
        <v>34</v>
      </c>
      <c r="F23" s="21" t="s">
        <v>32</v>
      </c>
      <c r="G23" s="103" t="s">
        <v>35</v>
      </c>
      <c r="H23" s="104"/>
      <c r="I23" s="31" t="s">
        <v>36</v>
      </c>
      <c r="J23" s="31" t="s">
        <v>32</v>
      </c>
    </row>
    <row r="24" spans="1:10" x14ac:dyDescent="0.2">
      <c r="A24" s="20" t="s">
        <v>37</v>
      </c>
      <c r="B24" s="31" t="s">
        <v>32</v>
      </c>
      <c r="C24" s="21" t="s">
        <v>38</v>
      </c>
      <c r="D24" s="31" t="s">
        <v>32</v>
      </c>
      <c r="E24" s="21" t="s">
        <v>39</v>
      </c>
      <c r="F24" s="21" t="s">
        <v>32</v>
      </c>
      <c r="G24" s="21" t="s">
        <v>40</v>
      </c>
      <c r="H24" s="21"/>
      <c r="I24" s="31" t="s">
        <v>41</v>
      </c>
      <c r="J24" s="31" t="s">
        <v>32</v>
      </c>
    </row>
    <row r="25" spans="1:10" x14ac:dyDescent="0.2">
      <c r="A25" s="20" t="s">
        <v>42</v>
      </c>
      <c r="B25" s="31" t="s">
        <v>32</v>
      </c>
      <c r="C25" s="21" t="s">
        <v>43</v>
      </c>
      <c r="D25" s="31" t="s">
        <v>32</v>
      </c>
      <c r="E25" s="21" t="s">
        <v>44</v>
      </c>
      <c r="F25" s="21" t="s">
        <v>32</v>
      </c>
      <c r="G25" s="97" t="s">
        <v>45</v>
      </c>
      <c r="H25" s="98"/>
      <c r="I25" s="31" t="s">
        <v>46</v>
      </c>
      <c r="J25" s="31" t="s">
        <v>32</v>
      </c>
    </row>
    <row r="26" spans="1:10" x14ac:dyDescent="0.2">
      <c r="A26" s="20" t="s">
        <v>47</v>
      </c>
      <c r="B26" s="31" t="s">
        <v>32</v>
      </c>
      <c r="C26" s="21" t="s">
        <v>48</v>
      </c>
      <c r="D26" s="31" t="s">
        <v>32</v>
      </c>
      <c r="E26" s="21" t="s">
        <v>49</v>
      </c>
      <c r="F26" s="21" t="s">
        <v>32</v>
      </c>
      <c r="G26" s="21" t="s">
        <v>50</v>
      </c>
      <c r="H26" s="21"/>
      <c r="I26" s="31" t="s">
        <v>51</v>
      </c>
      <c r="J26" s="31" t="s">
        <v>32</v>
      </c>
    </row>
    <row r="27" spans="1:10" x14ac:dyDescent="0.2">
      <c r="A27" s="20" t="s">
        <v>52</v>
      </c>
      <c r="B27" s="31" t="s">
        <v>32</v>
      </c>
      <c r="C27" s="21" t="s">
        <v>53</v>
      </c>
      <c r="D27" s="31" t="s">
        <v>32</v>
      </c>
      <c r="E27" s="21" t="s">
        <v>54</v>
      </c>
      <c r="F27" s="21" t="s">
        <v>32</v>
      </c>
      <c r="G27" s="21" t="s">
        <v>55</v>
      </c>
      <c r="H27" s="21"/>
      <c r="I27" s="31" t="s">
        <v>56</v>
      </c>
      <c r="J27" s="31" t="s">
        <v>32</v>
      </c>
    </row>
    <row r="28" spans="1:10" x14ac:dyDescent="0.2">
      <c r="A28" s="20" t="s">
        <v>57</v>
      </c>
      <c r="B28" s="31" t="s">
        <v>32</v>
      </c>
      <c r="C28" s="21" t="s">
        <v>58</v>
      </c>
      <c r="D28" s="31" t="s">
        <v>32</v>
      </c>
      <c r="E28" s="21" t="s">
        <v>59</v>
      </c>
      <c r="F28" s="21" t="s">
        <v>32</v>
      </c>
      <c r="G28" s="21" t="s">
        <v>60</v>
      </c>
      <c r="H28" s="21"/>
      <c r="I28" s="31" t="s">
        <v>61</v>
      </c>
      <c r="J28" s="31" t="s">
        <v>32</v>
      </c>
    </row>
    <row r="29" spans="1:10" x14ac:dyDescent="0.2">
      <c r="A29" s="20" t="s">
        <v>62</v>
      </c>
      <c r="B29" s="31" t="s">
        <v>32</v>
      </c>
      <c r="C29" s="21" t="s">
        <v>63</v>
      </c>
      <c r="D29" s="31" t="s">
        <v>32</v>
      </c>
      <c r="E29" s="21" t="s">
        <v>64</v>
      </c>
      <c r="F29" s="21" t="s">
        <v>32</v>
      </c>
      <c r="G29" s="21" t="s">
        <v>65</v>
      </c>
      <c r="H29" s="21"/>
      <c r="I29" s="31" t="s">
        <v>66</v>
      </c>
      <c r="J29" s="31" t="s">
        <v>32</v>
      </c>
    </row>
    <row r="30" spans="1:10" x14ac:dyDescent="0.2">
      <c r="A30" s="20" t="s">
        <v>67</v>
      </c>
      <c r="B30" s="31" t="s">
        <v>32</v>
      </c>
      <c r="C30" s="21" t="s">
        <v>68</v>
      </c>
      <c r="D30" s="31" t="s">
        <v>32</v>
      </c>
      <c r="E30" s="21" t="s">
        <v>69</v>
      </c>
      <c r="F30" s="21" t="s">
        <v>32</v>
      </c>
      <c r="G30" s="21" t="s">
        <v>70</v>
      </c>
      <c r="H30" s="21"/>
      <c r="I30" s="39" t="s">
        <v>148</v>
      </c>
      <c r="J30" s="42" t="s">
        <v>32</v>
      </c>
    </row>
    <row r="31" spans="1:10" x14ac:dyDescent="0.2">
      <c r="A31" s="20" t="s">
        <v>71</v>
      </c>
      <c r="B31" s="31" t="s">
        <v>32</v>
      </c>
      <c r="C31" s="21" t="s">
        <v>72</v>
      </c>
      <c r="D31" s="31" t="s">
        <v>32</v>
      </c>
      <c r="E31" s="21" t="s">
        <v>73</v>
      </c>
      <c r="F31" s="21" t="s">
        <v>32</v>
      </c>
      <c r="G31" s="21" t="s">
        <v>74</v>
      </c>
      <c r="H31" s="21"/>
      <c r="I31" s="31" t="s">
        <v>32</v>
      </c>
      <c r="J31" s="31" t="s">
        <v>32</v>
      </c>
    </row>
    <row r="32" spans="1:10" x14ac:dyDescent="0.2">
      <c r="A32" s="20" t="s">
        <v>75</v>
      </c>
      <c r="B32" s="31" t="s">
        <v>32</v>
      </c>
      <c r="C32" s="28" t="s">
        <v>76</v>
      </c>
      <c r="D32" s="35" t="s">
        <v>32</v>
      </c>
      <c r="E32" s="39" t="s">
        <v>148</v>
      </c>
      <c r="F32" s="43" t="s">
        <v>32</v>
      </c>
      <c r="G32" s="21" t="s">
        <v>77</v>
      </c>
      <c r="H32" s="21"/>
      <c r="I32" s="31" t="s">
        <v>32</v>
      </c>
      <c r="J32" s="31" t="s">
        <v>32</v>
      </c>
    </row>
    <row r="33" spans="1:10" x14ac:dyDescent="0.2">
      <c r="A33" s="20" t="s">
        <v>78</v>
      </c>
      <c r="B33" s="32" t="s">
        <v>32</v>
      </c>
      <c r="C33" s="101" t="s">
        <v>79</v>
      </c>
      <c r="D33" s="102"/>
      <c r="E33" s="21"/>
      <c r="F33" s="21" t="s">
        <v>32</v>
      </c>
      <c r="G33" s="21" t="s">
        <v>80</v>
      </c>
      <c r="H33" s="21"/>
      <c r="I33" s="31" t="s">
        <v>32</v>
      </c>
      <c r="J33" s="31" t="s">
        <v>32</v>
      </c>
    </row>
    <row r="34" spans="1:10" x14ac:dyDescent="0.2">
      <c r="A34" s="20" t="s">
        <v>81</v>
      </c>
      <c r="B34" s="31" t="s">
        <v>32</v>
      </c>
      <c r="C34" s="21" t="s">
        <v>82</v>
      </c>
      <c r="D34" s="31" t="s">
        <v>32</v>
      </c>
      <c r="E34" s="21"/>
      <c r="F34" s="21" t="s">
        <v>32</v>
      </c>
      <c r="G34" s="21" t="s">
        <v>83</v>
      </c>
      <c r="H34" s="21"/>
      <c r="I34" s="31" t="s">
        <v>32</v>
      </c>
      <c r="J34" s="31" t="s">
        <v>32</v>
      </c>
    </row>
    <row r="35" spans="1:10" x14ac:dyDescent="0.2">
      <c r="A35" s="20" t="s">
        <v>84</v>
      </c>
      <c r="B35" s="31" t="s">
        <v>32</v>
      </c>
      <c r="C35" s="21" t="s">
        <v>85</v>
      </c>
      <c r="D35" s="31" t="s">
        <v>32</v>
      </c>
      <c r="E35" s="21"/>
      <c r="F35" s="21" t="s">
        <v>32</v>
      </c>
      <c r="G35" s="21" t="s">
        <v>86</v>
      </c>
      <c r="H35" s="21"/>
      <c r="I35" s="31" t="s">
        <v>32</v>
      </c>
      <c r="J35" s="31" t="s">
        <v>32</v>
      </c>
    </row>
    <row r="36" spans="1:10" x14ac:dyDescent="0.2">
      <c r="A36" s="20" t="s">
        <v>87</v>
      </c>
      <c r="B36" s="31" t="s">
        <v>32</v>
      </c>
      <c r="C36" s="21" t="s">
        <v>88</v>
      </c>
      <c r="D36" s="31" t="s">
        <v>32</v>
      </c>
      <c r="E36" s="31" t="s">
        <v>32</v>
      </c>
      <c r="F36" s="21" t="s">
        <v>32</v>
      </c>
      <c r="G36" s="21" t="s">
        <v>89</v>
      </c>
      <c r="H36" s="21"/>
      <c r="I36" s="31" t="s">
        <v>32</v>
      </c>
      <c r="J36" s="31" t="s">
        <v>32</v>
      </c>
    </row>
    <row r="37" spans="1:10" x14ac:dyDescent="0.2">
      <c r="A37" s="20" t="s">
        <v>90</v>
      </c>
      <c r="B37" s="31" t="s">
        <v>32</v>
      </c>
      <c r="C37" s="21" t="s">
        <v>91</v>
      </c>
      <c r="D37" s="31" t="s">
        <v>32</v>
      </c>
      <c r="E37" s="31" t="s">
        <v>32</v>
      </c>
      <c r="F37" s="31" t="s">
        <v>32</v>
      </c>
      <c r="G37" s="21" t="s">
        <v>92</v>
      </c>
      <c r="H37" s="21"/>
      <c r="I37" s="31" t="s">
        <v>32</v>
      </c>
      <c r="J37" s="31" t="s">
        <v>32</v>
      </c>
    </row>
    <row r="38" spans="1:10" x14ac:dyDescent="0.2">
      <c r="A38" s="20" t="s">
        <v>149</v>
      </c>
      <c r="B38" s="31" t="s">
        <v>32</v>
      </c>
      <c r="C38" s="21" t="s">
        <v>93</v>
      </c>
      <c r="D38" s="31" t="s">
        <v>32</v>
      </c>
      <c r="E38" s="31" t="s">
        <v>32</v>
      </c>
      <c r="F38" s="31" t="s">
        <v>32</v>
      </c>
      <c r="G38" s="97" t="s">
        <v>94</v>
      </c>
      <c r="H38" s="98"/>
      <c r="I38" s="31" t="s">
        <v>32</v>
      </c>
      <c r="J38" s="31" t="s">
        <v>32</v>
      </c>
    </row>
    <row r="39" spans="1:10" x14ac:dyDescent="0.2">
      <c r="A39" s="20" t="s">
        <v>95</v>
      </c>
      <c r="B39" s="31" t="s">
        <v>32</v>
      </c>
      <c r="C39" s="21" t="s">
        <v>96</v>
      </c>
      <c r="D39" s="31" t="s">
        <v>32</v>
      </c>
      <c r="E39" s="31" t="s">
        <v>32</v>
      </c>
      <c r="F39" s="31" t="s">
        <v>32</v>
      </c>
      <c r="G39" s="21" t="s">
        <v>97</v>
      </c>
      <c r="H39" s="21"/>
      <c r="I39" s="31" t="s">
        <v>32</v>
      </c>
      <c r="J39" s="31" t="s">
        <v>32</v>
      </c>
    </row>
    <row r="40" spans="1:10" x14ac:dyDescent="0.2">
      <c r="A40" s="24" t="s">
        <v>150</v>
      </c>
      <c r="B40" s="31" t="s">
        <v>32</v>
      </c>
      <c r="C40" s="21" t="s">
        <v>98</v>
      </c>
      <c r="D40" s="31" t="s">
        <v>32</v>
      </c>
      <c r="E40" s="31" t="s">
        <v>32</v>
      </c>
      <c r="F40" s="31" t="s">
        <v>32</v>
      </c>
      <c r="G40" s="21" t="s">
        <v>99</v>
      </c>
      <c r="H40" s="21"/>
      <c r="I40" s="31" t="s">
        <v>32</v>
      </c>
      <c r="J40" s="31" t="s">
        <v>32</v>
      </c>
    </row>
    <row r="41" spans="1:10" x14ac:dyDescent="0.2">
      <c r="A41" s="39" t="s">
        <v>148</v>
      </c>
      <c r="B41" s="42"/>
      <c r="C41" s="21" t="s">
        <v>100</v>
      </c>
      <c r="D41" s="31" t="s">
        <v>32</v>
      </c>
      <c r="E41" s="31" t="s">
        <v>32</v>
      </c>
      <c r="F41" s="31" t="s">
        <v>32</v>
      </c>
      <c r="G41" s="21" t="s">
        <v>101</v>
      </c>
      <c r="H41" s="21"/>
      <c r="I41" s="31" t="s">
        <v>32</v>
      </c>
      <c r="J41" s="31" t="s">
        <v>32</v>
      </c>
    </row>
    <row r="42" spans="1:10" x14ac:dyDescent="0.2">
      <c r="A42" s="23"/>
      <c r="B42" s="31" t="s">
        <v>32</v>
      </c>
      <c r="C42" s="21" t="s">
        <v>102</v>
      </c>
      <c r="D42" s="31" t="s">
        <v>32</v>
      </c>
      <c r="E42" s="31" t="s">
        <v>32</v>
      </c>
      <c r="F42" s="31" t="s">
        <v>32</v>
      </c>
      <c r="G42" s="21" t="s">
        <v>103</v>
      </c>
      <c r="H42" s="21"/>
      <c r="I42" s="31" t="s">
        <v>32</v>
      </c>
      <c r="J42" s="31" t="s">
        <v>32</v>
      </c>
    </row>
    <row r="43" spans="1:10" x14ac:dyDescent="0.2">
      <c r="A43" s="23"/>
      <c r="B43" s="31" t="s">
        <v>32</v>
      </c>
      <c r="C43" s="21" t="s">
        <v>104</v>
      </c>
      <c r="D43" s="31" t="s">
        <v>32</v>
      </c>
      <c r="E43" s="31" t="s">
        <v>32</v>
      </c>
      <c r="F43" s="31" t="s">
        <v>32</v>
      </c>
      <c r="G43" s="105" t="s">
        <v>105</v>
      </c>
      <c r="H43" s="106"/>
      <c r="I43" s="31" t="s">
        <v>32</v>
      </c>
      <c r="J43" s="31" t="s">
        <v>32</v>
      </c>
    </row>
    <row r="44" spans="1:10" x14ac:dyDescent="0.2">
      <c r="A44" s="23"/>
      <c r="B44" s="31" t="s">
        <v>32</v>
      </c>
      <c r="C44" s="21" t="s">
        <v>106</v>
      </c>
      <c r="D44" s="31" t="s">
        <v>32</v>
      </c>
      <c r="E44" s="31" t="s">
        <v>32</v>
      </c>
      <c r="F44" s="32" t="s">
        <v>32</v>
      </c>
      <c r="G44" s="44" t="s">
        <v>107</v>
      </c>
      <c r="H44" s="45"/>
      <c r="I44" s="31" t="s">
        <v>32</v>
      </c>
      <c r="J44" s="31" t="s">
        <v>32</v>
      </c>
    </row>
    <row r="45" spans="1:10" x14ac:dyDescent="0.2">
      <c r="A45" s="23"/>
      <c r="B45" s="31" t="s">
        <v>32</v>
      </c>
      <c r="C45" s="21" t="s">
        <v>108</v>
      </c>
      <c r="D45" s="31" t="s">
        <v>32</v>
      </c>
      <c r="E45" s="31" t="s">
        <v>32</v>
      </c>
      <c r="F45" s="32" t="s">
        <v>32</v>
      </c>
      <c r="G45" s="25" t="s">
        <v>109</v>
      </c>
      <c r="H45" s="21"/>
      <c r="I45" s="31" t="s">
        <v>32</v>
      </c>
      <c r="J45" s="31" t="s">
        <v>32</v>
      </c>
    </row>
    <row r="46" spans="1:10" x14ac:dyDescent="0.2">
      <c r="A46" s="23"/>
      <c r="B46" s="31" t="s">
        <v>32</v>
      </c>
      <c r="C46" s="21" t="s">
        <v>110</v>
      </c>
      <c r="D46" s="31" t="s">
        <v>32</v>
      </c>
      <c r="E46" s="31" t="s">
        <v>32</v>
      </c>
      <c r="F46" s="32" t="s">
        <v>32</v>
      </c>
      <c r="G46" s="25" t="s">
        <v>111</v>
      </c>
      <c r="H46" s="21"/>
      <c r="I46" s="31" t="s">
        <v>32</v>
      </c>
      <c r="J46" s="31" t="s">
        <v>32</v>
      </c>
    </row>
    <row r="47" spans="1:10" x14ac:dyDescent="0.2">
      <c r="A47" s="23"/>
      <c r="B47" s="31" t="s">
        <v>32</v>
      </c>
      <c r="C47" s="28" t="s">
        <v>112</v>
      </c>
      <c r="D47" s="35" t="s">
        <v>32</v>
      </c>
      <c r="E47" s="31" t="s">
        <v>32</v>
      </c>
      <c r="F47" s="32" t="s">
        <v>32</v>
      </c>
      <c r="G47" s="29" t="s">
        <v>113</v>
      </c>
      <c r="H47" s="21"/>
      <c r="I47" s="31" t="s">
        <v>32</v>
      </c>
      <c r="J47" s="31" t="s">
        <v>32</v>
      </c>
    </row>
    <row r="48" spans="1:10" x14ac:dyDescent="0.2">
      <c r="A48" s="23"/>
      <c r="B48" s="32" t="s">
        <v>32</v>
      </c>
      <c r="C48" s="39" t="s">
        <v>148</v>
      </c>
      <c r="D48" s="41"/>
      <c r="E48" s="31" t="s">
        <v>32</v>
      </c>
      <c r="F48" s="31" t="s">
        <v>32</v>
      </c>
      <c r="G48" s="21" t="s">
        <v>114</v>
      </c>
      <c r="H48" s="21"/>
      <c r="I48" s="31" t="s">
        <v>32</v>
      </c>
      <c r="J48" s="31" t="s">
        <v>32</v>
      </c>
    </row>
    <row r="49" spans="1:10" x14ac:dyDescent="0.2">
      <c r="A49" s="23"/>
      <c r="B49" s="32" t="s">
        <v>32</v>
      </c>
      <c r="C49" s="26"/>
      <c r="D49" s="26"/>
      <c r="E49" s="31" t="s">
        <v>32</v>
      </c>
      <c r="F49" s="31" t="s">
        <v>32</v>
      </c>
      <c r="G49" s="21" t="s">
        <v>115</v>
      </c>
      <c r="H49" s="21"/>
      <c r="I49" s="31" t="s">
        <v>32</v>
      </c>
      <c r="J49" s="31" t="s">
        <v>32</v>
      </c>
    </row>
    <row r="50" spans="1:10" x14ac:dyDescent="0.2">
      <c r="A50" s="23"/>
      <c r="B50" s="32" t="s">
        <v>32</v>
      </c>
      <c r="C50" s="26"/>
      <c r="D50" s="26"/>
      <c r="E50" s="31" t="s">
        <v>32</v>
      </c>
      <c r="F50" s="31" t="s">
        <v>32</v>
      </c>
      <c r="G50" s="97" t="s">
        <v>116</v>
      </c>
      <c r="H50" s="98"/>
      <c r="I50" s="31" t="s">
        <v>32</v>
      </c>
      <c r="J50" s="31" t="s">
        <v>32</v>
      </c>
    </row>
    <row r="51" spans="1:10" x14ac:dyDescent="0.2">
      <c r="A51" s="23"/>
      <c r="B51" s="32" t="s">
        <v>32</v>
      </c>
      <c r="C51" s="26"/>
      <c r="D51" s="26"/>
      <c r="E51" s="31" t="s">
        <v>32</v>
      </c>
      <c r="F51" s="31" t="s">
        <v>32</v>
      </c>
      <c r="G51" s="21" t="s">
        <v>117</v>
      </c>
      <c r="H51" s="21"/>
      <c r="I51" s="31" t="s">
        <v>32</v>
      </c>
      <c r="J51" s="31" t="s">
        <v>32</v>
      </c>
    </row>
    <row r="52" spans="1:10" x14ac:dyDescent="0.2">
      <c r="A52" s="23"/>
      <c r="B52" s="32" t="s">
        <v>32</v>
      </c>
      <c r="C52" s="26"/>
      <c r="D52" s="26"/>
      <c r="E52" s="31" t="s">
        <v>32</v>
      </c>
      <c r="F52" s="31" t="s">
        <v>32</v>
      </c>
      <c r="G52" s="21" t="s">
        <v>118</v>
      </c>
      <c r="H52" s="21"/>
      <c r="I52" s="31" t="s">
        <v>32</v>
      </c>
      <c r="J52" s="31" t="s">
        <v>32</v>
      </c>
    </row>
    <row r="53" spans="1:10" x14ac:dyDescent="0.2">
      <c r="A53" s="23"/>
      <c r="B53" s="32" t="s">
        <v>32</v>
      </c>
      <c r="C53" s="26"/>
      <c r="D53" s="26"/>
      <c r="E53" s="31" t="s">
        <v>32</v>
      </c>
      <c r="F53" s="31" t="s">
        <v>32</v>
      </c>
      <c r="G53" s="21" t="s">
        <v>119</v>
      </c>
      <c r="H53" s="21"/>
      <c r="I53" s="31" t="s">
        <v>32</v>
      </c>
      <c r="J53" s="31" t="s">
        <v>32</v>
      </c>
    </row>
    <row r="54" spans="1:10" x14ac:dyDescent="0.2">
      <c r="A54" s="23"/>
      <c r="B54" s="32" t="s">
        <v>32</v>
      </c>
      <c r="C54" s="26"/>
      <c r="D54" s="26"/>
      <c r="E54" s="31" t="s">
        <v>32</v>
      </c>
      <c r="F54" s="31" t="s">
        <v>32</v>
      </c>
      <c r="G54" s="21" t="s">
        <v>120</v>
      </c>
      <c r="H54" s="21"/>
      <c r="I54" s="31" t="s">
        <v>32</v>
      </c>
      <c r="J54" s="31" t="s">
        <v>32</v>
      </c>
    </row>
    <row r="55" spans="1:10" x14ac:dyDescent="0.2">
      <c r="A55" s="23"/>
      <c r="B55" s="32" t="s">
        <v>32</v>
      </c>
      <c r="C55" s="26"/>
      <c r="D55" s="26"/>
      <c r="E55" s="31" t="s">
        <v>32</v>
      </c>
      <c r="F55" s="31" t="s">
        <v>32</v>
      </c>
      <c r="G55" s="21" t="s">
        <v>121</v>
      </c>
      <c r="H55" s="21"/>
      <c r="I55" s="31" t="s">
        <v>32</v>
      </c>
      <c r="J55" s="31" t="s">
        <v>32</v>
      </c>
    </row>
    <row r="56" spans="1:10" x14ac:dyDescent="0.2">
      <c r="A56" s="23"/>
      <c r="B56" s="32" t="s">
        <v>32</v>
      </c>
      <c r="C56" s="26"/>
      <c r="D56" s="26"/>
      <c r="E56" s="31" t="s">
        <v>32</v>
      </c>
      <c r="F56" s="31" t="s">
        <v>32</v>
      </c>
      <c r="G56" s="21" t="s">
        <v>122</v>
      </c>
      <c r="H56" s="21"/>
      <c r="I56" s="31" t="s">
        <v>32</v>
      </c>
      <c r="J56" s="31" t="s">
        <v>32</v>
      </c>
    </row>
    <row r="57" spans="1:10" x14ac:dyDescent="0.2">
      <c r="A57" s="23"/>
      <c r="B57" s="32" t="s">
        <v>32</v>
      </c>
      <c r="C57" s="26"/>
      <c r="D57" s="26"/>
      <c r="E57" s="31" t="s">
        <v>32</v>
      </c>
      <c r="F57" s="31" t="s">
        <v>32</v>
      </c>
      <c r="G57" s="97" t="s">
        <v>123</v>
      </c>
      <c r="H57" s="98"/>
      <c r="I57" s="31" t="s">
        <v>32</v>
      </c>
      <c r="J57" s="31" t="s">
        <v>32</v>
      </c>
    </row>
    <row r="58" spans="1:10" x14ac:dyDescent="0.2">
      <c r="A58" s="23"/>
      <c r="B58" s="32" t="s">
        <v>32</v>
      </c>
      <c r="C58" s="26"/>
      <c r="D58" s="26"/>
      <c r="E58" s="31" t="s">
        <v>32</v>
      </c>
      <c r="F58" s="31" t="s">
        <v>32</v>
      </c>
      <c r="G58" s="22" t="s">
        <v>124</v>
      </c>
      <c r="H58" s="22"/>
      <c r="I58" s="31" t="s">
        <v>32</v>
      </c>
      <c r="J58" s="31" t="s">
        <v>32</v>
      </c>
    </row>
    <row r="59" spans="1:10" x14ac:dyDescent="0.2">
      <c r="A59" s="23"/>
      <c r="B59" s="32" t="s">
        <v>32</v>
      </c>
      <c r="C59" s="26"/>
      <c r="D59" s="26"/>
      <c r="E59" s="31" t="s">
        <v>32</v>
      </c>
      <c r="F59" s="31" t="s">
        <v>32</v>
      </c>
      <c r="G59" s="22" t="s">
        <v>125</v>
      </c>
      <c r="H59" s="22"/>
      <c r="I59" s="31" t="s">
        <v>32</v>
      </c>
      <c r="J59" s="31" t="s">
        <v>32</v>
      </c>
    </row>
    <row r="60" spans="1:10" x14ac:dyDescent="0.2">
      <c r="A60" s="23"/>
      <c r="B60" s="32" t="s">
        <v>32</v>
      </c>
      <c r="C60" s="26"/>
      <c r="D60" s="26"/>
      <c r="E60" s="31" t="s">
        <v>32</v>
      </c>
      <c r="F60" s="31" t="s">
        <v>32</v>
      </c>
      <c r="G60" s="21" t="s">
        <v>126</v>
      </c>
      <c r="H60" s="21"/>
      <c r="I60" s="31" t="s">
        <v>32</v>
      </c>
      <c r="J60" s="31" t="s">
        <v>32</v>
      </c>
    </row>
    <row r="61" spans="1:10" x14ac:dyDescent="0.2">
      <c r="A61" s="23"/>
      <c r="B61" s="32" t="s">
        <v>32</v>
      </c>
      <c r="C61" s="26"/>
      <c r="D61" s="26"/>
      <c r="E61" s="31" t="s">
        <v>32</v>
      </c>
      <c r="F61" s="31" t="s">
        <v>32</v>
      </c>
      <c r="G61" s="28" t="s">
        <v>127</v>
      </c>
      <c r="H61" s="28"/>
      <c r="I61" s="31" t="s">
        <v>32</v>
      </c>
      <c r="J61" s="31" t="s">
        <v>32</v>
      </c>
    </row>
    <row r="62" spans="1:10" x14ac:dyDescent="0.2">
      <c r="A62" s="27"/>
      <c r="B62" s="34" t="s">
        <v>32</v>
      </c>
      <c r="C62" s="30"/>
      <c r="D62" s="30"/>
      <c r="E62" s="35" t="s">
        <v>32</v>
      </c>
      <c r="F62" s="34" t="s">
        <v>32</v>
      </c>
      <c r="G62" s="99" t="s">
        <v>147</v>
      </c>
      <c r="H62" s="99"/>
      <c r="I62" s="35" t="s">
        <v>32</v>
      </c>
      <c r="J62" s="35" t="s">
        <v>32</v>
      </c>
    </row>
    <row r="63" spans="1:10" x14ac:dyDescent="0.2">
      <c r="A63" s="23"/>
      <c r="B63" s="36" t="s">
        <v>32</v>
      </c>
      <c r="C63" s="26"/>
      <c r="D63" s="26"/>
      <c r="E63" s="36" t="s">
        <v>32</v>
      </c>
      <c r="F63" s="36" t="s">
        <v>32</v>
      </c>
      <c r="G63" s="33" t="s">
        <v>128</v>
      </c>
      <c r="H63" s="25"/>
      <c r="I63" s="36" t="s">
        <v>32</v>
      </c>
      <c r="J63" s="36" t="s">
        <v>32</v>
      </c>
    </row>
    <row r="64" spans="1:10" x14ac:dyDescent="0.2">
      <c r="A64" s="23"/>
      <c r="B64" s="36" t="s">
        <v>32</v>
      </c>
      <c r="C64" s="26"/>
      <c r="D64" s="26"/>
      <c r="E64" s="36" t="s">
        <v>32</v>
      </c>
      <c r="F64" s="36" t="s">
        <v>32</v>
      </c>
      <c r="G64" s="39" t="s">
        <v>148</v>
      </c>
      <c r="H64" s="40" t="s">
        <v>32</v>
      </c>
      <c r="I64" s="36" t="s">
        <v>32</v>
      </c>
      <c r="J64" s="36" t="s">
        <v>32</v>
      </c>
    </row>
  </sheetData>
  <sortState xmlns:xlrd2="http://schemas.microsoft.com/office/spreadsheetml/2017/richdata2" ref="E23:E31">
    <sortCondition ref="E23:E31"/>
  </sortState>
  <mergeCells count="35">
    <mergeCell ref="A21:J21"/>
    <mergeCell ref="A19:I19"/>
    <mergeCell ref="G50:H50"/>
    <mergeCell ref="G57:H57"/>
    <mergeCell ref="G62:H62"/>
    <mergeCell ref="C23:D23"/>
    <mergeCell ref="C33:D33"/>
    <mergeCell ref="G38:H38"/>
    <mergeCell ref="G23:H23"/>
    <mergeCell ref="G25:H25"/>
    <mergeCell ref="G43:H43"/>
    <mergeCell ref="A22:B22"/>
    <mergeCell ref="C22:D22"/>
    <mergeCell ref="E22:F22"/>
    <mergeCell ref="I22:J22"/>
    <mergeCell ref="G22:H22"/>
    <mergeCell ref="A1:I1"/>
    <mergeCell ref="B9:I9"/>
    <mergeCell ref="B10:I10"/>
    <mergeCell ref="B11:I11"/>
    <mergeCell ref="B12:I12"/>
    <mergeCell ref="A8:I8"/>
    <mergeCell ref="A2:I2"/>
    <mergeCell ref="A3:I3"/>
    <mergeCell ref="A4:I4"/>
    <mergeCell ref="A7:I7"/>
    <mergeCell ref="F5:I5"/>
    <mergeCell ref="A14:I14"/>
    <mergeCell ref="B13:I13"/>
    <mergeCell ref="A6:I6"/>
    <mergeCell ref="A5:E5"/>
    <mergeCell ref="A18:I18"/>
    <mergeCell ref="F16:H16"/>
    <mergeCell ref="F15:H15"/>
    <mergeCell ref="A17:H17"/>
  </mergeCells>
  <conditionalFormatting sqref="A6:I6">
    <cfRule type="expression" dxfId="3" priority="3">
      <formula>$B$13="Não"</formula>
    </cfRule>
  </conditionalFormatting>
  <conditionalFormatting sqref="E16:F16">
    <cfRule type="expression" dxfId="2" priority="4">
      <formula>($B$13="Sim")</formula>
    </cfRule>
  </conditionalFormatting>
  <conditionalFormatting sqref="J23:J29 F23:F31 B23:B40 H24 D24:D32 H26:H37 D34:D47 H39:H42 H44:H49 H51:H56 H58:H61 H63">
    <cfRule type="expression" dxfId="1" priority="1">
      <formula>$B$13="Sim"</formula>
    </cfRule>
    <cfRule type="expression" dxfId="0" priority="2">
      <formula>"se($B$13=""Sim"")"</formula>
    </cfRule>
  </conditionalFormatting>
  <dataValidations count="1">
    <dataValidation type="list" allowBlank="1" showInputMessage="1" showErrorMessage="1" sqref="B23:B40 D24:D32 D34:D47 F23:F31 H24 H26:H37 H39:H42 H44:H49 H51:H56 H58:H61 H63 J23:J29" xr:uid="{C8A0A292-EDD8-4239-9B79-2B77AAC083FE}">
      <formula1>"Sim,Não"</formula1>
    </dataValidation>
  </dataValidations>
  <hyperlinks>
    <hyperlink ref="J5" r:id="rId1" xr:uid="{9E33C020-7257-48BE-86E4-5CF673B3846E}"/>
    <hyperlink ref="F5" r:id="rId2" display="https://www.gov.br/servicoscompartilhados/pt-br/acesso-a-informacao/contratacoes/Demandas/consulta-de-interesse-de-contratacao-clipping" xr:uid="{2E1D7417-A2D6-4651-93B6-23ADCDF75097}"/>
    <hyperlink ref="F5:I5" r:id="rId3" display="Link de acesso" xr:uid="{ECE207A1-3E2F-49F3-8421-D1569B919F38}"/>
  </hyperlinks>
  <pageMargins left="0.511811024" right="0.511811024" top="0.78740157499999996" bottom="0.78740157499999996" header="0.31496062000000002" footer="0.31496062000000002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ECE0B7B-4C2C-4CA4-8671-7EC459B25ADE}">
          <x14:formula1>
            <xm:f>Planilha2!$C$1:$C$2</xm:f>
          </x14:formula1>
          <xm:sqref>B13:I13</xm:sqref>
        </x14:dataValidation>
        <x14:dataValidation type="list" allowBlank="1" showInputMessage="1" showErrorMessage="1" xr:uid="{88C294C2-CD55-4D77-9ADD-9AD63B7ADEB0}">
          <x14:formula1>
            <xm:f>Planilha2!$A$1:$A$13</xm:f>
          </x14:formula1>
          <xm:sqref>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4689A-5C73-4A39-A02F-ADACA68D4EE4}">
  <sheetPr codeName="Planilha2"/>
  <dimension ref="A1:C13"/>
  <sheetViews>
    <sheetView workbookViewId="0">
      <selection activeCell="A5" sqref="A5"/>
    </sheetView>
  </sheetViews>
  <sheetFormatPr defaultRowHeight="15" x14ac:dyDescent="0.2"/>
  <cols>
    <col min="1" max="1" width="76.9453125" bestFit="1" customWidth="1"/>
  </cols>
  <sheetData>
    <row r="1" spans="1:3" x14ac:dyDescent="0.2">
      <c r="A1" t="s">
        <v>129</v>
      </c>
      <c r="C1" t="s">
        <v>130</v>
      </c>
    </row>
    <row r="2" spans="1:3" x14ac:dyDescent="0.2">
      <c r="A2" t="s">
        <v>131</v>
      </c>
      <c r="C2" t="s">
        <v>132</v>
      </c>
    </row>
    <row r="3" spans="1:3" x14ac:dyDescent="0.2">
      <c r="A3" t="s">
        <v>133</v>
      </c>
    </row>
    <row r="4" spans="1:3" x14ac:dyDescent="0.2">
      <c r="A4" t="s">
        <v>134</v>
      </c>
    </row>
    <row r="5" spans="1:3" x14ac:dyDescent="0.2">
      <c r="A5" t="s">
        <v>135</v>
      </c>
    </row>
    <row r="6" spans="1:3" x14ac:dyDescent="0.2">
      <c r="A6" t="s">
        <v>136</v>
      </c>
    </row>
    <row r="7" spans="1:3" x14ac:dyDescent="0.2">
      <c r="A7" t="s">
        <v>137</v>
      </c>
    </row>
    <row r="8" spans="1:3" x14ac:dyDescent="0.2">
      <c r="A8" t="s">
        <v>138</v>
      </c>
    </row>
    <row r="9" spans="1:3" x14ac:dyDescent="0.2">
      <c r="A9" t="s">
        <v>139</v>
      </c>
    </row>
    <row r="10" spans="1:3" x14ac:dyDescent="0.2">
      <c r="A10" t="s">
        <v>140</v>
      </c>
    </row>
    <row r="11" spans="1:3" x14ac:dyDescent="0.2">
      <c r="A11" t="s">
        <v>141</v>
      </c>
    </row>
    <row r="12" spans="1:3" x14ac:dyDescent="0.2">
      <c r="A12" t="s">
        <v>142</v>
      </c>
    </row>
    <row r="13" spans="1:3" x14ac:dyDescent="0.2">
      <c r="A13" t="s">
        <v>143</v>
      </c>
    </row>
  </sheetData>
  <sortState xmlns:xlrd2="http://schemas.microsoft.com/office/spreadsheetml/2017/richdata2" ref="A1:A12">
    <sortCondition ref="A1:A12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to xmlns="d77788ff-6b19-470a-bbd2-24abccba534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939DD05BE2244193ABA5EC2C6C33DB" ma:contentTypeVersion="4" ma:contentTypeDescription="Crie um novo documento." ma:contentTypeScope="" ma:versionID="64ed4fbdbbd456d0d18fd26be1023794">
  <xsd:schema xmlns:xsd="http://www.w3.org/2001/XMLSchema" xmlns:xs="http://www.w3.org/2001/XMLSchema" xmlns:p="http://schemas.microsoft.com/office/2006/metadata/properties" xmlns:ns2="d77788ff-6b19-470a-bbd2-24abccba534b" targetNamespace="http://schemas.microsoft.com/office/2006/metadata/properties" ma:root="true" ma:fieldsID="afd7ff2e6328a40b3ac6ac830482459d" ns2:_="">
    <xsd:import namespace="d77788ff-6b19-470a-bbd2-24abccba534b"/>
    <xsd:element name="properties">
      <xsd:complexType>
        <xsd:sequence>
          <xsd:element name="documentManagement">
            <xsd:complexType>
              <xsd:all>
                <xsd:element ref="ns2:Projeto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788ff-6b19-470a-bbd2-24abccba534b" elementFormDefault="qualified">
    <xsd:import namespace="http://schemas.microsoft.com/office/2006/documentManagement/types"/>
    <xsd:import namespace="http://schemas.microsoft.com/office/infopath/2007/PartnerControls"/>
    <xsd:element name="Projeto" ma:index="8" nillable="true" ma:displayName="Projeto" ma:format="Dropdown" ma:list="003a24e6-a765-4866-b6f8-a8e00836a322" ma:internalName="Projeto" ma:showField="Nomedoprojeto">
      <xsd:simpleType>
        <xsd:restriction base="dms:Lookup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785DDD-D54E-4035-AF3A-849C02B2FB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9301F0-0991-4B48-9C4A-3F01A9CFF3CB}">
  <ds:schemaRefs>
    <ds:schemaRef ds:uri="http://schemas.microsoft.com/office/2006/metadata/properties"/>
    <ds:schemaRef ds:uri="http://www.w3.org/2000/xmlns/"/>
    <ds:schemaRef ds:uri="d77788ff-6b19-470a-bbd2-24abccba534b"/>
    <ds:schemaRef ds:uri="http://www.w3.org/2001/XMLSchema-instance"/>
  </ds:schemaRefs>
</ds:datastoreItem>
</file>

<file path=customXml/itemProps3.xml><?xml version="1.0" encoding="utf-8"?>
<ds:datastoreItem xmlns:ds="http://schemas.openxmlformats.org/officeDocument/2006/customXml" ds:itemID="{E72CBB9F-19E0-4F97-B318-9642F870BB63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d77788ff-6b19-470a-bbd2-24abccba53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Consulta</vt:lpstr>
      <vt:lpstr>Planilha2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Henrique Correia de Castro</dc:creator>
  <cp:keywords/>
  <dc:description/>
  <cp:lastModifiedBy>Pedro Henrique Correia de Castro</cp:lastModifiedBy>
  <cp:revision/>
  <dcterms:created xsi:type="dcterms:W3CDTF">2024-05-24T18:36:27Z</dcterms:created>
  <dcterms:modified xsi:type="dcterms:W3CDTF">2025-06-17T15:20:06Z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0x010100AC939DD05BE2244193ABA5EC2C6C33DB</vt:lpwstr>
  </property>
</Properties>
</file>