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https://justicagovbr-my.sharepoint.com/personal/debora_lopes_mj_gov_br/Documents/Área de Trabalho/Site DEPEN/Licitações e Contratos/"/>
    </mc:Choice>
  </mc:AlternateContent>
  <xr:revisionPtr revIDLastSave="0" documentId="8_{008331CB-942B-485B-B892-62F68E5713FC}" xr6:coauthVersionLast="47" xr6:coauthVersionMax="47" xr10:uidLastSave="{00000000-0000-0000-0000-000000000000}"/>
  <bookViews>
    <workbookView xWindow="-120" yWindow="-120" windowWidth="29040" windowHeight="15720" tabRatio="605" xr2:uid="{00000000-000D-0000-FFFF-FFFF00000000}"/>
  </bookViews>
  <sheets>
    <sheet name="PAC 2020" sheetId="1" r:id="rId1"/>
  </sheets>
  <definedNames>
    <definedName name="_xlnm._FilterDatabase" localSheetId="0" hidden="1">'PAC 2020'!$A$2:$AA$82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65" i="1" l="1"/>
  <c r="P3" i="1"/>
  <c r="P4" i="1"/>
  <c r="P5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Q46" i="1" l="1"/>
  <c r="Q16" i="1"/>
  <c r="Q3" i="1"/>
  <c r="N81" i="1"/>
  <c r="N80" i="1"/>
  <c r="N79" i="1"/>
  <c r="N78" i="1"/>
  <c r="Q65" i="1" l="1"/>
  <c r="N42" i="1"/>
  <c r="Q40" i="1" l="1"/>
  <c r="Q61" i="1"/>
  <c r="Q57" i="1" l="1"/>
  <c r="Q35" i="1"/>
  <c r="C22" i="1"/>
  <c r="Q20" i="1" l="1"/>
  <c r="P39" i="1"/>
  <c r="Q37" i="1" l="1"/>
  <c r="P82" i="1"/>
</calcChain>
</file>

<file path=xl/sharedStrings.xml><?xml version="1.0" encoding="utf-8"?>
<sst xmlns="http://schemas.openxmlformats.org/spreadsheetml/2006/main" count="710" uniqueCount="242">
  <si>
    <t>PLANO ANUAL DE CONTRATAÇÕES - PAC 2020 DO MINISTÉRIO DA JUSTIÇA E SEGURANÇA PÚBLICA</t>
  </si>
  <si>
    <t>Numeração do possível item compartilhado</t>
  </si>
  <si>
    <t>Objeto da Contratação</t>
  </si>
  <si>
    <t>Macro Unidade</t>
  </si>
  <si>
    <t>Unidade Licitante</t>
  </si>
  <si>
    <t>Classificação do objeto</t>
  </si>
  <si>
    <t>Tipo do Item</t>
  </si>
  <si>
    <t xml:space="preserve">Tipo do item </t>
  </si>
  <si>
    <t>Objeto (Agrupamento do PGC)</t>
  </si>
  <si>
    <t>Descrição do item</t>
  </si>
  <si>
    <t xml:space="preserve">Detalhamento do item </t>
  </si>
  <si>
    <t>Unidade de fornecimento do item</t>
  </si>
  <si>
    <t>Valor unitário estimado (R$)</t>
  </si>
  <si>
    <t>Valor total estimado (R$)</t>
  </si>
  <si>
    <t>Valor total de itens compartilhados (R$)</t>
  </si>
  <si>
    <t>Grau de prioridade
(Alta, Média, Baixa)</t>
  </si>
  <si>
    <t>Data estimada para necessidade do item
(dd/mm/aaaa)</t>
  </si>
  <si>
    <t>Unidade Responsável (Nome, email e telefone da unidade)</t>
  </si>
  <si>
    <t>Modalidade de Licitação</t>
  </si>
  <si>
    <t>Munição</t>
  </si>
  <si>
    <t>PRF</t>
  </si>
  <si>
    <t>DF</t>
  </si>
  <si>
    <t xml:space="preserve">Aquisição de bens </t>
  </si>
  <si>
    <t>Material Permanente</t>
  </si>
  <si>
    <t>MUNIÇÃO</t>
  </si>
  <si>
    <t>PROJÉTIL MUNIÇÃO ARMA FOGO</t>
  </si>
  <si>
    <t>PROJÉTIL MUNIÇÃO ARMA FOGO, MATERIAL FULL METAL, CALIBRE 9, APLICAÇÃO PISTOLA CALIBRE 9MM . MUNIÇÃO EXPO 115GR/147 GR BONDED 9MM</t>
  </si>
  <si>
    <t>Unidade</t>
  </si>
  <si>
    <t>Alta</t>
  </si>
  <si>
    <t>DILOG</t>
  </si>
  <si>
    <t>Pregão Eletrônico</t>
  </si>
  <si>
    <t>MUNIÇÃO TREINAMENTO</t>
  </si>
  <si>
    <t>MUNIÇÃO TREINAMENTO, EOOG 124 GR TREINAMENTO NÃO TOXICA</t>
  </si>
  <si>
    <t>SENASP</t>
  </si>
  <si>
    <t>Munição Calibre 5.56mm (para instrução)</t>
  </si>
  <si>
    <t>Baixa</t>
  </si>
  <si>
    <t>DFNSP, splan.dfnsp@mj.gov.br, 61 20259033</t>
  </si>
  <si>
    <t>Munição Calibre .40mm (para instrução)</t>
  </si>
  <si>
    <t>PF</t>
  </si>
  <si>
    <t>MUNIÇÃO LETAL E DE SIMULAÇÃO</t>
  </si>
  <si>
    <t>MUNIÇÕES OPERACIONAIS E DE TREINAMENTO NO PADRÃO ESTABLECIDO PELA POLÍCIA FEDERAL EM NORMATIVOS INTERNOS.</t>
  </si>
  <si>
    <t>DPC/CGPLAM, dpc.dlog@dpf.gov.br, 61 20248513</t>
  </si>
  <si>
    <t>Aquisição - Munição não letal. Há equipe de planejamento constituída. Segundo a Portaria nº 398-DLOG/PF, quem preside a EPC é a servidora Adriana Cristina de Jesus Souza.</t>
  </si>
  <si>
    <t>COAD/DLOG</t>
  </si>
  <si>
    <t>DFNSP</t>
  </si>
  <si>
    <t>DEPEN</t>
  </si>
  <si>
    <t>grupo</t>
  </si>
  <si>
    <t>Munição Calibre .9mm</t>
  </si>
  <si>
    <t>DISPF/DEPEN</t>
  </si>
  <si>
    <t>MUNIÇÕES</t>
  </si>
  <si>
    <t>Open Tip Match - OTM (77gr)</t>
  </si>
  <si>
    <t>Média</t>
  </si>
  <si>
    <t>DISPF</t>
  </si>
  <si>
    <t>Encamisado Total Pontiagudo - ETPT SS109 (62gr)</t>
  </si>
  <si>
    <t>3T HI-IMPACT - (32g)</t>
  </si>
  <si>
    <t>Encamisado Total Pontiagudo Comum - ETPT (144gr)</t>
  </si>
  <si>
    <t>Encamisado Total Pontiagudo Perfurante - ETPT (147gr)</t>
  </si>
  <si>
    <t>Hollow Point Boat Tail - HPBT  (168gr)</t>
  </si>
  <si>
    <t>ARMA DE FOGO DE PEQUENO PORTE - REVÓLVER / PISTOLA</t>
  </si>
  <si>
    <t>Pistola - calibre 9mm</t>
  </si>
  <si>
    <t>Pistola semi-automática, com sistema "safe-action", no calibre cal. 9mm, aproveitando as novas tecnologias aplicadas a este calibre, sendo assim estas organizações fornecem aos seus policiais maior chance de sobrevivência nos combates, uma vez que aumenta sua capacidade de disparos, em um tempo menor e com uma precisão maior</t>
  </si>
  <si>
    <t>DPSP, murilo.cavalcante@mj.gov.br, 3610</t>
  </si>
  <si>
    <t>Unidade.</t>
  </si>
  <si>
    <t>Não</t>
  </si>
  <si>
    <t xml:space="preserve">Unidade  </t>
  </si>
  <si>
    <t>Arma de fogo tipo pistola; calibre .9mm</t>
  </si>
  <si>
    <t>VIATURAS POLICIAS</t>
  </si>
  <si>
    <t>DPC/CGPLAM, dpc.dlog@dpf.gov.br, 61 20248510</t>
  </si>
  <si>
    <t>Viatura para segurança de dignitários blindadas</t>
  </si>
  <si>
    <t>Veículos blindados adequados aos trabalhos de segurança de dignitários nos níveis de risco apresentados pelas autoridades protegidas pela Polícia Federal</t>
  </si>
  <si>
    <t>DIREX/PF</t>
  </si>
  <si>
    <t>VEÍCULO CAMIONETE</t>
  </si>
  <si>
    <t>CAMIONETE DE GRANDE PORTE 4X4</t>
  </si>
  <si>
    <t>VEÍCULO GRANDE SUV</t>
  </si>
  <si>
    <t>CAMINHONETE SUV DESCARACTERIZADA</t>
  </si>
  <si>
    <t>VEÍCULO Média</t>
  </si>
  <si>
    <t>SEDAN DESCARACTERIZADO</t>
  </si>
  <si>
    <t>VAN Média</t>
  </si>
  <si>
    <t>VAN DESCARACTERIZADA</t>
  </si>
  <si>
    <t>VEÍCULO LEVE</t>
  </si>
  <si>
    <t>VEÍCULO UTILITÁRIO LEVE</t>
  </si>
  <si>
    <t>HATCH DESCARACTERIZADO</t>
  </si>
  <si>
    <t>VEÍCULO PESADO</t>
  </si>
  <si>
    <t>CAMINHÃO BAÚ</t>
  </si>
  <si>
    <t>EMPILHADEIRA</t>
  </si>
  <si>
    <t>EMPILHADEIRA PARA REMOÇÃO VEÍCULOS</t>
  </si>
  <si>
    <t xml:space="preserve">AUTOMÓVEL, NOME AUTOMÓVEL
Viatura caracterizada FTIP (2 por mobilização)
</t>
  </si>
  <si>
    <t xml:space="preserve">CARRO BLINDADO, NOME CARRO BLINDADO SOBRE RODAS
SUV blindada SEDE
</t>
  </si>
  <si>
    <t>AQUISIÇÃO DE VIATURAS</t>
  </si>
  <si>
    <t>Veículos Descaracterizados</t>
  </si>
  <si>
    <t>DIREX/DEPEN</t>
  </si>
  <si>
    <t>Veículos especiais</t>
  </si>
  <si>
    <t>VEÍCULO FURGÃO</t>
  </si>
  <si>
    <t>VEÍCULO FURGÃO, TIPO MOTOR DIESEL, TIPO DIREÇÃO HIDRÁULICA, TIPO CARROCERIA MONOBLOCO, CAPACIDADE VOLUMÉTRICA 9, POTÊNCIA MOTOR 100, CARGA ÚTIL 1500, CILINDRADA 2,50, CAPACIDADE PASSAGEIRO 3, TIPO REFRIGERAÇÃO AR QUENTE E AR FRIO, CARACTERÍSTICAS ADICIONAIS 02 PORTAS LATERAIS DIANTEIRAS, 01 PORTA LATERAL</t>
  </si>
  <si>
    <t xml:space="preserve"> VEÍCULO TRANSPORTE PESSOAL, APLICAÇÃO:CIVIL, TIPO:AUTOMÓVEL, CAPACIDADE TRANSPORTE PASSAGEIROS:5 UN, TRAÇÃO:4 X 2, COMBUSTÍVEL:GASOLINA, CAPACIDADE TANQUE COMBUSTÍVEL:75 L</t>
  </si>
  <si>
    <t>Colete Balístico</t>
  </si>
  <si>
    <t>COLETE PROVA TIRO</t>
  </si>
  <si>
    <t xml:space="preserve">COLETE PROVA TIRO, MATERIAL FIBRA, TIPO USO DISSIMULADO. </t>
  </si>
  <si>
    <t>CGI</t>
  </si>
  <si>
    <t>UNIFORME PROFISSIONAL</t>
  </si>
  <si>
    <t>Uniformes</t>
  </si>
  <si>
    <t>NUAL</t>
  </si>
  <si>
    <t xml:space="preserve">Bota, cinto, boné </t>
  </si>
  <si>
    <t xml:space="preserve">Unidade </t>
  </si>
  <si>
    <t>Fardamentos</t>
  </si>
  <si>
    <t>Aquisição de fadamentos (calça, gandola, boina, gorro, chapéu de selva, calção, camisa, sunga, maiô e etc)</t>
  </si>
  <si>
    <t>ITEM 01</t>
  </si>
  <si>
    <t xml:space="preserve">Qtde total estimada </t>
  </si>
  <si>
    <t>ITEM 5</t>
  </si>
  <si>
    <t xml:space="preserve">Colete Operacional </t>
  </si>
  <si>
    <t>Confirmar itens partipantes das demais unidades (PF, SENASP e DEPEN)</t>
  </si>
  <si>
    <t>ITEM 2</t>
  </si>
  <si>
    <t>ITEM 3</t>
  </si>
  <si>
    <t>ITEM 4</t>
  </si>
  <si>
    <t>GERENCIADOR</t>
  </si>
  <si>
    <t xml:space="preserve">POLÍCIA FEDERAL </t>
  </si>
  <si>
    <t xml:space="preserve">Uniformes </t>
  </si>
  <si>
    <t xml:space="preserve">ARMAMENTO - Pistola </t>
  </si>
  <si>
    <t>ARMA DE FOGO DE PEQUENO PORTE - REVÓLVER / PISTOLA, NOME ARMA DE FOGO DE PEQUENO PORTE - REVOLVER - Pistola compacta</t>
  </si>
  <si>
    <t>DILOG/PRF</t>
  </si>
  <si>
    <t>ARMA DE FOGO DE PEQUENO PORTE - REVÓLVER / PISTOLA, NOME ARMA DE FOGO DE PEQUENO PORTE - REVOLVER</t>
  </si>
  <si>
    <t xml:space="preserve">DPSP </t>
  </si>
  <si>
    <t>DFNSP/SENASP</t>
  </si>
  <si>
    <t>DPF/FIG/PR</t>
  </si>
  <si>
    <t xml:space="preserve">CARRO BLINDADO, NOME CARRO BLINDADO SOBRE RODAS SUV blindada GAEP (3 por PF)
</t>
  </si>
  <si>
    <t xml:space="preserve">AUTOMÓVEL, NOME AUTOMÓVEL - Viatura caracterizada FTIP (2 por mobilização)
</t>
  </si>
  <si>
    <t xml:space="preserve">CARRO BLINDADO, NOME CARRO BLINDADO SOBRE RODAS - SUV blindada SEDE
</t>
  </si>
  <si>
    <t>CARRO BLINDADO E DESCARACTERIZADOS FTIP</t>
  </si>
  <si>
    <t>CGI/PRF</t>
  </si>
  <si>
    <t>Colete Balístico para uso policial, nível III-A</t>
  </si>
  <si>
    <t xml:space="preserve"> PRF    </t>
  </si>
  <si>
    <t>399 a 413</t>
  </si>
  <si>
    <t>NUAL/PRF</t>
  </si>
  <si>
    <t>8493 a 8521</t>
  </si>
  <si>
    <t>Meia, cinto, jaleco, coturno, calças, camisas e outros.</t>
  </si>
  <si>
    <t>Serviços Gerais</t>
  </si>
  <si>
    <t>alta</t>
  </si>
  <si>
    <t xml:space="preserve">01/02/2020 </t>
  </si>
  <si>
    <t>CONJUNTO DE FERRAMENTAS</t>
  </si>
  <si>
    <t>DIREX</t>
  </si>
  <si>
    <t>FERRAMENTA</t>
  </si>
  <si>
    <t>Martelo -Características:- Cabeça em aço polido- Cabo de fibra de vidro;- Cabeça: 25mm</t>
  </si>
  <si>
    <t>Alicate de bico-6</t>
  </si>
  <si>
    <t>Alicate de corte-MEDIDAS (ROL) 6" ISOLAÇÃO ISOLADO OBSERVAÇÃO CORTE DIAGONAL.MATERIAL ACO CROMO VANÁDIO</t>
  </si>
  <si>
    <t>Chave ajustável (lnglesa)-12"</t>
  </si>
  <si>
    <t>Chave ajustável (lnglesa)-15"</t>
  </si>
  <si>
    <t>Jogo de chaves (tipo estrela)</t>
  </si>
  <si>
    <t>Macaco Hidráulico (jacaré)-Macaco Hidráulicotipo Jacaré 2 Toneladas Rebaixado - Rodasde ferro</t>
  </si>
  <si>
    <t xml:space="preserve"> CONJUNTO FERRAMENTAS, COMPONENTES:CHAVE FENDA E PHILIPS/ALICATE BICO CORTE E COMUM/, APLICAÇÃO:MANUTENÇÃO EQUIPAMENTOS ELETRÔNICOS</t>
  </si>
  <si>
    <t>Kits de ferramentas para desmontagem de equipamentos</t>
  </si>
  <si>
    <t xml:space="preserve"> CONJUNTO FERRAMENTAS, COMPONENTES:FERRO DE SOLDA, SUGADOR DE SOLDA,  EXTRATOR DE CHI, APLICAÇÃO:MANUTENÇÃO EQUIPAMENTOS ELETRÔNICOS, CARACTERÍSTICAS ADICIONAIS:KIT COM 42 PEÇAS,  MALETA PLÁSTICA C/MARCAÇÃO ESPE</t>
  </si>
  <si>
    <t>Kit RIFF Box com estação de solda</t>
  </si>
  <si>
    <t>Trena-Trena Métrica Magnética de 8 Metros Trena métrica• Gancho móvel e magnético• Tamanho da fita métrica: 8 Metro</t>
  </si>
  <si>
    <t>Smartphone de 5" para instalação de software de agente de campo e uso operacional por policiais que atuam em campo.</t>
  </si>
  <si>
    <t>DGI - marcelo.nmartins@mj.gov.br, 61 20257535</t>
  </si>
  <si>
    <t>Tablet para processamento de local de crime</t>
  </si>
  <si>
    <t xml:space="preserve"> TABLET, TELA:ATÉ 9 POL, MEMÓRIA RAM:ATÉ 4 GB, ARMAZENAMENTO INTERNO:SUPERIOR A 32 GB, ARMAZENAMENTO EXTERNO:SEM ARMAZENAMENTO EXTERNO, PROCESSADOR:DUAL CORE, CÂMERA FRONTAL:ATÉ 8 MPX, CÂMERA TRASEIRA:ATÉ 8 MPX, CONECTIVIDADE:APENAS WI-FI, SISTEMA OPERACIONAL:PROPRIETÁRIO</t>
  </si>
  <si>
    <t>Scanner</t>
  </si>
  <si>
    <t>DITEC/PF</t>
  </si>
  <si>
    <t>Aquisição de scanner</t>
  </si>
  <si>
    <t>Arquivo Nacional</t>
  </si>
  <si>
    <t>COPRA</t>
  </si>
  <si>
    <t>Scaner Planetário para grandes formatos</t>
  </si>
  <si>
    <t xml:space="preserve">Alta </t>
  </si>
  <si>
    <t xml:space="preserve">COPRA/AN </t>
  </si>
  <si>
    <t>scanear fotos internos</t>
  </si>
  <si>
    <t>Equipamentos</t>
  </si>
  <si>
    <t>Scanner 3D precisão de 3mm a 6 mm com Erro Linear menor que 1mm a 50 metros.</t>
  </si>
  <si>
    <t xml:space="preserve">Aquisição de scanner planetário para digitalizar bibliografias raras e outros documentos do acervos </t>
  </si>
  <si>
    <t>CGDS - cgds@mj.gov.br - 2025-3040</t>
  </si>
  <si>
    <t>Máquinas de registro de ponto</t>
  </si>
  <si>
    <t>Aquisição de máquinas de relógios de ponto para registro de frequência.</t>
  </si>
  <si>
    <t>José de Albuquerque Nogueira Filho, jose.albuquerque@mj.gov.br, 3892</t>
  </si>
  <si>
    <t xml:space="preserve"> RELÓGIO, MATERIAL:POLIURETANO RÍGIDO, TIPO:PAREDE, MOSTRADOR:DIGITAL, FUNCIONAMENTO:ELÉTRICO</t>
  </si>
  <si>
    <t>Aquisição de relógios de ponto</t>
  </si>
  <si>
    <t>TIC</t>
  </si>
  <si>
    <t>Compartilhamento com a SEOPI (Gerenciador SENASP)</t>
  </si>
  <si>
    <t>Aquisição de Tablet</t>
  </si>
  <si>
    <t>CGISE , cgise@mj.gov.br, 2025-3213</t>
  </si>
  <si>
    <t>TELA mínimo de 7,9" ; CONEXÃO DE INTERNET WIFI e com Chip, 4G, 3G e Wi-Fi; SISTEMA OPERACIONAL Android (versão mínima 8.0);</t>
  </si>
  <si>
    <t>Dispositivo  em formato de prancheta que pode ser usado para acesso à Internet, organização pessoal, visualização de fotos, vídeos</t>
  </si>
  <si>
    <t>Ferramenta auxiliar para atuação em reuniões e ações externas que necessite acesso a rede da internet</t>
  </si>
  <si>
    <t>cgciccn.diop@mj.gov.br (R: 2076) e cgcco.diop@mj.gov.br</t>
  </si>
  <si>
    <t>ITEM 07</t>
  </si>
  <si>
    <t>DIOP/SEOPI</t>
  </si>
  <si>
    <t>Tablet</t>
  </si>
  <si>
    <t xml:space="preserve">CGISE/DTIC/SE </t>
  </si>
  <si>
    <t>CGL</t>
  </si>
  <si>
    <t>DPSP/SENASP</t>
  </si>
  <si>
    <t>TABLET</t>
  </si>
  <si>
    <t>Tablet para navegação</t>
  </si>
  <si>
    <t>DGI/SENASP</t>
  </si>
  <si>
    <t>Smartphone</t>
  </si>
  <si>
    <t>ITEM 10</t>
  </si>
  <si>
    <t>CGGP/SAA/SE</t>
  </si>
  <si>
    <t xml:space="preserve"> CGDS/SAA/SE </t>
  </si>
  <si>
    <t xml:space="preserve">Equipamento/material de áudio </t>
  </si>
  <si>
    <t>Coordenação de Planejamento e Controle Operacional</t>
  </si>
  <si>
    <t>FONE OUVIDO</t>
  </si>
  <si>
    <t>FONE OUVIDO, FREQÜÊNCIA (MICROFONE) 100HZ-8KHZ;(AUTO-FALANTE) 20HZ-20, TIPO FONE HEADSET C/CONTROLE VOLUME MICROFONE E ÁUDIO;STEREO, CARACTERÍSTICAS ADICIONAIS COMPATÍVEL COM WINDOWS; AUTO-FALANTE DIÂM. 32MM, ACESSÓRIOS PLUGUES P/MICROFONE E ÁUDIO DE 3,5MM, APLICAÇÃO APARELHO TELEFÔNICO IP</t>
  </si>
  <si>
    <t xml:space="preserve">Unidade     </t>
  </si>
  <si>
    <t>DISTI</t>
  </si>
  <si>
    <t>APARELHO TELEFÔNICO</t>
  </si>
  <si>
    <t>APARELHO TELEFÔNICO, TIPO VOIP.
Aquisição de Equipamentos Voip para as Regionais.</t>
  </si>
  <si>
    <t xml:space="preserve">31/12/2020 </t>
  </si>
  <si>
    <t>GRAVADOR SOM</t>
  </si>
  <si>
    <t>GRAVADOR SOM, TIPO PORTÁTIL, CARACTERÍSTICAS ADICIONAIS MICROFONE INCORPORADO,FONE OUVIDO,INTERFACE USB 2., FORMA REPRODUÇÃO MP3, FONTE ALIMENTAÇÃO ENERGIA 2 PILHAS TIPO AA</t>
  </si>
  <si>
    <t>CCOM</t>
  </si>
  <si>
    <t>Gravador digital de Audio Voz Sony Icd-px470</t>
  </si>
  <si>
    <t>MICROFONE</t>
  </si>
  <si>
    <t>Microfones - Zoom H1n Handy Recorder</t>
  </si>
  <si>
    <t>Microfones - Zoom H6 Six-Track Portable Recorder</t>
  </si>
  <si>
    <t>Microfones - Shure VP83 LensHopper Camera-Mounted Condenser</t>
  </si>
  <si>
    <t>Microfones - Sennheiser MKE 600 Short Shotgun</t>
  </si>
  <si>
    <t>MICROFONE, TIPO CONDENSADOR, ALIMENTAÇÃO 110/220.
Microfone condensador AKG C414</t>
  </si>
  <si>
    <t>PLACA SOM</t>
  </si>
  <si>
    <t>Interface de Audio Behringer UMC202hd</t>
  </si>
  <si>
    <t>EQUIPAMENTOS DIVERSOS PARA SERVIÇOS PROFISSIONAIS</t>
  </si>
  <si>
    <t>Kit Articulado + Shockmount + Pop Filter</t>
  </si>
  <si>
    <t>Fone de ouvido Beats Studio3 Wireless</t>
  </si>
  <si>
    <t>INTERFACE DE ÁUDIO PCI   com pré amplificadores e 16 canais</t>
  </si>
  <si>
    <t>MESA DE SOM/MIXER  24 CANAIS</t>
  </si>
  <si>
    <t>REPETIDOR/AMPLIFICADOR DE SINAL CELULAR COM ANTENA EXTERNA</t>
  </si>
  <si>
    <t>FONES DE OUVIDO PROFISSIONAIS (Sennheiser / Beats / Sony) tipo headphone circumaural ; </t>
  </si>
  <si>
    <t>Solução de modernização de ambiente</t>
  </si>
  <si>
    <t>PSA 2019</t>
  </si>
  <si>
    <t>CGDS/SAA/SE</t>
  </si>
  <si>
    <t>serviços para implantação de solução de modernização de ambientes diversos, abrangendo a montagem de sistemas de áudio com processamento digital, sistema de videoconferência e multiconferência, de visualização e interatividade de imagens, de automação dos equipamentos e cenários,</t>
  </si>
  <si>
    <t>Solução de modernização de ambientes diversos</t>
  </si>
  <si>
    <t>unidades</t>
  </si>
  <si>
    <t>FUNAI</t>
  </si>
  <si>
    <t>CGL/SAA/SE</t>
  </si>
  <si>
    <t>CPCO/PRF</t>
  </si>
  <si>
    <t>DISTI/PRF</t>
  </si>
  <si>
    <t>CCOM/PRF</t>
  </si>
  <si>
    <t>POLÍCIA DEFERAL</t>
  </si>
  <si>
    <t>Veículos - viaturas e blindados</t>
  </si>
  <si>
    <t>ITEM 06</t>
  </si>
  <si>
    <t>ITEM 8</t>
  </si>
  <si>
    <t>ITEM 09</t>
  </si>
  <si>
    <t xml:space="preserve">01/01/2020 </t>
  </si>
  <si>
    <t xml:space="preserve">Nº DO ITEM DE CONTRATAÇÃO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</si>
</sst>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R$&quot;#,##0.00;[Red]\-&quot;R$&quot;#,##0.00"/>
    <numFmt numFmtId="165" formatCode="_-&quot;R$&quot;* #,##0.00_-;\-&quot;R$&quot;* #,##0.00_-;_-&quot;R$&quot;* &quot;-&quot;??_-;_-@_-"/>
    <numFmt numFmtId="166" formatCode="_-[$R$-416]* #,##0.00_-;\-[$R$-416]* #,##0.00_-;_-[$R$-416]* &quot;-&quot;??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color rgb="FF9C0006"/>
      <name val="Calibri"/>
      <family val="2"/>
      <scheme val="minor"/>
    </font>
    <font>
      <sz val="8"/>
      <name val="Calibri"/>
      <family val="2"/>
      <scheme val="minor"/>
    </font>
    <font>
      <sz val="11"/>
      <color rgb="FF000000"/>
      <name val="Calibri"/>
      <family val="2"/>
      <charset val="1"/>
    </font>
    <font>
      <b/>
      <sz val="14"/>
      <color theme="1"/>
      <name val="Calibri"/>
      <family val="2"/>
    </font>
    <font>
      <sz val="14"/>
      <name val="Calibri"/>
      <family val="2"/>
    </font>
    <font>
      <sz val="14"/>
      <color theme="7"/>
      <name val="Calibri"/>
      <family val="2"/>
    </font>
    <font>
      <sz val="14"/>
      <color theme="1"/>
      <name val="Calibri"/>
      <family val="2"/>
    </font>
    <font>
      <sz val="14"/>
      <color rgb="FF7030A0"/>
      <name val="Calibri"/>
      <family val="2"/>
    </font>
    <font>
      <sz val="14"/>
      <color indexed="8"/>
      <name val="Calibri"/>
      <family val="2"/>
    </font>
    <font>
      <sz val="14"/>
      <color rgb="FFFFC000"/>
      <name val="Calibri"/>
      <family val="2"/>
    </font>
    <font>
      <b/>
      <sz val="14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A5A5A5"/>
      </patternFill>
    </fill>
    <fill>
      <patternFill patternType="solid">
        <fgColor rgb="FFFFC7CE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3">
    <xf numFmtId="0" fontId="0" fillId="0" borderId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4" fillId="4" borderId="1" applyNumberFormat="0" applyAlignment="0" applyProtection="0"/>
    <xf numFmtId="165" fontId="1" fillId="0" borderId="0" applyFont="0" applyFill="0" applyBorder="0" applyAlignment="0" applyProtection="0"/>
    <xf numFmtId="0" fontId="5" fillId="0" borderId="0" applyFill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5" fillId="0" borderId="0" applyFill="0" applyProtection="0"/>
    <xf numFmtId="165" fontId="1" fillId="0" borderId="0" applyFont="0" applyFill="0" applyBorder="0" applyAlignment="0" applyProtection="0"/>
    <xf numFmtId="0" fontId="6" fillId="5" borderId="0" applyNumberFormat="0" applyBorder="0" applyAlignment="0" applyProtection="0"/>
    <xf numFmtId="0" fontId="5" fillId="0" borderId="0" applyFill="0" applyProtection="0"/>
    <xf numFmtId="0" fontId="8" fillId="0" borderId="0"/>
  </cellStyleXfs>
  <cellXfs count="143">
    <xf numFmtId="0" fontId="0" fillId="0" borderId="0" xfId="0"/>
    <xf numFmtId="0" fontId="9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6" borderId="2" xfId="0" applyFont="1" applyFill="1" applyBorder="1" applyAlignment="1">
      <alignment horizontal="center" vertical="center"/>
    </xf>
    <xf numFmtId="0" fontId="10" fillId="6" borderId="2" xfId="5" applyFont="1" applyFill="1" applyBorder="1" applyAlignment="1" applyProtection="1">
      <alignment horizontal="center" vertical="center"/>
    </xf>
    <xf numFmtId="14" fontId="10" fillId="6" borderId="2" xfId="5" applyNumberFormat="1" applyFont="1" applyFill="1" applyBorder="1" applyAlignment="1" applyProtection="1">
      <alignment horizontal="center" vertical="center"/>
    </xf>
    <xf numFmtId="0" fontId="10" fillId="6" borderId="2" xfId="0" applyFont="1" applyFill="1" applyBorder="1" applyAlignment="1">
      <alignment horizontal="center" vertical="center" wrapText="1"/>
    </xf>
    <xf numFmtId="0" fontId="11" fillId="6" borderId="0" xfId="0" applyFont="1" applyFill="1" applyBorder="1" applyAlignment="1">
      <alignment horizontal="center" vertical="center"/>
    </xf>
    <xf numFmtId="0" fontId="10" fillId="6" borderId="0" xfId="1" applyFont="1" applyFill="1" applyBorder="1" applyAlignment="1">
      <alignment horizontal="center" vertical="center"/>
    </xf>
    <xf numFmtId="0" fontId="10" fillId="6" borderId="0" xfId="0" applyFont="1" applyFill="1" applyBorder="1" applyAlignment="1">
      <alignment horizontal="center" vertical="center"/>
    </xf>
    <xf numFmtId="14" fontId="10" fillId="6" borderId="2" xfId="0" applyNumberFormat="1" applyFont="1" applyFill="1" applyBorder="1" applyAlignment="1">
      <alignment horizontal="center" vertical="center" wrapText="1"/>
    </xf>
    <xf numFmtId="14" fontId="10" fillId="0" borderId="2" xfId="0" applyNumberFormat="1" applyFont="1" applyBorder="1" applyAlignment="1">
      <alignment horizontal="center" vertical="center"/>
    </xf>
    <xf numFmtId="165" fontId="10" fillId="0" borderId="2" xfId="9" applyFont="1" applyFill="1" applyBorder="1" applyAlignment="1">
      <alignment vertical="center"/>
    </xf>
    <xf numFmtId="0" fontId="10" fillId="0" borderId="2" xfId="1" applyFont="1" applyFill="1" applyBorder="1" applyAlignment="1">
      <alignment horizontal="center" vertical="center" wrapText="1"/>
    </xf>
    <xf numFmtId="0" fontId="10" fillId="0" borderId="2" xfId="1" applyFont="1" applyFill="1" applyBorder="1" applyAlignment="1" applyProtection="1">
      <alignment horizontal="center" vertical="center"/>
    </xf>
    <xf numFmtId="0" fontId="10" fillId="0" borderId="2" xfId="1" applyFont="1" applyFill="1" applyBorder="1" applyAlignment="1" applyProtection="1">
      <alignment vertical="center"/>
    </xf>
    <xf numFmtId="14" fontId="10" fillId="0" borderId="2" xfId="1" applyNumberFormat="1" applyFont="1" applyFill="1" applyBorder="1" applyAlignment="1" applyProtection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0" fontId="10" fillId="0" borderId="3" xfId="5" applyFont="1" applyFill="1" applyBorder="1" applyAlignment="1" applyProtection="1">
      <alignment horizontal="center" vertical="center"/>
    </xf>
    <xf numFmtId="0" fontId="10" fillId="0" borderId="3" xfId="5" applyFont="1" applyFill="1" applyBorder="1" applyAlignment="1" applyProtection="1">
      <alignment horizontal="center"/>
    </xf>
    <xf numFmtId="0" fontId="10" fillId="0" borderId="2" xfId="5" applyFont="1" applyFill="1" applyBorder="1" applyAlignment="1">
      <alignment horizontal="center" vertical="center"/>
    </xf>
    <xf numFmtId="14" fontId="10" fillId="0" borderId="2" xfId="5" applyNumberFormat="1" applyFont="1" applyFill="1" applyBorder="1" applyAlignment="1">
      <alignment horizontal="center" vertical="center"/>
    </xf>
    <xf numFmtId="0" fontId="10" fillId="0" borderId="2" xfId="5" applyFont="1" applyFill="1" applyBorder="1" applyAlignment="1">
      <alignment horizontal="center" vertical="center" wrapText="1"/>
    </xf>
    <xf numFmtId="0" fontId="10" fillId="0" borderId="2" xfId="5" applyFont="1" applyFill="1" applyBorder="1" applyAlignment="1">
      <alignment horizontal="left" vertical="center" wrapText="1"/>
    </xf>
    <xf numFmtId="0" fontId="10" fillId="0" borderId="2" xfId="9" applyNumberFormat="1" applyFont="1" applyFill="1" applyBorder="1" applyAlignment="1">
      <alignment horizontal="center" vertical="center"/>
    </xf>
    <xf numFmtId="0" fontId="12" fillId="0" borderId="0" xfId="0" applyFont="1" applyBorder="1" applyAlignment="1">
      <alignment vertical="center"/>
    </xf>
    <xf numFmtId="0" fontId="10" fillId="0" borderId="2" xfId="8" applyFont="1" applyBorder="1" applyAlignment="1">
      <alignment horizontal="center" vertical="center" wrapText="1"/>
    </xf>
    <xf numFmtId="14" fontId="10" fillId="0" borderId="2" xfId="8" applyNumberFormat="1" applyFont="1" applyBorder="1" applyAlignment="1">
      <alignment horizontal="center" vertical="center" wrapText="1"/>
    </xf>
    <xf numFmtId="0" fontId="10" fillId="0" borderId="2" xfId="12" applyFont="1" applyBorder="1" applyAlignment="1">
      <alignment horizontal="center" vertical="center" wrapText="1"/>
    </xf>
    <xf numFmtId="0" fontId="10" fillId="0" borderId="0" xfId="0" applyFont="1" applyBorder="1" applyAlignment="1">
      <alignment vertical="center"/>
    </xf>
    <xf numFmtId="0" fontId="14" fillId="0" borderId="0" xfId="8" applyFont="1" applyFill="1" applyBorder="1"/>
    <xf numFmtId="0" fontId="12" fillId="0" borderId="0" xfId="0" applyFont="1" applyBorder="1" applyAlignment="1">
      <alignment horizontal="center" vertical="center"/>
    </xf>
    <xf numFmtId="0" fontId="12" fillId="0" borderId="0" xfId="1" applyFont="1" applyFill="1" applyBorder="1" applyAlignment="1">
      <alignment horizontal="center" vertical="center"/>
    </xf>
    <xf numFmtId="0" fontId="12" fillId="0" borderId="0" xfId="10" applyFont="1" applyFill="1" applyBorder="1" applyAlignment="1">
      <alignment horizontal="center" vertical="center"/>
    </xf>
    <xf numFmtId="0" fontId="13" fillId="0" borderId="0" xfId="10" applyFont="1" applyFill="1" applyBorder="1" applyAlignment="1">
      <alignment horizontal="center" vertical="center"/>
    </xf>
    <xf numFmtId="0" fontId="13" fillId="0" borderId="0" xfId="1" applyFont="1" applyFill="1" applyBorder="1" applyAlignment="1">
      <alignment horizontal="center" vertical="center"/>
    </xf>
    <xf numFmtId="14" fontId="10" fillId="0" borderId="2" xfId="10" applyNumberFormat="1" applyFont="1" applyFill="1" applyBorder="1" applyAlignment="1">
      <alignment horizontal="center" vertical="center"/>
    </xf>
    <xf numFmtId="166" fontId="10" fillId="0" borderId="2" xfId="1" applyNumberFormat="1" applyFont="1" applyFill="1" applyBorder="1" applyAlignment="1">
      <alignment vertical="center"/>
    </xf>
    <xf numFmtId="165" fontId="10" fillId="0" borderId="2" xfId="1" applyNumberFormat="1" applyFont="1" applyFill="1" applyBorder="1" applyAlignment="1">
      <alignment horizontal="center" vertical="center"/>
    </xf>
    <xf numFmtId="14" fontId="10" fillId="0" borderId="2" xfId="1" applyNumberFormat="1" applyFont="1" applyFill="1" applyBorder="1" applyAlignment="1">
      <alignment horizontal="center" vertical="center"/>
    </xf>
    <xf numFmtId="0" fontId="10" fillId="0" borderId="0" xfId="1" applyFont="1" applyFill="1" applyBorder="1" applyAlignment="1">
      <alignment horizontal="center" vertical="center"/>
    </xf>
    <xf numFmtId="0" fontId="10" fillId="0" borderId="2" xfId="10" applyFont="1" applyFill="1" applyBorder="1" applyAlignment="1" applyProtection="1">
      <alignment horizontal="center" vertical="center"/>
    </xf>
    <xf numFmtId="0" fontId="10" fillId="0" borderId="2" xfId="1" applyNumberFormat="1" applyFont="1" applyFill="1" applyBorder="1" applyAlignment="1">
      <alignment horizontal="center" vertical="center"/>
    </xf>
    <xf numFmtId="0" fontId="15" fillId="0" borderId="0" xfId="10" applyFont="1" applyFill="1" applyBorder="1" applyAlignment="1">
      <alignment horizontal="center" vertical="center"/>
    </xf>
    <xf numFmtId="0" fontId="10" fillId="6" borderId="2" xfId="1" applyFont="1" applyFill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0" fillId="0" borderId="2" xfId="10" applyFont="1" applyFill="1" applyBorder="1" applyAlignment="1">
      <alignment horizontal="left" vertical="center"/>
    </xf>
    <xf numFmtId="0" fontId="10" fillId="0" borderId="2" xfId="10" applyFont="1" applyFill="1" applyBorder="1" applyAlignment="1">
      <alignment horizontal="left" vertical="center" wrapText="1"/>
    </xf>
    <xf numFmtId="0" fontId="10" fillId="0" borderId="2" xfId="1" applyFont="1" applyFill="1" applyBorder="1" applyAlignment="1">
      <alignment horizontal="left" vertical="center" wrapText="1"/>
    </xf>
    <xf numFmtId="0" fontId="10" fillId="0" borderId="2" xfId="1" applyFont="1" applyFill="1" applyBorder="1" applyAlignment="1">
      <alignment horizontal="left" vertical="center"/>
    </xf>
    <xf numFmtId="0" fontId="10" fillId="6" borderId="2" xfId="5" applyFont="1" applyFill="1" applyBorder="1" applyAlignment="1" applyProtection="1">
      <alignment horizontal="left" vertical="center" wrapText="1"/>
    </xf>
    <xf numFmtId="0" fontId="10" fillId="6" borderId="2" xfId="0" applyFont="1" applyFill="1" applyBorder="1" applyAlignment="1">
      <alignment horizontal="left" vertical="center"/>
    </xf>
    <xf numFmtId="0" fontId="10" fillId="6" borderId="2" xfId="1" applyFont="1" applyFill="1" applyBorder="1" applyAlignment="1">
      <alignment horizontal="left" vertical="center"/>
    </xf>
    <xf numFmtId="0" fontId="10" fillId="6" borderId="2" xfId="5" applyFont="1" applyFill="1" applyBorder="1" applyAlignment="1">
      <alignment horizontal="left" vertical="center" wrapText="1"/>
    </xf>
    <xf numFmtId="0" fontId="10" fillId="0" borderId="2" xfId="1" applyFont="1" applyFill="1" applyBorder="1" applyAlignment="1" applyProtection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/>
    </xf>
    <xf numFmtId="0" fontId="10" fillId="0" borderId="3" xfId="5" applyFont="1" applyFill="1" applyBorder="1" applyAlignment="1" applyProtection="1">
      <alignment horizontal="left" wrapText="1"/>
    </xf>
    <xf numFmtId="165" fontId="10" fillId="0" borderId="3" xfId="9" applyFont="1" applyFill="1" applyBorder="1" applyAlignment="1">
      <alignment horizontal="left" vertical="center"/>
    </xf>
    <xf numFmtId="0" fontId="10" fillId="0" borderId="0" xfId="0" applyFont="1" applyAlignment="1">
      <alignment horizontal="left" wrapText="1"/>
    </xf>
    <xf numFmtId="0" fontId="10" fillId="0" borderId="2" xfId="12" applyFont="1" applyBorder="1" applyAlignment="1">
      <alignment horizontal="left" vertical="center" wrapText="1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2" xfId="10" applyFont="1" applyFill="1" applyBorder="1" applyAlignment="1">
      <alignment horizontal="center" vertical="center"/>
    </xf>
    <xf numFmtId="0" fontId="10" fillId="0" borderId="2" xfId="10" applyFont="1" applyFill="1" applyBorder="1" applyAlignment="1">
      <alignment horizontal="center" vertical="center" wrapText="1"/>
    </xf>
    <xf numFmtId="0" fontId="10" fillId="6" borderId="2" xfId="0" applyFont="1" applyFill="1" applyBorder="1" applyAlignment="1">
      <alignment horizontal="left" vertical="center" wrapText="1"/>
    </xf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left" vertical="center"/>
    </xf>
    <xf numFmtId="0" fontId="10" fillId="0" borderId="2" xfId="0" applyFont="1" applyBorder="1" applyAlignment="1">
      <alignment horizontal="left" vertical="center" wrapText="1"/>
    </xf>
    <xf numFmtId="0" fontId="10" fillId="0" borderId="2" xfId="1" applyFont="1" applyFill="1" applyBorder="1" applyAlignment="1">
      <alignment horizontal="center" vertical="center"/>
    </xf>
    <xf numFmtId="0" fontId="16" fillId="4" borderId="2" xfId="3" applyFont="1" applyBorder="1" applyAlignment="1">
      <alignment horizontal="center" vertical="center" wrapText="1"/>
    </xf>
    <xf numFmtId="0" fontId="16" fillId="4" borderId="2" xfId="3" applyFont="1" applyBorder="1" applyAlignment="1">
      <alignment horizontal="left" vertical="center" wrapText="1"/>
    </xf>
    <xf numFmtId="166" fontId="16" fillId="4" borderId="2" xfId="3" applyNumberFormat="1" applyFont="1" applyBorder="1" applyAlignment="1">
      <alignment vertical="center" wrapText="1"/>
    </xf>
    <xf numFmtId="165" fontId="16" fillId="4" borderId="2" xfId="3" applyNumberFormat="1" applyFont="1" applyBorder="1" applyAlignment="1">
      <alignment horizontal="center" vertical="center" wrapText="1"/>
    </xf>
    <xf numFmtId="14" fontId="16" fillId="4" borderId="2" xfId="3" applyNumberFormat="1" applyFont="1" applyBorder="1" applyAlignment="1">
      <alignment horizontal="center" vertical="center" wrapText="1"/>
    </xf>
    <xf numFmtId="1" fontId="10" fillId="0" borderId="2" xfId="1" applyNumberFormat="1" applyFont="1" applyFill="1" applyBorder="1" applyAlignment="1">
      <alignment horizontal="center" vertical="center"/>
    </xf>
    <xf numFmtId="166" fontId="10" fillId="0" borderId="2" xfId="10" applyNumberFormat="1" applyFont="1" applyFill="1" applyBorder="1" applyAlignment="1">
      <alignment vertical="center" wrapText="1"/>
    </xf>
    <xf numFmtId="14" fontId="10" fillId="0" borderId="2" xfId="10" applyNumberFormat="1" applyFont="1" applyFill="1" applyBorder="1" applyAlignment="1">
      <alignment horizontal="center" vertical="center" wrapText="1"/>
    </xf>
    <xf numFmtId="165" fontId="10" fillId="0" borderId="2" xfId="10" applyNumberFormat="1" applyFont="1" applyFill="1" applyBorder="1" applyAlignment="1">
      <alignment vertical="center" wrapText="1"/>
    </xf>
    <xf numFmtId="165" fontId="10" fillId="0" borderId="2" xfId="1" applyNumberFormat="1" applyFont="1" applyFill="1" applyBorder="1" applyAlignment="1">
      <alignment vertical="center"/>
    </xf>
    <xf numFmtId="165" fontId="10" fillId="0" borderId="2" xfId="9" applyFont="1" applyFill="1" applyBorder="1" applyAlignment="1">
      <alignment horizontal="left" vertical="center"/>
    </xf>
    <xf numFmtId="0" fontId="10" fillId="0" borderId="2" xfId="11" applyFont="1" applyFill="1" applyBorder="1" applyAlignment="1">
      <alignment horizontal="left" vertical="center" wrapText="1"/>
    </xf>
    <xf numFmtId="0" fontId="10" fillId="0" borderId="2" xfId="11" applyFont="1" applyFill="1" applyBorder="1" applyAlignment="1">
      <alignment horizontal="center" vertical="center"/>
    </xf>
    <xf numFmtId="14" fontId="10" fillId="0" borderId="2" xfId="8" applyNumberFormat="1" applyFont="1" applyFill="1" applyBorder="1" applyAlignment="1">
      <alignment horizontal="center" vertical="center" wrapText="1"/>
    </xf>
    <xf numFmtId="0" fontId="10" fillId="0" borderId="2" xfId="2" applyFont="1" applyFill="1" applyBorder="1" applyAlignment="1">
      <alignment horizontal="left" vertical="center" wrapText="1"/>
    </xf>
    <xf numFmtId="0" fontId="10" fillId="0" borderId="2" xfId="2" applyFont="1" applyFill="1" applyBorder="1" applyAlignment="1">
      <alignment horizontal="left" vertical="center"/>
    </xf>
    <xf numFmtId="0" fontId="10" fillId="0" borderId="2" xfId="2" applyFont="1" applyFill="1" applyBorder="1" applyAlignment="1">
      <alignment horizontal="center" vertical="center"/>
    </xf>
    <xf numFmtId="14" fontId="10" fillId="0" borderId="2" xfId="2" applyNumberFormat="1" applyFont="1" applyFill="1" applyBorder="1" applyAlignment="1">
      <alignment horizontal="center" vertical="center"/>
    </xf>
    <xf numFmtId="3" fontId="10" fillId="0" borderId="2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vertical="center" wrapText="1"/>
    </xf>
    <xf numFmtId="0" fontId="10" fillId="0" borderId="2" xfId="5" applyFont="1" applyFill="1" applyBorder="1" applyAlignment="1" applyProtection="1">
      <alignment horizontal="left" wrapText="1"/>
    </xf>
    <xf numFmtId="0" fontId="10" fillId="0" borderId="2" xfId="5" applyFont="1" applyFill="1" applyBorder="1" applyAlignment="1" applyProtection="1">
      <alignment horizontal="center" vertical="center"/>
    </xf>
    <xf numFmtId="0" fontId="10" fillId="0" borderId="2" xfId="5" applyFont="1" applyFill="1" applyBorder="1" applyAlignment="1" applyProtection="1">
      <alignment horizontal="center"/>
    </xf>
    <xf numFmtId="0" fontId="16" fillId="4" borderId="2" xfId="3" applyFont="1" applyBorder="1" applyAlignment="1">
      <alignment horizontal="center" vertical="center" wrapText="1" shrinkToFit="1"/>
    </xf>
    <xf numFmtId="0" fontId="10" fillId="0" borderId="2" xfId="10" applyFont="1" applyFill="1" applyBorder="1" applyAlignment="1">
      <alignment horizontal="center" vertical="center"/>
    </xf>
    <xf numFmtId="0" fontId="10" fillId="0" borderId="2" xfId="1" applyFont="1" applyFill="1" applyBorder="1" applyAlignment="1">
      <alignment horizontal="center" vertical="center"/>
    </xf>
    <xf numFmtId="165" fontId="12" fillId="0" borderId="0" xfId="0" applyNumberFormat="1" applyFont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10" fillId="0" borderId="2" xfId="2" applyFont="1" applyFill="1" applyBorder="1" applyAlignment="1">
      <alignment horizontal="left" vertical="center" wrapText="1"/>
    </xf>
    <xf numFmtId="0" fontId="10" fillId="0" borderId="2" xfId="1" applyFont="1" applyFill="1" applyBorder="1" applyAlignment="1">
      <alignment horizontal="center" vertical="center" wrapText="1"/>
    </xf>
    <xf numFmtId="0" fontId="16" fillId="4" borderId="2" xfId="3" applyFont="1" applyBorder="1" applyAlignment="1">
      <alignment horizontal="center"/>
    </xf>
    <xf numFmtId="0" fontId="10" fillId="0" borderId="2" xfId="0" applyFont="1" applyFill="1" applyBorder="1" applyAlignment="1">
      <alignment horizontal="center" vertical="center"/>
    </xf>
    <xf numFmtId="0" fontId="10" fillId="0" borderId="2" xfId="5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left" vertical="center" wrapText="1"/>
    </xf>
    <xf numFmtId="165" fontId="10" fillId="0" borderId="3" xfId="1" applyNumberFormat="1" applyFont="1" applyFill="1" applyBorder="1" applyAlignment="1">
      <alignment horizontal="center" vertical="center"/>
    </xf>
    <xf numFmtId="165" fontId="10" fillId="0" borderId="4" xfId="1" applyNumberFormat="1" applyFont="1" applyFill="1" applyBorder="1" applyAlignment="1">
      <alignment horizontal="center" vertical="center"/>
    </xf>
    <xf numFmtId="165" fontId="10" fillId="0" borderId="5" xfId="1" applyNumberFormat="1" applyFont="1" applyFill="1" applyBorder="1" applyAlignment="1">
      <alignment horizontal="center" vertical="center"/>
    </xf>
    <xf numFmtId="0" fontId="10" fillId="0" borderId="2" xfId="1" applyFont="1" applyFill="1" applyBorder="1" applyAlignment="1">
      <alignment horizontal="center" vertical="center"/>
    </xf>
    <xf numFmtId="0" fontId="10" fillId="0" borderId="2" xfId="0" applyFont="1" applyBorder="1" applyAlignment="1">
      <alignment horizontal="left" vertical="center" wrapText="1"/>
    </xf>
    <xf numFmtId="0" fontId="10" fillId="0" borderId="2" xfId="1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165" fontId="10" fillId="0" borderId="3" xfId="10" applyNumberFormat="1" applyFont="1" applyFill="1" applyBorder="1" applyAlignment="1">
      <alignment horizontal="center" vertical="center"/>
    </xf>
    <xf numFmtId="165" fontId="10" fillId="0" borderId="4" xfId="10" applyNumberFormat="1" applyFont="1" applyFill="1" applyBorder="1" applyAlignment="1">
      <alignment horizontal="center" vertical="center"/>
    </xf>
    <xf numFmtId="165" fontId="10" fillId="0" borderId="5" xfId="10" applyNumberFormat="1" applyFont="1" applyFill="1" applyBorder="1" applyAlignment="1">
      <alignment horizontal="center" vertical="center"/>
    </xf>
    <xf numFmtId="165" fontId="10" fillId="0" borderId="3" xfId="9" applyFont="1" applyFill="1" applyBorder="1" applyAlignment="1">
      <alignment horizontal="center" vertical="center"/>
    </xf>
    <xf numFmtId="165" fontId="10" fillId="0" borderId="4" xfId="9" applyFont="1" applyFill="1" applyBorder="1" applyAlignment="1">
      <alignment horizontal="center" vertical="center"/>
    </xf>
    <xf numFmtId="165" fontId="10" fillId="0" borderId="5" xfId="9" applyFont="1" applyFill="1" applyBorder="1" applyAlignment="1">
      <alignment horizontal="center" vertical="center"/>
    </xf>
    <xf numFmtId="0" fontId="10" fillId="0" borderId="3" xfId="1" applyFont="1" applyFill="1" applyBorder="1" applyAlignment="1">
      <alignment horizontal="center" vertical="center"/>
    </xf>
    <xf numFmtId="0" fontId="10" fillId="0" borderId="4" xfId="1" applyFont="1" applyFill="1" applyBorder="1" applyAlignment="1">
      <alignment horizontal="center" vertical="center"/>
    </xf>
    <xf numFmtId="0" fontId="10" fillId="0" borderId="5" xfId="1" applyFont="1" applyFill="1" applyBorder="1" applyAlignment="1">
      <alignment horizontal="center" vertical="center"/>
    </xf>
    <xf numFmtId="0" fontId="10" fillId="0" borderId="2" xfId="10" applyFont="1" applyFill="1" applyBorder="1" applyAlignment="1">
      <alignment horizontal="center" vertical="center"/>
    </xf>
    <xf numFmtId="164" fontId="10" fillId="0" borderId="3" xfId="1" applyNumberFormat="1" applyFont="1" applyFill="1" applyBorder="1" applyAlignment="1">
      <alignment horizontal="center" vertical="center"/>
    </xf>
    <xf numFmtId="164" fontId="10" fillId="0" borderId="5" xfId="1" applyNumberFormat="1" applyFont="1" applyFill="1" applyBorder="1" applyAlignment="1">
      <alignment horizontal="center" vertical="center"/>
    </xf>
    <xf numFmtId="164" fontId="10" fillId="0" borderId="3" xfId="10" applyNumberFormat="1" applyFont="1" applyFill="1" applyBorder="1" applyAlignment="1">
      <alignment horizontal="center" vertical="center"/>
    </xf>
    <xf numFmtId="164" fontId="10" fillId="0" borderId="4" xfId="10" applyNumberFormat="1" applyFont="1" applyFill="1" applyBorder="1" applyAlignment="1">
      <alignment horizontal="center" vertical="center"/>
    </xf>
    <xf numFmtId="164" fontId="10" fillId="0" borderId="5" xfId="10" applyNumberFormat="1" applyFont="1" applyFill="1" applyBorder="1" applyAlignment="1">
      <alignment horizontal="center" vertical="center"/>
    </xf>
    <xf numFmtId="0" fontId="10" fillId="0" borderId="3" xfId="10" applyFont="1" applyFill="1" applyBorder="1" applyAlignment="1">
      <alignment horizontal="center" vertical="center"/>
    </xf>
    <xf numFmtId="0" fontId="10" fillId="0" borderId="4" xfId="10" applyFont="1" applyFill="1" applyBorder="1" applyAlignment="1">
      <alignment horizontal="center" vertical="center"/>
    </xf>
    <xf numFmtId="0" fontId="10" fillId="0" borderId="5" xfId="1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left" vertical="center"/>
    </xf>
    <xf numFmtId="0" fontId="10" fillId="6" borderId="2" xfId="0" applyFont="1" applyFill="1" applyBorder="1" applyAlignment="1">
      <alignment horizontal="left" vertical="center" wrapText="1"/>
    </xf>
    <xf numFmtId="165" fontId="10" fillId="0" borderId="3" xfId="0" applyNumberFormat="1" applyFont="1" applyBorder="1" applyAlignment="1">
      <alignment horizontal="center" vertical="center"/>
    </xf>
    <xf numFmtId="0" fontId="10" fillId="0" borderId="2" xfId="2" applyFont="1" applyFill="1" applyBorder="1" applyAlignment="1">
      <alignment horizontal="center" vertical="center"/>
    </xf>
    <xf numFmtId="0" fontId="10" fillId="0" borderId="3" xfId="2" applyFont="1" applyFill="1" applyBorder="1" applyAlignment="1">
      <alignment horizontal="center" vertical="center"/>
    </xf>
    <xf numFmtId="0" fontId="10" fillId="0" borderId="4" xfId="2" applyFont="1" applyFill="1" applyBorder="1" applyAlignment="1">
      <alignment horizontal="center" vertical="center"/>
    </xf>
    <xf numFmtId="0" fontId="10" fillId="0" borderId="5" xfId="2" applyFont="1" applyFill="1" applyBorder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</cellXfs>
  <cellStyles count="13">
    <cellStyle name="Bom" xfId="1" builtinId="26"/>
    <cellStyle name="Célula de Verificação" xfId="3" builtinId="23"/>
    <cellStyle name="Moeda" xfId="9" builtinId="4"/>
    <cellStyle name="Moeda 2" xfId="6" xr:uid="{00000000-0005-0000-0000-000004000000}"/>
    <cellStyle name="Moeda 3" xfId="7" xr:uid="{00000000-0005-0000-0000-000005000000}"/>
    <cellStyle name="Moeda 4" xfId="4" xr:uid="{00000000-0005-0000-0000-000006000000}"/>
    <cellStyle name="Neutro" xfId="2" builtinId="28"/>
    <cellStyle name="Normal" xfId="0" builtinId="0"/>
    <cellStyle name="Normal 2" xfId="5" xr:uid="{00000000-0005-0000-0000-000009000000}"/>
    <cellStyle name="Normal 2 2" xfId="12" xr:uid="{00000000-0005-0000-0000-00000A000000}"/>
    <cellStyle name="Normal 3 2" xfId="11" xr:uid="{00000000-0005-0000-0000-00000B000000}"/>
    <cellStyle name="Normal 4" xfId="8" xr:uid="{00000000-0005-0000-0000-00000C000000}"/>
    <cellStyle name="Ruim" xfId="10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48</xdr:row>
      <xdr:rowOff>0</xdr:rowOff>
    </xdr:from>
    <xdr:to>
      <xdr:col>11</xdr:col>
      <xdr:colOff>104775</xdr:colOff>
      <xdr:row>57</xdr:row>
      <xdr:rowOff>47625</xdr:rowOff>
    </xdr:to>
    <xdr:pic>
      <xdr:nvPicPr>
        <xdr:cNvPr id="2" name="Picture 2" descr="spacer">
          <a:extLst>
            <a:ext uri="{FF2B5EF4-FFF2-40B4-BE49-F238E27FC236}">
              <a16:creationId xmlns:a16="http://schemas.microsoft.com/office/drawing/2014/main" id="{CFF1D649-B647-4B99-BB1B-F4D2E3B4BA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6162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48</xdr:row>
      <xdr:rowOff>0</xdr:rowOff>
    </xdr:from>
    <xdr:to>
      <xdr:col>11</xdr:col>
      <xdr:colOff>104775</xdr:colOff>
      <xdr:row>57</xdr:row>
      <xdr:rowOff>47625</xdr:rowOff>
    </xdr:to>
    <xdr:pic>
      <xdr:nvPicPr>
        <xdr:cNvPr id="3" name="Picture 2" descr="spacer">
          <a:extLst>
            <a:ext uri="{FF2B5EF4-FFF2-40B4-BE49-F238E27FC236}">
              <a16:creationId xmlns:a16="http://schemas.microsoft.com/office/drawing/2014/main" id="{EC712603-1D79-494D-A1ED-EBCE232528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6162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48</xdr:row>
      <xdr:rowOff>0</xdr:rowOff>
    </xdr:from>
    <xdr:to>
      <xdr:col>11</xdr:col>
      <xdr:colOff>104775</xdr:colOff>
      <xdr:row>57</xdr:row>
      <xdr:rowOff>47625</xdr:rowOff>
    </xdr:to>
    <xdr:pic>
      <xdr:nvPicPr>
        <xdr:cNvPr id="4" name="Picture 2" descr="spacer">
          <a:extLst>
            <a:ext uri="{FF2B5EF4-FFF2-40B4-BE49-F238E27FC236}">
              <a16:creationId xmlns:a16="http://schemas.microsoft.com/office/drawing/2014/main" id="{ED470154-DC55-450E-A65E-F718D11691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6162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48</xdr:row>
      <xdr:rowOff>0</xdr:rowOff>
    </xdr:from>
    <xdr:to>
      <xdr:col>11</xdr:col>
      <xdr:colOff>104775</xdr:colOff>
      <xdr:row>57</xdr:row>
      <xdr:rowOff>47625</xdr:rowOff>
    </xdr:to>
    <xdr:pic>
      <xdr:nvPicPr>
        <xdr:cNvPr id="5" name="Picture 2" descr="spacer">
          <a:extLst>
            <a:ext uri="{FF2B5EF4-FFF2-40B4-BE49-F238E27FC236}">
              <a16:creationId xmlns:a16="http://schemas.microsoft.com/office/drawing/2014/main" id="{3A6B1E8A-8F2B-4D49-A3BC-507B8AFA72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6162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48</xdr:row>
      <xdr:rowOff>0</xdr:rowOff>
    </xdr:from>
    <xdr:to>
      <xdr:col>11</xdr:col>
      <xdr:colOff>104775</xdr:colOff>
      <xdr:row>57</xdr:row>
      <xdr:rowOff>47625</xdr:rowOff>
    </xdr:to>
    <xdr:pic>
      <xdr:nvPicPr>
        <xdr:cNvPr id="6" name="Picture 2" descr="spacer">
          <a:extLst>
            <a:ext uri="{FF2B5EF4-FFF2-40B4-BE49-F238E27FC236}">
              <a16:creationId xmlns:a16="http://schemas.microsoft.com/office/drawing/2014/main" id="{00ABC3E2-EE0B-46F9-B021-B8F8591A4C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6162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11</xdr:col>
      <xdr:colOff>2198</xdr:colOff>
      <xdr:row>48</xdr:row>
      <xdr:rowOff>0</xdr:rowOff>
    </xdr:from>
    <xdr:ext cx="184731" cy="264560"/>
    <xdr:sp macro="" textlink="">
      <xdr:nvSpPr>
        <xdr:cNvPr id="7" name="CaixaDeTexto 6">
          <a:extLst>
            <a:ext uri="{FF2B5EF4-FFF2-40B4-BE49-F238E27FC236}">
              <a16:creationId xmlns:a16="http://schemas.microsoft.com/office/drawing/2014/main" id="{8015420D-7553-43F0-9D0E-6CC372B76425}"/>
            </a:ext>
          </a:extLst>
        </xdr:cNvPr>
        <xdr:cNvSpPr txBox="1"/>
      </xdr:nvSpPr>
      <xdr:spPr>
        <a:xfrm>
          <a:off x="10717823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11</xdr:col>
      <xdr:colOff>2198</xdr:colOff>
      <xdr:row>48</xdr:row>
      <xdr:rowOff>0</xdr:rowOff>
    </xdr:from>
    <xdr:ext cx="184731" cy="264560"/>
    <xdr:sp macro="" textlink="">
      <xdr:nvSpPr>
        <xdr:cNvPr id="8" name="CaixaDeTexto 7">
          <a:extLst>
            <a:ext uri="{FF2B5EF4-FFF2-40B4-BE49-F238E27FC236}">
              <a16:creationId xmlns:a16="http://schemas.microsoft.com/office/drawing/2014/main" id="{D1C327F1-C5A0-45F2-812F-1ED7EE260104}"/>
            </a:ext>
          </a:extLst>
        </xdr:cNvPr>
        <xdr:cNvSpPr txBox="1"/>
      </xdr:nvSpPr>
      <xdr:spPr>
        <a:xfrm>
          <a:off x="10717823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11</xdr:col>
      <xdr:colOff>0</xdr:colOff>
      <xdr:row>48</xdr:row>
      <xdr:rowOff>0</xdr:rowOff>
    </xdr:from>
    <xdr:ext cx="104775" cy="47625"/>
    <xdr:pic>
      <xdr:nvPicPr>
        <xdr:cNvPr id="9" name="Picture 2" descr="spacer">
          <a:extLst>
            <a:ext uri="{FF2B5EF4-FFF2-40B4-BE49-F238E27FC236}">
              <a16:creationId xmlns:a16="http://schemas.microsoft.com/office/drawing/2014/main" id="{EF8B4765-B65C-4D75-B66E-07387628D5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6162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48</xdr:row>
      <xdr:rowOff>0</xdr:rowOff>
    </xdr:from>
    <xdr:ext cx="104775" cy="47625"/>
    <xdr:pic>
      <xdr:nvPicPr>
        <xdr:cNvPr id="10" name="Picture 2" descr="spacer">
          <a:extLst>
            <a:ext uri="{FF2B5EF4-FFF2-40B4-BE49-F238E27FC236}">
              <a16:creationId xmlns:a16="http://schemas.microsoft.com/office/drawing/2014/main" id="{6009DC6A-02B9-4ABD-9B62-6C17B07158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6162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48</xdr:row>
      <xdr:rowOff>0</xdr:rowOff>
    </xdr:from>
    <xdr:ext cx="104775" cy="47625"/>
    <xdr:pic>
      <xdr:nvPicPr>
        <xdr:cNvPr id="11" name="Picture 2" descr="spacer">
          <a:extLst>
            <a:ext uri="{FF2B5EF4-FFF2-40B4-BE49-F238E27FC236}">
              <a16:creationId xmlns:a16="http://schemas.microsoft.com/office/drawing/2014/main" id="{5F812052-B5A6-4AC6-86D8-BFC5E33273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6162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48</xdr:row>
      <xdr:rowOff>0</xdr:rowOff>
    </xdr:from>
    <xdr:ext cx="104775" cy="47625"/>
    <xdr:pic>
      <xdr:nvPicPr>
        <xdr:cNvPr id="12" name="Picture 2" descr="spacer">
          <a:extLst>
            <a:ext uri="{FF2B5EF4-FFF2-40B4-BE49-F238E27FC236}">
              <a16:creationId xmlns:a16="http://schemas.microsoft.com/office/drawing/2014/main" id="{D716DABC-F388-4326-B566-E400E85EC3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6162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48</xdr:row>
      <xdr:rowOff>0</xdr:rowOff>
    </xdr:from>
    <xdr:ext cx="104775" cy="47625"/>
    <xdr:pic>
      <xdr:nvPicPr>
        <xdr:cNvPr id="13" name="Picture 2" descr="spacer">
          <a:extLst>
            <a:ext uri="{FF2B5EF4-FFF2-40B4-BE49-F238E27FC236}">
              <a16:creationId xmlns:a16="http://schemas.microsoft.com/office/drawing/2014/main" id="{D054A817-3041-4D11-911F-EB6A786434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6162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48</xdr:row>
      <xdr:rowOff>0</xdr:rowOff>
    </xdr:from>
    <xdr:ext cx="104775" cy="47625"/>
    <xdr:pic>
      <xdr:nvPicPr>
        <xdr:cNvPr id="14" name="Picture 2" descr="spacer">
          <a:extLst>
            <a:ext uri="{FF2B5EF4-FFF2-40B4-BE49-F238E27FC236}">
              <a16:creationId xmlns:a16="http://schemas.microsoft.com/office/drawing/2014/main" id="{8DE6CE67-5EDF-4B6B-98DC-E5F5672A15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6162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48</xdr:row>
      <xdr:rowOff>0</xdr:rowOff>
    </xdr:from>
    <xdr:ext cx="104775" cy="47625"/>
    <xdr:pic>
      <xdr:nvPicPr>
        <xdr:cNvPr id="15" name="Picture 2" descr="spacer">
          <a:extLst>
            <a:ext uri="{FF2B5EF4-FFF2-40B4-BE49-F238E27FC236}">
              <a16:creationId xmlns:a16="http://schemas.microsoft.com/office/drawing/2014/main" id="{B95E58B1-391E-48D7-8D1D-1C42580708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6162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48</xdr:row>
      <xdr:rowOff>0</xdr:rowOff>
    </xdr:from>
    <xdr:ext cx="104775" cy="47625"/>
    <xdr:pic>
      <xdr:nvPicPr>
        <xdr:cNvPr id="16" name="Picture 2" descr="spacer">
          <a:extLst>
            <a:ext uri="{FF2B5EF4-FFF2-40B4-BE49-F238E27FC236}">
              <a16:creationId xmlns:a16="http://schemas.microsoft.com/office/drawing/2014/main" id="{565D29C0-F857-4AA7-958B-AAA9CC3E92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6162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11</xdr:col>
      <xdr:colOff>0</xdr:colOff>
      <xdr:row>48</xdr:row>
      <xdr:rowOff>0</xdr:rowOff>
    </xdr:from>
    <xdr:to>
      <xdr:col>11</xdr:col>
      <xdr:colOff>104775</xdr:colOff>
      <xdr:row>57</xdr:row>
      <xdr:rowOff>47625</xdr:rowOff>
    </xdr:to>
    <xdr:pic>
      <xdr:nvPicPr>
        <xdr:cNvPr id="17" name="Picture 2" descr="spacer">
          <a:extLst>
            <a:ext uri="{FF2B5EF4-FFF2-40B4-BE49-F238E27FC236}">
              <a16:creationId xmlns:a16="http://schemas.microsoft.com/office/drawing/2014/main" id="{99600619-D012-42C5-A61E-8CBCCD55DA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6162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48</xdr:row>
      <xdr:rowOff>0</xdr:rowOff>
    </xdr:from>
    <xdr:to>
      <xdr:col>11</xdr:col>
      <xdr:colOff>104775</xdr:colOff>
      <xdr:row>57</xdr:row>
      <xdr:rowOff>47625</xdr:rowOff>
    </xdr:to>
    <xdr:pic>
      <xdr:nvPicPr>
        <xdr:cNvPr id="18" name="Picture 2" descr="spacer">
          <a:extLst>
            <a:ext uri="{FF2B5EF4-FFF2-40B4-BE49-F238E27FC236}">
              <a16:creationId xmlns:a16="http://schemas.microsoft.com/office/drawing/2014/main" id="{9E069F9A-E8D7-471B-8907-CE65CF4B82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6162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48</xdr:row>
      <xdr:rowOff>0</xdr:rowOff>
    </xdr:from>
    <xdr:to>
      <xdr:col>11</xdr:col>
      <xdr:colOff>104775</xdr:colOff>
      <xdr:row>57</xdr:row>
      <xdr:rowOff>47625</xdr:rowOff>
    </xdr:to>
    <xdr:pic>
      <xdr:nvPicPr>
        <xdr:cNvPr id="19" name="Picture 2" descr="spacer">
          <a:extLst>
            <a:ext uri="{FF2B5EF4-FFF2-40B4-BE49-F238E27FC236}">
              <a16:creationId xmlns:a16="http://schemas.microsoft.com/office/drawing/2014/main" id="{24A6C46C-D598-4C95-B4D4-687D32965E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6162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48</xdr:row>
      <xdr:rowOff>0</xdr:rowOff>
    </xdr:from>
    <xdr:to>
      <xdr:col>11</xdr:col>
      <xdr:colOff>104775</xdr:colOff>
      <xdr:row>57</xdr:row>
      <xdr:rowOff>47625</xdr:rowOff>
    </xdr:to>
    <xdr:pic>
      <xdr:nvPicPr>
        <xdr:cNvPr id="20" name="Picture 2" descr="spacer">
          <a:extLst>
            <a:ext uri="{FF2B5EF4-FFF2-40B4-BE49-F238E27FC236}">
              <a16:creationId xmlns:a16="http://schemas.microsoft.com/office/drawing/2014/main" id="{C5326EC7-F1BA-4F22-8721-8AE683A5A1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6162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48</xdr:row>
      <xdr:rowOff>0</xdr:rowOff>
    </xdr:from>
    <xdr:to>
      <xdr:col>11</xdr:col>
      <xdr:colOff>104775</xdr:colOff>
      <xdr:row>57</xdr:row>
      <xdr:rowOff>47625</xdr:rowOff>
    </xdr:to>
    <xdr:pic>
      <xdr:nvPicPr>
        <xdr:cNvPr id="21" name="Picture 2" descr="spacer">
          <a:extLst>
            <a:ext uri="{FF2B5EF4-FFF2-40B4-BE49-F238E27FC236}">
              <a16:creationId xmlns:a16="http://schemas.microsoft.com/office/drawing/2014/main" id="{70C395B2-5BCF-4174-BF14-DD3F46750A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6162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48</xdr:row>
      <xdr:rowOff>0</xdr:rowOff>
    </xdr:from>
    <xdr:to>
      <xdr:col>11</xdr:col>
      <xdr:colOff>104775</xdr:colOff>
      <xdr:row>57</xdr:row>
      <xdr:rowOff>47625</xdr:rowOff>
    </xdr:to>
    <xdr:pic>
      <xdr:nvPicPr>
        <xdr:cNvPr id="22" name="Picture 2" descr="spacer">
          <a:extLst>
            <a:ext uri="{FF2B5EF4-FFF2-40B4-BE49-F238E27FC236}">
              <a16:creationId xmlns:a16="http://schemas.microsoft.com/office/drawing/2014/main" id="{E97CFCD8-4C98-4CE7-BC5B-C5FF2CEA9D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6162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48</xdr:row>
      <xdr:rowOff>0</xdr:rowOff>
    </xdr:from>
    <xdr:to>
      <xdr:col>11</xdr:col>
      <xdr:colOff>104775</xdr:colOff>
      <xdr:row>57</xdr:row>
      <xdr:rowOff>47625</xdr:rowOff>
    </xdr:to>
    <xdr:pic>
      <xdr:nvPicPr>
        <xdr:cNvPr id="23" name="Picture 2" descr="spacer">
          <a:extLst>
            <a:ext uri="{FF2B5EF4-FFF2-40B4-BE49-F238E27FC236}">
              <a16:creationId xmlns:a16="http://schemas.microsoft.com/office/drawing/2014/main" id="{9B559524-C5C8-46A7-AFEE-6CE4FBFFE8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6162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48</xdr:row>
      <xdr:rowOff>0</xdr:rowOff>
    </xdr:from>
    <xdr:to>
      <xdr:col>11</xdr:col>
      <xdr:colOff>104775</xdr:colOff>
      <xdr:row>57</xdr:row>
      <xdr:rowOff>47625</xdr:rowOff>
    </xdr:to>
    <xdr:pic>
      <xdr:nvPicPr>
        <xdr:cNvPr id="24" name="Picture 2" descr="spacer">
          <a:extLst>
            <a:ext uri="{FF2B5EF4-FFF2-40B4-BE49-F238E27FC236}">
              <a16:creationId xmlns:a16="http://schemas.microsoft.com/office/drawing/2014/main" id="{6080FE36-3F28-4B53-B1E1-1836C7F94B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6162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48</xdr:row>
      <xdr:rowOff>0</xdr:rowOff>
    </xdr:from>
    <xdr:to>
      <xdr:col>11</xdr:col>
      <xdr:colOff>104775</xdr:colOff>
      <xdr:row>57</xdr:row>
      <xdr:rowOff>47625</xdr:rowOff>
    </xdr:to>
    <xdr:pic>
      <xdr:nvPicPr>
        <xdr:cNvPr id="25" name="Picture 2" descr="spacer">
          <a:extLst>
            <a:ext uri="{FF2B5EF4-FFF2-40B4-BE49-F238E27FC236}">
              <a16:creationId xmlns:a16="http://schemas.microsoft.com/office/drawing/2014/main" id="{771E0D14-AF0F-42C7-90C3-36D39C24FE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6162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48</xdr:row>
      <xdr:rowOff>0</xdr:rowOff>
    </xdr:from>
    <xdr:to>
      <xdr:col>11</xdr:col>
      <xdr:colOff>104775</xdr:colOff>
      <xdr:row>57</xdr:row>
      <xdr:rowOff>47625</xdr:rowOff>
    </xdr:to>
    <xdr:pic>
      <xdr:nvPicPr>
        <xdr:cNvPr id="26" name="Picture 2" descr="spacer">
          <a:extLst>
            <a:ext uri="{FF2B5EF4-FFF2-40B4-BE49-F238E27FC236}">
              <a16:creationId xmlns:a16="http://schemas.microsoft.com/office/drawing/2014/main" id="{4F305E89-C6E6-4244-A35F-B33074538D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6162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48</xdr:row>
      <xdr:rowOff>0</xdr:rowOff>
    </xdr:from>
    <xdr:to>
      <xdr:col>11</xdr:col>
      <xdr:colOff>104775</xdr:colOff>
      <xdr:row>57</xdr:row>
      <xdr:rowOff>47625</xdr:rowOff>
    </xdr:to>
    <xdr:pic>
      <xdr:nvPicPr>
        <xdr:cNvPr id="27" name="Picture 2" descr="spacer">
          <a:extLst>
            <a:ext uri="{FF2B5EF4-FFF2-40B4-BE49-F238E27FC236}">
              <a16:creationId xmlns:a16="http://schemas.microsoft.com/office/drawing/2014/main" id="{60CD3737-A45C-4004-BD7A-BB1039A4E7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6162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48</xdr:row>
      <xdr:rowOff>0</xdr:rowOff>
    </xdr:from>
    <xdr:to>
      <xdr:col>11</xdr:col>
      <xdr:colOff>104775</xdr:colOff>
      <xdr:row>57</xdr:row>
      <xdr:rowOff>47625</xdr:rowOff>
    </xdr:to>
    <xdr:pic>
      <xdr:nvPicPr>
        <xdr:cNvPr id="28" name="Picture 2" descr="spacer">
          <a:extLst>
            <a:ext uri="{FF2B5EF4-FFF2-40B4-BE49-F238E27FC236}">
              <a16:creationId xmlns:a16="http://schemas.microsoft.com/office/drawing/2014/main" id="{8AAE7090-09E8-412C-B4E8-DE9DD943A2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6162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48</xdr:row>
      <xdr:rowOff>0</xdr:rowOff>
    </xdr:from>
    <xdr:to>
      <xdr:col>11</xdr:col>
      <xdr:colOff>104775</xdr:colOff>
      <xdr:row>57</xdr:row>
      <xdr:rowOff>47625</xdr:rowOff>
    </xdr:to>
    <xdr:pic>
      <xdr:nvPicPr>
        <xdr:cNvPr id="29" name="Picture 2" descr="spacer">
          <a:extLst>
            <a:ext uri="{FF2B5EF4-FFF2-40B4-BE49-F238E27FC236}">
              <a16:creationId xmlns:a16="http://schemas.microsoft.com/office/drawing/2014/main" id="{A24A82B2-508B-41FF-9D10-FB143D41D9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6162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48</xdr:row>
      <xdr:rowOff>0</xdr:rowOff>
    </xdr:from>
    <xdr:to>
      <xdr:col>11</xdr:col>
      <xdr:colOff>104775</xdr:colOff>
      <xdr:row>57</xdr:row>
      <xdr:rowOff>47625</xdr:rowOff>
    </xdr:to>
    <xdr:pic>
      <xdr:nvPicPr>
        <xdr:cNvPr id="30" name="Picture 2" descr="spacer">
          <a:extLst>
            <a:ext uri="{FF2B5EF4-FFF2-40B4-BE49-F238E27FC236}">
              <a16:creationId xmlns:a16="http://schemas.microsoft.com/office/drawing/2014/main" id="{B3B697A4-D75C-41FC-A476-87AC6AC5D9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6162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48</xdr:row>
      <xdr:rowOff>0</xdr:rowOff>
    </xdr:from>
    <xdr:to>
      <xdr:col>11</xdr:col>
      <xdr:colOff>104775</xdr:colOff>
      <xdr:row>57</xdr:row>
      <xdr:rowOff>47625</xdr:rowOff>
    </xdr:to>
    <xdr:pic>
      <xdr:nvPicPr>
        <xdr:cNvPr id="31" name="Picture 2" descr="spacer">
          <a:extLst>
            <a:ext uri="{FF2B5EF4-FFF2-40B4-BE49-F238E27FC236}">
              <a16:creationId xmlns:a16="http://schemas.microsoft.com/office/drawing/2014/main" id="{9928469E-C892-4370-95E1-C8D77F5CC2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6162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48</xdr:row>
      <xdr:rowOff>0</xdr:rowOff>
    </xdr:from>
    <xdr:to>
      <xdr:col>11</xdr:col>
      <xdr:colOff>104775</xdr:colOff>
      <xdr:row>57</xdr:row>
      <xdr:rowOff>47625</xdr:rowOff>
    </xdr:to>
    <xdr:pic>
      <xdr:nvPicPr>
        <xdr:cNvPr id="32" name="Picture 2" descr="spacer">
          <a:extLst>
            <a:ext uri="{FF2B5EF4-FFF2-40B4-BE49-F238E27FC236}">
              <a16:creationId xmlns:a16="http://schemas.microsoft.com/office/drawing/2014/main" id="{28E38151-B995-400D-AD9A-79249C5863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6162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48</xdr:row>
      <xdr:rowOff>0</xdr:rowOff>
    </xdr:from>
    <xdr:to>
      <xdr:col>11</xdr:col>
      <xdr:colOff>104775</xdr:colOff>
      <xdr:row>57</xdr:row>
      <xdr:rowOff>47625</xdr:rowOff>
    </xdr:to>
    <xdr:pic>
      <xdr:nvPicPr>
        <xdr:cNvPr id="33" name="Picture 2" descr="spacer">
          <a:extLst>
            <a:ext uri="{FF2B5EF4-FFF2-40B4-BE49-F238E27FC236}">
              <a16:creationId xmlns:a16="http://schemas.microsoft.com/office/drawing/2014/main" id="{106E6493-DFD2-476B-A6EA-FE28C67ADE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6162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48</xdr:row>
      <xdr:rowOff>0</xdr:rowOff>
    </xdr:from>
    <xdr:to>
      <xdr:col>11</xdr:col>
      <xdr:colOff>104775</xdr:colOff>
      <xdr:row>57</xdr:row>
      <xdr:rowOff>47625</xdr:rowOff>
    </xdr:to>
    <xdr:pic>
      <xdr:nvPicPr>
        <xdr:cNvPr id="34" name="Picture 2" descr="spacer">
          <a:extLst>
            <a:ext uri="{FF2B5EF4-FFF2-40B4-BE49-F238E27FC236}">
              <a16:creationId xmlns:a16="http://schemas.microsoft.com/office/drawing/2014/main" id="{538CFFD6-AED9-4AC4-9388-692B665D7A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6162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11</xdr:col>
      <xdr:colOff>0</xdr:colOff>
      <xdr:row>48</xdr:row>
      <xdr:rowOff>0</xdr:rowOff>
    </xdr:from>
    <xdr:ext cx="104775" cy="47625"/>
    <xdr:pic>
      <xdr:nvPicPr>
        <xdr:cNvPr id="35" name="Picture 2" descr="spacer">
          <a:extLst>
            <a:ext uri="{FF2B5EF4-FFF2-40B4-BE49-F238E27FC236}">
              <a16:creationId xmlns:a16="http://schemas.microsoft.com/office/drawing/2014/main" id="{EC70CA88-361C-4B07-AF3A-30E73EFE17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6162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48</xdr:row>
      <xdr:rowOff>0</xdr:rowOff>
    </xdr:from>
    <xdr:ext cx="104775" cy="47625"/>
    <xdr:pic>
      <xdr:nvPicPr>
        <xdr:cNvPr id="36" name="Picture 2" descr="spacer">
          <a:extLst>
            <a:ext uri="{FF2B5EF4-FFF2-40B4-BE49-F238E27FC236}">
              <a16:creationId xmlns:a16="http://schemas.microsoft.com/office/drawing/2014/main" id="{498CBCD0-95A2-4683-8D2F-18C5772FE1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6162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48</xdr:row>
      <xdr:rowOff>0</xdr:rowOff>
    </xdr:from>
    <xdr:ext cx="104775" cy="47625"/>
    <xdr:pic>
      <xdr:nvPicPr>
        <xdr:cNvPr id="37" name="Picture 2" descr="spacer">
          <a:extLst>
            <a:ext uri="{FF2B5EF4-FFF2-40B4-BE49-F238E27FC236}">
              <a16:creationId xmlns:a16="http://schemas.microsoft.com/office/drawing/2014/main" id="{D9B40188-AEC0-4496-A5A7-924B687116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6162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11</xdr:col>
      <xdr:colOff>0</xdr:colOff>
      <xdr:row>48</xdr:row>
      <xdr:rowOff>0</xdr:rowOff>
    </xdr:from>
    <xdr:to>
      <xdr:col>11</xdr:col>
      <xdr:colOff>104775</xdr:colOff>
      <xdr:row>57</xdr:row>
      <xdr:rowOff>47625</xdr:rowOff>
    </xdr:to>
    <xdr:pic>
      <xdr:nvPicPr>
        <xdr:cNvPr id="38" name="Picture 1" descr="spacer">
          <a:extLst>
            <a:ext uri="{FF2B5EF4-FFF2-40B4-BE49-F238E27FC236}">
              <a16:creationId xmlns:a16="http://schemas.microsoft.com/office/drawing/2014/main" id="{F9425236-94A3-4755-8A29-96074D335A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6162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48</xdr:row>
      <xdr:rowOff>0</xdr:rowOff>
    </xdr:from>
    <xdr:to>
      <xdr:col>11</xdr:col>
      <xdr:colOff>104775</xdr:colOff>
      <xdr:row>57</xdr:row>
      <xdr:rowOff>47625</xdr:rowOff>
    </xdr:to>
    <xdr:pic>
      <xdr:nvPicPr>
        <xdr:cNvPr id="39" name="Picture 1" descr="spacer">
          <a:extLst>
            <a:ext uri="{FF2B5EF4-FFF2-40B4-BE49-F238E27FC236}">
              <a16:creationId xmlns:a16="http://schemas.microsoft.com/office/drawing/2014/main" id="{53F3CC3A-A95C-4B56-8BEB-7FFA821555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6162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48</xdr:row>
      <xdr:rowOff>0</xdr:rowOff>
    </xdr:from>
    <xdr:to>
      <xdr:col>11</xdr:col>
      <xdr:colOff>104775</xdr:colOff>
      <xdr:row>57</xdr:row>
      <xdr:rowOff>47625</xdr:rowOff>
    </xdr:to>
    <xdr:pic>
      <xdr:nvPicPr>
        <xdr:cNvPr id="40" name="Picture 2" descr="spacer">
          <a:extLst>
            <a:ext uri="{FF2B5EF4-FFF2-40B4-BE49-F238E27FC236}">
              <a16:creationId xmlns:a16="http://schemas.microsoft.com/office/drawing/2014/main" id="{6105C56A-3AF2-4363-BFE1-1A3E8B2C6D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6162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48</xdr:row>
      <xdr:rowOff>0</xdr:rowOff>
    </xdr:from>
    <xdr:to>
      <xdr:col>11</xdr:col>
      <xdr:colOff>104775</xdr:colOff>
      <xdr:row>57</xdr:row>
      <xdr:rowOff>47625</xdr:rowOff>
    </xdr:to>
    <xdr:pic>
      <xdr:nvPicPr>
        <xdr:cNvPr id="41" name="Picture 3" descr="spacer">
          <a:extLst>
            <a:ext uri="{FF2B5EF4-FFF2-40B4-BE49-F238E27FC236}">
              <a16:creationId xmlns:a16="http://schemas.microsoft.com/office/drawing/2014/main" id="{A7B6FC45-0C5A-462B-936D-5E86F4E344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6162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11</xdr:col>
      <xdr:colOff>2198</xdr:colOff>
      <xdr:row>48</xdr:row>
      <xdr:rowOff>0</xdr:rowOff>
    </xdr:from>
    <xdr:ext cx="184731" cy="264560"/>
    <xdr:sp macro="" textlink="">
      <xdr:nvSpPr>
        <xdr:cNvPr id="42" name="CaixaDeTexto 41">
          <a:extLst>
            <a:ext uri="{FF2B5EF4-FFF2-40B4-BE49-F238E27FC236}">
              <a16:creationId xmlns:a16="http://schemas.microsoft.com/office/drawing/2014/main" id="{6BAF569C-82CE-48B4-94F5-B95BD9746925}"/>
            </a:ext>
          </a:extLst>
        </xdr:cNvPr>
        <xdr:cNvSpPr txBox="1"/>
      </xdr:nvSpPr>
      <xdr:spPr>
        <a:xfrm>
          <a:off x="10717823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twoCellAnchor editAs="oneCell">
    <xdr:from>
      <xdr:col>11</xdr:col>
      <xdr:colOff>0</xdr:colOff>
      <xdr:row>48</xdr:row>
      <xdr:rowOff>0</xdr:rowOff>
    </xdr:from>
    <xdr:to>
      <xdr:col>11</xdr:col>
      <xdr:colOff>104775</xdr:colOff>
      <xdr:row>57</xdr:row>
      <xdr:rowOff>47625</xdr:rowOff>
    </xdr:to>
    <xdr:pic>
      <xdr:nvPicPr>
        <xdr:cNvPr id="43" name="Picture 1" descr="spacer">
          <a:extLst>
            <a:ext uri="{FF2B5EF4-FFF2-40B4-BE49-F238E27FC236}">
              <a16:creationId xmlns:a16="http://schemas.microsoft.com/office/drawing/2014/main" id="{0013D8DA-E009-4907-ACF0-F32061CB84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6162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48</xdr:row>
      <xdr:rowOff>0</xdr:rowOff>
    </xdr:from>
    <xdr:to>
      <xdr:col>11</xdr:col>
      <xdr:colOff>104775</xdr:colOff>
      <xdr:row>57</xdr:row>
      <xdr:rowOff>47625</xdr:rowOff>
    </xdr:to>
    <xdr:pic>
      <xdr:nvPicPr>
        <xdr:cNvPr id="44" name="Picture 2" descr="spacer">
          <a:extLst>
            <a:ext uri="{FF2B5EF4-FFF2-40B4-BE49-F238E27FC236}">
              <a16:creationId xmlns:a16="http://schemas.microsoft.com/office/drawing/2014/main" id="{E52E87D9-B460-4790-A1CF-A8683932CF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6162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48</xdr:row>
      <xdr:rowOff>0</xdr:rowOff>
    </xdr:from>
    <xdr:to>
      <xdr:col>11</xdr:col>
      <xdr:colOff>104775</xdr:colOff>
      <xdr:row>57</xdr:row>
      <xdr:rowOff>47625</xdr:rowOff>
    </xdr:to>
    <xdr:pic>
      <xdr:nvPicPr>
        <xdr:cNvPr id="45" name="Picture 2" descr="spacer">
          <a:extLst>
            <a:ext uri="{FF2B5EF4-FFF2-40B4-BE49-F238E27FC236}">
              <a16:creationId xmlns:a16="http://schemas.microsoft.com/office/drawing/2014/main" id="{C617ED77-FE9A-40AF-B047-C047454343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6162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48</xdr:row>
      <xdr:rowOff>0</xdr:rowOff>
    </xdr:from>
    <xdr:to>
      <xdr:col>11</xdr:col>
      <xdr:colOff>104775</xdr:colOff>
      <xdr:row>57</xdr:row>
      <xdr:rowOff>47625</xdr:rowOff>
    </xdr:to>
    <xdr:pic>
      <xdr:nvPicPr>
        <xdr:cNvPr id="46" name="Picture 1" descr="spacer">
          <a:extLst>
            <a:ext uri="{FF2B5EF4-FFF2-40B4-BE49-F238E27FC236}">
              <a16:creationId xmlns:a16="http://schemas.microsoft.com/office/drawing/2014/main" id="{E780F045-4233-4A17-9CF4-A491BA6E03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6162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48</xdr:row>
      <xdr:rowOff>0</xdr:rowOff>
    </xdr:from>
    <xdr:to>
      <xdr:col>11</xdr:col>
      <xdr:colOff>104775</xdr:colOff>
      <xdr:row>57</xdr:row>
      <xdr:rowOff>47625</xdr:rowOff>
    </xdr:to>
    <xdr:pic>
      <xdr:nvPicPr>
        <xdr:cNvPr id="47" name="Picture 1" descr="spacer">
          <a:extLst>
            <a:ext uri="{FF2B5EF4-FFF2-40B4-BE49-F238E27FC236}">
              <a16:creationId xmlns:a16="http://schemas.microsoft.com/office/drawing/2014/main" id="{2616BB3E-380F-492C-8205-43E448792B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6162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48</xdr:row>
      <xdr:rowOff>0</xdr:rowOff>
    </xdr:from>
    <xdr:to>
      <xdr:col>11</xdr:col>
      <xdr:colOff>104775</xdr:colOff>
      <xdr:row>57</xdr:row>
      <xdr:rowOff>47625</xdr:rowOff>
    </xdr:to>
    <xdr:pic>
      <xdr:nvPicPr>
        <xdr:cNvPr id="48" name="Picture 2" descr="spacer">
          <a:extLst>
            <a:ext uri="{FF2B5EF4-FFF2-40B4-BE49-F238E27FC236}">
              <a16:creationId xmlns:a16="http://schemas.microsoft.com/office/drawing/2014/main" id="{17E78922-697B-410B-B693-2FD07153C0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6162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48</xdr:row>
      <xdr:rowOff>0</xdr:rowOff>
    </xdr:from>
    <xdr:to>
      <xdr:col>11</xdr:col>
      <xdr:colOff>104775</xdr:colOff>
      <xdr:row>57</xdr:row>
      <xdr:rowOff>47625</xdr:rowOff>
    </xdr:to>
    <xdr:pic>
      <xdr:nvPicPr>
        <xdr:cNvPr id="49" name="Picture 2" descr="spacer">
          <a:extLst>
            <a:ext uri="{FF2B5EF4-FFF2-40B4-BE49-F238E27FC236}">
              <a16:creationId xmlns:a16="http://schemas.microsoft.com/office/drawing/2014/main" id="{27B65DFF-1F19-44E4-8AB4-115D9B1693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6162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48</xdr:row>
      <xdr:rowOff>0</xdr:rowOff>
    </xdr:from>
    <xdr:to>
      <xdr:col>11</xdr:col>
      <xdr:colOff>104775</xdr:colOff>
      <xdr:row>57</xdr:row>
      <xdr:rowOff>47625</xdr:rowOff>
    </xdr:to>
    <xdr:pic>
      <xdr:nvPicPr>
        <xdr:cNvPr id="50" name="Picture 2" descr="spacer">
          <a:extLst>
            <a:ext uri="{FF2B5EF4-FFF2-40B4-BE49-F238E27FC236}">
              <a16:creationId xmlns:a16="http://schemas.microsoft.com/office/drawing/2014/main" id="{034D29C1-D9A6-4112-A8BF-66E3D67055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6162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11</xdr:col>
      <xdr:colOff>2198</xdr:colOff>
      <xdr:row>48</xdr:row>
      <xdr:rowOff>0</xdr:rowOff>
    </xdr:from>
    <xdr:ext cx="184731" cy="264560"/>
    <xdr:sp macro="" textlink="">
      <xdr:nvSpPr>
        <xdr:cNvPr id="51" name="CaixaDeTexto 50">
          <a:extLst>
            <a:ext uri="{FF2B5EF4-FFF2-40B4-BE49-F238E27FC236}">
              <a16:creationId xmlns:a16="http://schemas.microsoft.com/office/drawing/2014/main" id="{E923B1C2-7A47-46FC-BF43-35D07D51AEFE}"/>
            </a:ext>
          </a:extLst>
        </xdr:cNvPr>
        <xdr:cNvSpPr txBox="1"/>
      </xdr:nvSpPr>
      <xdr:spPr>
        <a:xfrm>
          <a:off x="10717823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11</xdr:col>
      <xdr:colOff>2198</xdr:colOff>
      <xdr:row>48</xdr:row>
      <xdr:rowOff>0</xdr:rowOff>
    </xdr:from>
    <xdr:ext cx="184731" cy="264560"/>
    <xdr:sp macro="" textlink="">
      <xdr:nvSpPr>
        <xdr:cNvPr id="52" name="CaixaDeTexto 51">
          <a:extLst>
            <a:ext uri="{FF2B5EF4-FFF2-40B4-BE49-F238E27FC236}">
              <a16:creationId xmlns:a16="http://schemas.microsoft.com/office/drawing/2014/main" id="{A6DB07E9-045E-41F1-9376-4FD45C2417EB}"/>
            </a:ext>
          </a:extLst>
        </xdr:cNvPr>
        <xdr:cNvSpPr txBox="1"/>
      </xdr:nvSpPr>
      <xdr:spPr>
        <a:xfrm>
          <a:off x="10717823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twoCellAnchor editAs="oneCell">
    <xdr:from>
      <xdr:col>11</xdr:col>
      <xdr:colOff>0</xdr:colOff>
      <xdr:row>48</xdr:row>
      <xdr:rowOff>0</xdr:rowOff>
    </xdr:from>
    <xdr:to>
      <xdr:col>11</xdr:col>
      <xdr:colOff>104775</xdr:colOff>
      <xdr:row>57</xdr:row>
      <xdr:rowOff>47625</xdr:rowOff>
    </xdr:to>
    <xdr:pic>
      <xdr:nvPicPr>
        <xdr:cNvPr id="53" name="Picture 2" descr="spacer">
          <a:extLst>
            <a:ext uri="{FF2B5EF4-FFF2-40B4-BE49-F238E27FC236}">
              <a16:creationId xmlns:a16="http://schemas.microsoft.com/office/drawing/2014/main" id="{0E4C489E-5920-4B78-B961-CFE32DEEED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6162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48</xdr:row>
      <xdr:rowOff>0</xdr:rowOff>
    </xdr:from>
    <xdr:to>
      <xdr:col>11</xdr:col>
      <xdr:colOff>104775</xdr:colOff>
      <xdr:row>57</xdr:row>
      <xdr:rowOff>47625</xdr:rowOff>
    </xdr:to>
    <xdr:pic>
      <xdr:nvPicPr>
        <xdr:cNvPr id="54" name="Picture 2" descr="spacer">
          <a:extLst>
            <a:ext uri="{FF2B5EF4-FFF2-40B4-BE49-F238E27FC236}">
              <a16:creationId xmlns:a16="http://schemas.microsoft.com/office/drawing/2014/main" id="{1DE86728-5FC7-4545-8FEC-9154DF8976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6162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48</xdr:row>
      <xdr:rowOff>0</xdr:rowOff>
    </xdr:from>
    <xdr:to>
      <xdr:col>11</xdr:col>
      <xdr:colOff>104775</xdr:colOff>
      <xdr:row>57</xdr:row>
      <xdr:rowOff>47625</xdr:rowOff>
    </xdr:to>
    <xdr:pic>
      <xdr:nvPicPr>
        <xdr:cNvPr id="55" name="Picture 2" descr="spacer">
          <a:extLst>
            <a:ext uri="{FF2B5EF4-FFF2-40B4-BE49-F238E27FC236}">
              <a16:creationId xmlns:a16="http://schemas.microsoft.com/office/drawing/2014/main" id="{D787876A-E9EA-4A7B-96D7-47EEE45622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6162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11</xdr:col>
      <xdr:colOff>2198</xdr:colOff>
      <xdr:row>48</xdr:row>
      <xdr:rowOff>0</xdr:rowOff>
    </xdr:from>
    <xdr:ext cx="184731" cy="264560"/>
    <xdr:sp macro="" textlink="">
      <xdr:nvSpPr>
        <xdr:cNvPr id="56" name="CaixaDeTexto 55">
          <a:extLst>
            <a:ext uri="{FF2B5EF4-FFF2-40B4-BE49-F238E27FC236}">
              <a16:creationId xmlns:a16="http://schemas.microsoft.com/office/drawing/2014/main" id="{E2F93DEC-0C26-4B06-AA7B-ABC0F6532715}"/>
            </a:ext>
          </a:extLst>
        </xdr:cNvPr>
        <xdr:cNvSpPr txBox="1"/>
      </xdr:nvSpPr>
      <xdr:spPr>
        <a:xfrm>
          <a:off x="10717823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11</xdr:col>
      <xdr:colOff>2198</xdr:colOff>
      <xdr:row>48</xdr:row>
      <xdr:rowOff>0</xdr:rowOff>
    </xdr:from>
    <xdr:ext cx="184731" cy="264560"/>
    <xdr:sp macro="" textlink="">
      <xdr:nvSpPr>
        <xdr:cNvPr id="57" name="CaixaDeTexto 56">
          <a:extLst>
            <a:ext uri="{FF2B5EF4-FFF2-40B4-BE49-F238E27FC236}">
              <a16:creationId xmlns:a16="http://schemas.microsoft.com/office/drawing/2014/main" id="{D596B199-C77B-4D98-9E91-69DDA229247D}"/>
            </a:ext>
          </a:extLst>
        </xdr:cNvPr>
        <xdr:cNvSpPr txBox="1"/>
      </xdr:nvSpPr>
      <xdr:spPr>
        <a:xfrm>
          <a:off x="10717823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twoCellAnchor editAs="oneCell">
    <xdr:from>
      <xdr:col>11</xdr:col>
      <xdr:colOff>0</xdr:colOff>
      <xdr:row>48</xdr:row>
      <xdr:rowOff>0</xdr:rowOff>
    </xdr:from>
    <xdr:to>
      <xdr:col>11</xdr:col>
      <xdr:colOff>104775</xdr:colOff>
      <xdr:row>57</xdr:row>
      <xdr:rowOff>47625</xdr:rowOff>
    </xdr:to>
    <xdr:pic>
      <xdr:nvPicPr>
        <xdr:cNvPr id="58" name="Picture 2" descr="spacer">
          <a:extLst>
            <a:ext uri="{FF2B5EF4-FFF2-40B4-BE49-F238E27FC236}">
              <a16:creationId xmlns:a16="http://schemas.microsoft.com/office/drawing/2014/main" id="{429F87B3-438C-4187-836E-335BD44F59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6162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48</xdr:row>
      <xdr:rowOff>0</xdr:rowOff>
    </xdr:from>
    <xdr:to>
      <xdr:col>11</xdr:col>
      <xdr:colOff>104775</xdr:colOff>
      <xdr:row>57</xdr:row>
      <xdr:rowOff>47625</xdr:rowOff>
    </xdr:to>
    <xdr:pic>
      <xdr:nvPicPr>
        <xdr:cNvPr id="59" name="Picture 2" descr="spacer">
          <a:extLst>
            <a:ext uri="{FF2B5EF4-FFF2-40B4-BE49-F238E27FC236}">
              <a16:creationId xmlns:a16="http://schemas.microsoft.com/office/drawing/2014/main" id="{3792433A-7291-412F-852C-92E84B09C2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6162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48</xdr:row>
      <xdr:rowOff>0</xdr:rowOff>
    </xdr:from>
    <xdr:to>
      <xdr:col>11</xdr:col>
      <xdr:colOff>104775</xdr:colOff>
      <xdr:row>57</xdr:row>
      <xdr:rowOff>47625</xdr:rowOff>
    </xdr:to>
    <xdr:pic>
      <xdr:nvPicPr>
        <xdr:cNvPr id="60" name="Picture 2" descr="spacer">
          <a:extLst>
            <a:ext uri="{FF2B5EF4-FFF2-40B4-BE49-F238E27FC236}">
              <a16:creationId xmlns:a16="http://schemas.microsoft.com/office/drawing/2014/main" id="{D79271A1-1B6B-438C-9708-257A9C7202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6162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48</xdr:row>
      <xdr:rowOff>0</xdr:rowOff>
    </xdr:from>
    <xdr:to>
      <xdr:col>11</xdr:col>
      <xdr:colOff>104775</xdr:colOff>
      <xdr:row>57</xdr:row>
      <xdr:rowOff>47625</xdr:rowOff>
    </xdr:to>
    <xdr:pic>
      <xdr:nvPicPr>
        <xdr:cNvPr id="61" name="Picture 1" descr="spacer">
          <a:extLst>
            <a:ext uri="{FF2B5EF4-FFF2-40B4-BE49-F238E27FC236}">
              <a16:creationId xmlns:a16="http://schemas.microsoft.com/office/drawing/2014/main" id="{0727740B-4F0C-4129-AA91-C540702D80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6162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48</xdr:row>
      <xdr:rowOff>0</xdr:rowOff>
    </xdr:from>
    <xdr:to>
      <xdr:col>11</xdr:col>
      <xdr:colOff>104775</xdr:colOff>
      <xdr:row>57</xdr:row>
      <xdr:rowOff>47625</xdr:rowOff>
    </xdr:to>
    <xdr:pic>
      <xdr:nvPicPr>
        <xdr:cNvPr id="62" name="Picture 1" descr="spacer">
          <a:extLst>
            <a:ext uri="{FF2B5EF4-FFF2-40B4-BE49-F238E27FC236}">
              <a16:creationId xmlns:a16="http://schemas.microsoft.com/office/drawing/2014/main" id="{84F454A1-B7C7-4CAC-8999-71CCD6A657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6162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11</xdr:col>
      <xdr:colOff>2198</xdr:colOff>
      <xdr:row>48</xdr:row>
      <xdr:rowOff>0</xdr:rowOff>
    </xdr:from>
    <xdr:ext cx="184731" cy="264560"/>
    <xdr:sp macro="" textlink="">
      <xdr:nvSpPr>
        <xdr:cNvPr id="63" name="CaixaDeTexto 62">
          <a:extLst>
            <a:ext uri="{FF2B5EF4-FFF2-40B4-BE49-F238E27FC236}">
              <a16:creationId xmlns:a16="http://schemas.microsoft.com/office/drawing/2014/main" id="{1A8BECDC-E024-4656-8C19-0D1CD357EB69}"/>
            </a:ext>
          </a:extLst>
        </xdr:cNvPr>
        <xdr:cNvSpPr txBox="1"/>
      </xdr:nvSpPr>
      <xdr:spPr>
        <a:xfrm>
          <a:off x="10717823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twoCellAnchor editAs="oneCell">
    <xdr:from>
      <xdr:col>11</xdr:col>
      <xdr:colOff>0</xdr:colOff>
      <xdr:row>48</xdr:row>
      <xdr:rowOff>0</xdr:rowOff>
    </xdr:from>
    <xdr:to>
      <xdr:col>11</xdr:col>
      <xdr:colOff>104775</xdr:colOff>
      <xdr:row>57</xdr:row>
      <xdr:rowOff>47625</xdr:rowOff>
    </xdr:to>
    <xdr:pic>
      <xdr:nvPicPr>
        <xdr:cNvPr id="64" name="Picture 2" descr="spacer">
          <a:extLst>
            <a:ext uri="{FF2B5EF4-FFF2-40B4-BE49-F238E27FC236}">
              <a16:creationId xmlns:a16="http://schemas.microsoft.com/office/drawing/2014/main" id="{1DE2D68F-ED42-4C47-BD6B-FFD8E97529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6162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48</xdr:row>
      <xdr:rowOff>0</xdr:rowOff>
    </xdr:from>
    <xdr:to>
      <xdr:col>11</xdr:col>
      <xdr:colOff>104775</xdr:colOff>
      <xdr:row>57</xdr:row>
      <xdr:rowOff>47625</xdr:rowOff>
    </xdr:to>
    <xdr:pic>
      <xdr:nvPicPr>
        <xdr:cNvPr id="65" name="Picture 2" descr="spacer">
          <a:extLst>
            <a:ext uri="{FF2B5EF4-FFF2-40B4-BE49-F238E27FC236}">
              <a16:creationId xmlns:a16="http://schemas.microsoft.com/office/drawing/2014/main" id="{0434FCA5-1203-4145-9985-CA0552E331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6162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48</xdr:row>
      <xdr:rowOff>0</xdr:rowOff>
    </xdr:from>
    <xdr:to>
      <xdr:col>11</xdr:col>
      <xdr:colOff>104775</xdr:colOff>
      <xdr:row>57</xdr:row>
      <xdr:rowOff>47625</xdr:rowOff>
    </xdr:to>
    <xdr:pic>
      <xdr:nvPicPr>
        <xdr:cNvPr id="66" name="Picture 2" descr="spacer">
          <a:extLst>
            <a:ext uri="{FF2B5EF4-FFF2-40B4-BE49-F238E27FC236}">
              <a16:creationId xmlns:a16="http://schemas.microsoft.com/office/drawing/2014/main" id="{A59F3D43-B403-4F2B-A8CC-92607CDF42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6162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11</xdr:col>
      <xdr:colOff>0</xdr:colOff>
      <xdr:row>48</xdr:row>
      <xdr:rowOff>0</xdr:rowOff>
    </xdr:from>
    <xdr:ext cx="104775" cy="47625"/>
    <xdr:pic>
      <xdr:nvPicPr>
        <xdr:cNvPr id="67" name="Picture 2" descr="spacer">
          <a:extLst>
            <a:ext uri="{FF2B5EF4-FFF2-40B4-BE49-F238E27FC236}">
              <a16:creationId xmlns:a16="http://schemas.microsoft.com/office/drawing/2014/main" id="{643B544A-0CC4-4E02-8406-2F7213B975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6162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48</xdr:row>
      <xdr:rowOff>0</xdr:rowOff>
    </xdr:from>
    <xdr:ext cx="104775" cy="47625"/>
    <xdr:pic>
      <xdr:nvPicPr>
        <xdr:cNvPr id="68" name="Picture 2" descr="spacer">
          <a:extLst>
            <a:ext uri="{FF2B5EF4-FFF2-40B4-BE49-F238E27FC236}">
              <a16:creationId xmlns:a16="http://schemas.microsoft.com/office/drawing/2014/main" id="{7819FDA2-8767-4D7B-9002-096BCB0DC4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6162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48</xdr:row>
      <xdr:rowOff>0</xdr:rowOff>
    </xdr:from>
    <xdr:ext cx="104775" cy="47625"/>
    <xdr:pic>
      <xdr:nvPicPr>
        <xdr:cNvPr id="69" name="Picture 2" descr="spacer">
          <a:extLst>
            <a:ext uri="{FF2B5EF4-FFF2-40B4-BE49-F238E27FC236}">
              <a16:creationId xmlns:a16="http://schemas.microsoft.com/office/drawing/2014/main" id="{B281AFF2-A64B-46E1-9A31-8BF6607FF4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6162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48</xdr:row>
      <xdr:rowOff>0</xdr:rowOff>
    </xdr:from>
    <xdr:ext cx="104775" cy="47625"/>
    <xdr:pic>
      <xdr:nvPicPr>
        <xdr:cNvPr id="70" name="Picture 2" descr="spacer">
          <a:extLst>
            <a:ext uri="{FF2B5EF4-FFF2-40B4-BE49-F238E27FC236}">
              <a16:creationId xmlns:a16="http://schemas.microsoft.com/office/drawing/2014/main" id="{0FE1AF6D-795F-4D7D-A2F1-E66545CC34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6162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48</xdr:row>
      <xdr:rowOff>0</xdr:rowOff>
    </xdr:from>
    <xdr:ext cx="104775" cy="47625"/>
    <xdr:pic>
      <xdr:nvPicPr>
        <xdr:cNvPr id="71" name="Picture 2" descr="spacer">
          <a:extLst>
            <a:ext uri="{FF2B5EF4-FFF2-40B4-BE49-F238E27FC236}">
              <a16:creationId xmlns:a16="http://schemas.microsoft.com/office/drawing/2014/main" id="{6F5265D6-6FBE-4846-B2EF-ACCDADDC96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6162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48</xdr:row>
      <xdr:rowOff>0</xdr:rowOff>
    </xdr:from>
    <xdr:ext cx="104775" cy="47625"/>
    <xdr:pic>
      <xdr:nvPicPr>
        <xdr:cNvPr id="72" name="Picture 2" descr="spacer">
          <a:extLst>
            <a:ext uri="{FF2B5EF4-FFF2-40B4-BE49-F238E27FC236}">
              <a16:creationId xmlns:a16="http://schemas.microsoft.com/office/drawing/2014/main" id="{89292F32-385D-4A10-B698-1D943DC0F1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6162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48</xdr:row>
      <xdr:rowOff>0</xdr:rowOff>
    </xdr:from>
    <xdr:ext cx="104775" cy="47625"/>
    <xdr:pic>
      <xdr:nvPicPr>
        <xdr:cNvPr id="73" name="Picture 2" descr="spacer">
          <a:extLst>
            <a:ext uri="{FF2B5EF4-FFF2-40B4-BE49-F238E27FC236}">
              <a16:creationId xmlns:a16="http://schemas.microsoft.com/office/drawing/2014/main" id="{60BEA9DE-F5AE-4A95-B6C5-7C5C075C1D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6162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48</xdr:row>
      <xdr:rowOff>0</xdr:rowOff>
    </xdr:from>
    <xdr:ext cx="104775" cy="47625"/>
    <xdr:pic>
      <xdr:nvPicPr>
        <xdr:cNvPr id="74" name="Picture 2" descr="spacer">
          <a:extLst>
            <a:ext uri="{FF2B5EF4-FFF2-40B4-BE49-F238E27FC236}">
              <a16:creationId xmlns:a16="http://schemas.microsoft.com/office/drawing/2014/main" id="{24B49681-B27B-468A-AC13-7FFE7F744D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6162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48</xdr:row>
      <xdr:rowOff>0</xdr:rowOff>
    </xdr:from>
    <xdr:ext cx="104775" cy="47625"/>
    <xdr:pic>
      <xdr:nvPicPr>
        <xdr:cNvPr id="75" name="Picture 2" descr="spacer">
          <a:extLst>
            <a:ext uri="{FF2B5EF4-FFF2-40B4-BE49-F238E27FC236}">
              <a16:creationId xmlns:a16="http://schemas.microsoft.com/office/drawing/2014/main" id="{09DBDD46-10A6-4A78-BEF0-0C1BA39DFD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6162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51</xdr:row>
      <xdr:rowOff>0</xdr:rowOff>
    </xdr:from>
    <xdr:ext cx="104775" cy="47625"/>
    <xdr:pic>
      <xdr:nvPicPr>
        <xdr:cNvPr id="76" name="Picture 2" descr="spacer">
          <a:extLst>
            <a:ext uri="{FF2B5EF4-FFF2-40B4-BE49-F238E27FC236}">
              <a16:creationId xmlns:a16="http://schemas.microsoft.com/office/drawing/2014/main" id="{9EFEB731-0F0E-4AAE-A9EE-2A6F16042C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7305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51</xdr:row>
      <xdr:rowOff>0</xdr:rowOff>
    </xdr:from>
    <xdr:ext cx="104775" cy="47625"/>
    <xdr:pic>
      <xdr:nvPicPr>
        <xdr:cNvPr id="77" name="Picture 2" descr="spacer">
          <a:extLst>
            <a:ext uri="{FF2B5EF4-FFF2-40B4-BE49-F238E27FC236}">
              <a16:creationId xmlns:a16="http://schemas.microsoft.com/office/drawing/2014/main" id="{D1F2CA8A-DEA7-4B36-8142-09955B764F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7305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51</xdr:row>
      <xdr:rowOff>0</xdr:rowOff>
    </xdr:from>
    <xdr:ext cx="104775" cy="47625"/>
    <xdr:pic>
      <xdr:nvPicPr>
        <xdr:cNvPr id="78" name="Picture 2" descr="spacer">
          <a:extLst>
            <a:ext uri="{FF2B5EF4-FFF2-40B4-BE49-F238E27FC236}">
              <a16:creationId xmlns:a16="http://schemas.microsoft.com/office/drawing/2014/main" id="{663133EB-4C37-46BB-9B02-DC14743F52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7305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51</xdr:row>
      <xdr:rowOff>0</xdr:rowOff>
    </xdr:from>
    <xdr:ext cx="104775" cy="47625"/>
    <xdr:pic>
      <xdr:nvPicPr>
        <xdr:cNvPr id="79" name="Picture 2" descr="spacer">
          <a:extLst>
            <a:ext uri="{FF2B5EF4-FFF2-40B4-BE49-F238E27FC236}">
              <a16:creationId xmlns:a16="http://schemas.microsoft.com/office/drawing/2014/main" id="{37B0255F-DF70-4E8A-B2EB-FF54988599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7305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51</xdr:row>
      <xdr:rowOff>0</xdr:rowOff>
    </xdr:from>
    <xdr:ext cx="104775" cy="47625"/>
    <xdr:pic>
      <xdr:nvPicPr>
        <xdr:cNvPr id="80" name="Picture 2" descr="spacer">
          <a:extLst>
            <a:ext uri="{FF2B5EF4-FFF2-40B4-BE49-F238E27FC236}">
              <a16:creationId xmlns:a16="http://schemas.microsoft.com/office/drawing/2014/main" id="{612472A6-17A0-4650-9A27-B355DA56F5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7305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2198</xdr:colOff>
      <xdr:row>51</xdr:row>
      <xdr:rowOff>0</xdr:rowOff>
    </xdr:from>
    <xdr:ext cx="184731" cy="264560"/>
    <xdr:sp macro="" textlink="">
      <xdr:nvSpPr>
        <xdr:cNvPr id="81" name="CaixaDeTexto 80">
          <a:extLst>
            <a:ext uri="{FF2B5EF4-FFF2-40B4-BE49-F238E27FC236}">
              <a16:creationId xmlns:a16="http://schemas.microsoft.com/office/drawing/2014/main" id="{A0771E94-5AB6-4566-8A72-4C50504BE230}"/>
            </a:ext>
          </a:extLst>
        </xdr:cNvPr>
        <xdr:cNvSpPr txBox="1"/>
      </xdr:nvSpPr>
      <xdr:spPr>
        <a:xfrm>
          <a:off x="10717823" y="7305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11</xdr:col>
      <xdr:colOff>2198</xdr:colOff>
      <xdr:row>51</xdr:row>
      <xdr:rowOff>0</xdr:rowOff>
    </xdr:from>
    <xdr:ext cx="184731" cy="264560"/>
    <xdr:sp macro="" textlink="">
      <xdr:nvSpPr>
        <xdr:cNvPr id="82" name="CaixaDeTexto 81">
          <a:extLst>
            <a:ext uri="{FF2B5EF4-FFF2-40B4-BE49-F238E27FC236}">
              <a16:creationId xmlns:a16="http://schemas.microsoft.com/office/drawing/2014/main" id="{E74D5179-8362-4EEB-85BA-493788FA92E0}"/>
            </a:ext>
          </a:extLst>
        </xdr:cNvPr>
        <xdr:cNvSpPr txBox="1"/>
      </xdr:nvSpPr>
      <xdr:spPr>
        <a:xfrm>
          <a:off x="10717823" y="7305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11</xdr:col>
      <xdr:colOff>0</xdr:colOff>
      <xdr:row>51</xdr:row>
      <xdr:rowOff>0</xdr:rowOff>
    </xdr:from>
    <xdr:ext cx="104775" cy="47625"/>
    <xdr:pic>
      <xdr:nvPicPr>
        <xdr:cNvPr id="83" name="Picture 2" descr="spacer">
          <a:extLst>
            <a:ext uri="{FF2B5EF4-FFF2-40B4-BE49-F238E27FC236}">
              <a16:creationId xmlns:a16="http://schemas.microsoft.com/office/drawing/2014/main" id="{F5824F80-6078-4F72-87C9-9FF0DA2E1D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7305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51</xdr:row>
      <xdr:rowOff>0</xdr:rowOff>
    </xdr:from>
    <xdr:ext cx="104775" cy="47625"/>
    <xdr:pic>
      <xdr:nvPicPr>
        <xdr:cNvPr id="84" name="Picture 2" descr="spacer">
          <a:extLst>
            <a:ext uri="{FF2B5EF4-FFF2-40B4-BE49-F238E27FC236}">
              <a16:creationId xmlns:a16="http://schemas.microsoft.com/office/drawing/2014/main" id="{C66EFA34-726D-4B2B-B353-13A188A4EF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7305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51</xdr:row>
      <xdr:rowOff>0</xdr:rowOff>
    </xdr:from>
    <xdr:ext cx="104775" cy="47625"/>
    <xdr:pic>
      <xdr:nvPicPr>
        <xdr:cNvPr id="85" name="Picture 2" descr="spacer">
          <a:extLst>
            <a:ext uri="{FF2B5EF4-FFF2-40B4-BE49-F238E27FC236}">
              <a16:creationId xmlns:a16="http://schemas.microsoft.com/office/drawing/2014/main" id="{84ED8DF3-B1CF-4931-B411-311573BF24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7305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51</xdr:row>
      <xdr:rowOff>0</xdr:rowOff>
    </xdr:from>
    <xdr:ext cx="104775" cy="47625"/>
    <xdr:pic>
      <xdr:nvPicPr>
        <xdr:cNvPr id="86" name="Picture 2" descr="spacer">
          <a:extLst>
            <a:ext uri="{FF2B5EF4-FFF2-40B4-BE49-F238E27FC236}">
              <a16:creationId xmlns:a16="http://schemas.microsoft.com/office/drawing/2014/main" id="{7564C3A1-4080-4DEF-AD4D-1E4274B9AC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7305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51</xdr:row>
      <xdr:rowOff>0</xdr:rowOff>
    </xdr:from>
    <xdr:ext cx="104775" cy="47625"/>
    <xdr:pic>
      <xdr:nvPicPr>
        <xdr:cNvPr id="87" name="Picture 2" descr="spacer">
          <a:extLst>
            <a:ext uri="{FF2B5EF4-FFF2-40B4-BE49-F238E27FC236}">
              <a16:creationId xmlns:a16="http://schemas.microsoft.com/office/drawing/2014/main" id="{4E84B1C4-A511-4D2F-B0F1-BD63B84994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7305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51</xdr:row>
      <xdr:rowOff>0</xdr:rowOff>
    </xdr:from>
    <xdr:ext cx="104775" cy="47625"/>
    <xdr:pic>
      <xdr:nvPicPr>
        <xdr:cNvPr id="88" name="Picture 2" descr="spacer">
          <a:extLst>
            <a:ext uri="{FF2B5EF4-FFF2-40B4-BE49-F238E27FC236}">
              <a16:creationId xmlns:a16="http://schemas.microsoft.com/office/drawing/2014/main" id="{2DD6109D-E2D0-4520-8C98-BA2AAB1A93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7305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51</xdr:row>
      <xdr:rowOff>0</xdr:rowOff>
    </xdr:from>
    <xdr:ext cx="104775" cy="47625"/>
    <xdr:pic>
      <xdr:nvPicPr>
        <xdr:cNvPr id="89" name="Picture 2" descr="spacer">
          <a:extLst>
            <a:ext uri="{FF2B5EF4-FFF2-40B4-BE49-F238E27FC236}">
              <a16:creationId xmlns:a16="http://schemas.microsoft.com/office/drawing/2014/main" id="{6F4AD7AB-88F9-4BE5-B5F6-2BF7CA4BEB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7305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51</xdr:row>
      <xdr:rowOff>0</xdr:rowOff>
    </xdr:from>
    <xdr:ext cx="104775" cy="47625"/>
    <xdr:pic>
      <xdr:nvPicPr>
        <xdr:cNvPr id="90" name="Picture 2" descr="spacer">
          <a:extLst>
            <a:ext uri="{FF2B5EF4-FFF2-40B4-BE49-F238E27FC236}">
              <a16:creationId xmlns:a16="http://schemas.microsoft.com/office/drawing/2014/main" id="{148FD16C-F68E-48B3-A6BE-C3788D36E1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7305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51</xdr:row>
      <xdr:rowOff>0</xdr:rowOff>
    </xdr:from>
    <xdr:ext cx="104775" cy="47625"/>
    <xdr:pic>
      <xdr:nvPicPr>
        <xdr:cNvPr id="91" name="Picture 2" descr="spacer">
          <a:extLst>
            <a:ext uri="{FF2B5EF4-FFF2-40B4-BE49-F238E27FC236}">
              <a16:creationId xmlns:a16="http://schemas.microsoft.com/office/drawing/2014/main" id="{5B9EC0A8-726A-4619-B2DA-43467041D8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7305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51</xdr:row>
      <xdr:rowOff>0</xdr:rowOff>
    </xdr:from>
    <xdr:ext cx="104775" cy="47625"/>
    <xdr:pic>
      <xdr:nvPicPr>
        <xdr:cNvPr id="92" name="Picture 2" descr="spacer">
          <a:extLst>
            <a:ext uri="{FF2B5EF4-FFF2-40B4-BE49-F238E27FC236}">
              <a16:creationId xmlns:a16="http://schemas.microsoft.com/office/drawing/2014/main" id="{4B29BA62-06F8-411F-9ECF-844044C76B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7305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51</xdr:row>
      <xdr:rowOff>0</xdr:rowOff>
    </xdr:from>
    <xdr:ext cx="104775" cy="47625"/>
    <xdr:pic>
      <xdr:nvPicPr>
        <xdr:cNvPr id="93" name="Picture 2" descr="spacer">
          <a:extLst>
            <a:ext uri="{FF2B5EF4-FFF2-40B4-BE49-F238E27FC236}">
              <a16:creationId xmlns:a16="http://schemas.microsoft.com/office/drawing/2014/main" id="{70A4ADC3-28C1-4CDE-BA29-84D9D2A3DD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7305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51</xdr:row>
      <xdr:rowOff>0</xdr:rowOff>
    </xdr:from>
    <xdr:ext cx="104775" cy="47625"/>
    <xdr:pic>
      <xdr:nvPicPr>
        <xdr:cNvPr id="94" name="Picture 2" descr="spacer">
          <a:extLst>
            <a:ext uri="{FF2B5EF4-FFF2-40B4-BE49-F238E27FC236}">
              <a16:creationId xmlns:a16="http://schemas.microsoft.com/office/drawing/2014/main" id="{E06686D1-8348-49E3-B614-368B42EAC6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7305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51</xdr:row>
      <xdr:rowOff>0</xdr:rowOff>
    </xdr:from>
    <xdr:ext cx="104775" cy="47625"/>
    <xdr:pic>
      <xdr:nvPicPr>
        <xdr:cNvPr id="95" name="Picture 2" descr="spacer">
          <a:extLst>
            <a:ext uri="{FF2B5EF4-FFF2-40B4-BE49-F238E27FC236}">
              <a16:creationId xmlns:a16="http://schemas.microsoft.com/office/drawing/2014/main" id="{B86536AC-4963-44FD-965F-DB0CA75275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7305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51</xdr:row>
      <xdr:rowOff>0</xdr:rowOff>
    </xdr:from>
    <xdr:ext cx="104775" cy="47625"/>
    <xdr:pic>
      <xdr:nvPicPr>
        <xdr:cNvPr id="96" name="Picture 2" descr="spacer">
          <a:extLst>
            <a:ext uri="{FF2B5EF4-FFF2-40B4-BE49-F238E27FC236}">
              <a16:creationId xmlns:a16="http://schemas.microsoft.com/office/drawing/2014/main" id="{940874B6-3F76-4E3F-9711-63FB91220B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7305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51</xdr:row>
      <xdr:rowOff>0</xdr:rowOff>
    </xdr:from>
    <xdr:ext cx="104775" cy="47625"/>
    <xdr:pic>
      <xdr:nvPicPr>
        <xdr:cNvPr id="97" name="Picture 2" descr="spacer">
          <a:extLst>
            <a:ext uri="{FF2B5EF4-FFF2-40B4-BE49-F238E27FC236}">
              <a16:creationId xmlns:a16="http://schemas.microsoft.com/office/drawing/2014/main" id="{CC29DCC6-036B-42D8-BA6A-0E0346003C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7305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51</xdr:row>
      <xdr:rowOff>0</xdr:rowOff>
    </xdr:from>
    <xdr:ext cx="104775" cy="47625"/>
    <xdr:pic>
      <xdr:nvPicPr>
        <xdr:cNvPr id="98" name="Picture 2" descr="spacer">
          <a:extLst>
            <a:ext uri="{FF2B5EF4-FFF2-40B4-BE49-F238E27FC236}">
              <a16:creationId xmlns:a16="http://schemas.microsoft.com/office/drawing/2014/main" id="{5EF018FD-9A3F-4E1D-BC56-E776536AEB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7305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51</xdr:row>
      <xdr:rowOff>0</xdr:rowOff>
    </xdr:from>
    <xdr:ext cx="104775" cy="47625"/>
    <xdr:pic>
      <xdr:nvPicPr>
        <xdr:cNvPr id="99" name="Picture 2" descr="spacer">
          <a:extLst>
            <a:ext uri="{FF2B5EF4-FFF2-40B4-BE49-F238E27FC236}">
              <a16:creationId xmlns:a16="http://schemas.microsoft.com/office/drawing/2014/main" id="{ED1651D5-2CA5-498E-A441-C8765D8744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7305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51</xdr:row>
      <xdr:rowOff>0</xdr:rowOff>
    </xdr:from>
    <xdr:ext cx="104775" cy="47625"/>
    <xdr:pic>
      <xdr:nvPicPr>
        <xdr:cNvPr id="100" name="Picture 2" descr="spacer">
          <a:extLst>
            <a:ext uri="{FF2B5EF4-FFF2-40B4-BE49-F238E27FC236}">
              <a16:creationId xmlns:a16="http://schemas.microsoft.com/office/drawing/2014/main" id="{4DC540BE-747C-4B80-A3F1-CC62250337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7305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51</xdr:row>
      <xdr:rowOff>0</xdr:rowOff>
    </xdr:from>
    <xdr:ext cx="104775" cy="47625"/>
    <xdr:pic>
      <xdr:nvPicPr>
        <xdr:cNvPr id="101" name="Picture 2" descr="spacer">
          <a:extLst>
            <a:ext uri="{FF2B5EF4-FFF2-40B4-BE49-F238E27FC236}">
              <a16:creationId xmlns:a16="http://schemas.microsoft.com/office/drawing/2014/main" id="{A1EB6410-76AA-42E6-914C-6B18B06FA9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7305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51</xdr:row>
      <xdr:rowOff>0</xdr:rowOff>
    </xdr:from>
    <xdr:ext cx="104775" cy="47625"/>
    <xdr:pic>
      <xdr:nvPicPr>
        <xdr:cNvPr id="102" name="Picture 2" descr="spacer">
          <a:extLst>
            <a:ext uri="{FF2B5EF4-FFF2-40B4-BE49-F238E27FC236}">
              <a16:creationId xmlns:a16="http://schemas.microsoft.com/office/drawing/2014/main" id="{77BAB674-9407-4232-BE0C-5A47C78CED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7305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51</xdr:row>
      <xdr:rowOff>0</xdr:rowOff>
    </xdr:from>
    <xdr:ext cx="104775" cy="47625"/>
    <xdr:pic>
      <xdr:nvPicPr>
        <xdr:cNvPr id="103" name="Picture 2" descr="spacer">
          <a:extLst>
            <a:ext uri="{FF2B5EF4-FFF2-40B4-BE49-F238E27FC236}">
              <a16:creationId xmlns:a16="http://schemas.microsoft.com/office/drawing/2014/main" id="{3D28EC45-F16D-44A2-A884-E8718494A5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7305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51</xdr:row>
      <xdr:rowOff>0</xdr:rowOff>
    </xdr:from>
    <xdr:ext cx="104775" cy="47625"/>
    <xdr:pic>
      <xdr:nvPicPr>
        <xdr:cNvPr id="104" name="Picture 2" descr="spacer">
          <a:extLst>
            <a:ext uri="{FF2B5EF4-FFF2-40B4-BE49-F238E27FC236}">
              <a16:creationId xmlns:a16="http://schemas.microsoft.com/office/drawing/2014/main" id="{53BE7B1C-B60B-4AAF-B25A-6B7AC889FA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7305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51</xdr:row>
      <xdr:rowOff>0</xdr:rowOff>
    </xdr:from>
    <xdr:ext cx="104775" cy="47625"/>
    <xdr:pic>
      <xdr:nvPicPr>
        <xdr:cNvPr id="105" name="Picture 2" descr="spacer">
          <a:extLst>
            <a:ext uri="{FF2B5EF4-FFF2-40B4-BE49-F238E27FC236}">
              <a16:creationId xmlns:a16="http://schemas.microsoft.com/office/drawing/2014/main" id="{73E24665-8957-4995-87A3-B4AE1F5A75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7305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51</xdr:row>
      <xdr:rowOff>0</xdr:rowOff>
    </xdr:from>
    <xdr:ext cx="104775" cy="47625"/>
    <xdr:pic>
      <xdr:nvPicPr>
        <xdr:cNvPr id="106" name="Picture 2" descr="spacer">
          <a:extLst>
            <a:ext uri="{FF2B5EF4-FFF2-40B4-BE49-F238E27FC236}">
              <a16:creationId xmlns:a16="http://schemas.microsoft.com/office/drawing/2014/main" id="{F4F3AD2E-4747-43E8-A31A-0AB45FB2B2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7305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51</xdr:row>
      <xdr:rowOff>0</xdr:rowOff>
    </xdr:from>
    <xdr:ext cx="104775" cy="47625"/>
    <xdr:pic>
      <xdr:nvPicPr>
        <xdr:cNvPr id="107" name="Picture 2" descr="spacer">
          <a:extLst>
            <a:ext uri="{FF2B5EF4-FFF2-40B4-BE49-F238E27FC236}">
              <a16:creationId xmlns:a16="http://schemas.microsoft.com/office/drawing/2014/main" id="{3D25E89F-B1D0-47BD-9E46-F936214226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7305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51</xdr:row>
      <xdr:rowOff>0</xdr:rowOff>
    </xdr:from>
    <xdr:ext cx="104775" cy="47625"/>
    <xdr:pic>
      <xdr:nvPicPr>
        <xdr:cNvPr id="108" name="Picture 2" descr="spacer">
          <a:extLst>
            <a:ext uri="{FF2B5EF4-FFF2-40B4-BE49-F238E27FC236}">
              <a16:creationId xmlns:a16="http://schemas.microsoft.com/office/drawing/2014/main" id="{5ADE72D0-0FA2-40DF-958E-921A0DF0B6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7305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51</xdr:row>
      <xdr:rowOff>0</xdr:rowOff>
    </xdr:from>
    <xdr:ext cx="104775" cy="47625"/>
    <xdr:pic>
      <xdr:nvPicPr>
        <xdr:cNvPr id="109" name="Picture 2" descr="spacer">
          <a:extLst>
            <a:ext uri="{FF2B5EF4-FFF2-40B4-BE49-F238E27FC236}">
              <a16:creationId xmlns:a16="http://schemas.microsoft.com/office/drawing/2014/main" id="{97AA7ACD-5BD8-4A8A-9FDE-C4B9195736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7305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51</xdr:row>
      <xdr:rowOff>0</xdr:rowOff>
    </xdr:from>
    <xdr:ext cx="104775" cy="47625"/>
    <xdr:pic>
      <xdr:nvPicPr>
        <xdr:cNvPr id="110" name="Picture 2" descr="spacer">
          <a:extLst>
            <a:ext uri="{FF2B5EF4-FFF2-40B4-BE49-F238E27FC236}">
              <a16:creationId xmlns:a16="http://schemas.microsoft.com/office/drawing/2014/main" id="{8540AC95-FF8E-45DD-A5C3-61C6F48EA9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7305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51</xdr:row>
      <xdr:rowOff>0</xdr:rowOff>
    </xdr:from>
    <xdr:ext cx="104775" cy="47625"/>
    <xdr:pic>
      <xdr:nvPicPr>
        <xdr:cNvPr id="111" name="Picture 2" descr="spacer">
          <a:extLst>
            <a:ext uri="{FF2B5EF4-FFF2-40B4-BE49-F238E27FC236}">
              <a16:creationId xmlns:a16="http://schemas.microsoft.com/office/drawing/2014/main" id="{81CC3EF4-E231-40E9-9D6D-77804E0374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7305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51</xdr:row>
      <xdr:rowOff>0</xdr:rowOff>
    </xdr:from>
    <xdr:ext cx="104775" cy="47625"/>
    <xdr:pic>
      <xdr:nvPicPr>
        <xdr:cNvPr id="112" name="Picture 1" descr="spacer">
          <a:extLst>
            <a:ext uri="{FF2B5EF4-FFF2-40B4-BE49-F238E27FC236}">
              <a16:creationId xmlns:a16="http://schemas.microsoft.com/office/drawing/2014/main" id="{E2CE7EB5-2F2E-4BCB-B4CF-C0C6DF96F6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7305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51</xdr:row>
      <xdr:rowOff>0</xdr:rowOff>
    </xdr:from>
    <xdr:ext cx="104775" cy="47625"/>
    <xdr:pic>
      <xdr:nvPicPr>
        <xdr:cNvPr id="113" name="Picture 1" descr="spacer">
          <a:extLst>
            <a:ext uri="{FF2B5EF4-FFF2-40B4-BE49-F238E27FC236}">
              <a16:creationId xmlns:a16="http://schemas.microsoft.com/office/drawing/2014/main" id="{B108DCE7-C3B0-42AF-BB2C-5D9FD08860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7305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51</xdr:row>
      <xdr:rowOff>0</xdr:rowOff>
    </xdr:from>
    <xdr:ext cx="104775" cy="47625"/>
    <xdr:pic>
      <xdr:nvPicPr>
        <xdr:cNvPr id="114" name="Picture 2" descr="spacer">
          <a:extLst>
            <a:ext uri="{FF2B5EF4-FFF2-40B4-BE49-F238E27FC236}">
              <a16:creationId xmlns:a16="http://schemas.microsoft.com/office/drawing/2014/main" id="{8435964E-8209-4AA1-80CA-225B444BC4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7305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51</xdr:row>
      <xdr:rowOff>0</xdr:rowOff>
    </xdr:from>
    <xdr:ext cx="104775" cy="47625"/>
    <xdr:pic>
      <xdr:nvPicPr>
        <xdr:cNvPr id="115" name="Picture 3" descr="spacer">
          <a:extLst>
            <a:ext uri="{FF2B5EF4-FFF2-40B4-BE49-F238E27FC236}">
              <a16:creationId xmlns:a16="http://schemas.microsoft.com/office/drawing/2014/main" id="{A878F7AC-2777-4FAB-88E0-2F2DC8D45F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7305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2198</xdr:colOff>
      <xdr:row>51</xdr:row>
      <xdr:rowOff>0</xdr:rowOff>
    </xdr:from>
    <xdr:ext cx="184731" cy="264560"/>
    <xdr:sp macro="" textlink="">
      <xdr:nvSpPr>
        <xdr:cNvPr id="116" name="CaixaDeTexto 115">
          <a:extLst>
            <a:ext uri="{FF2B5EF4-FFF2-40B4-BE49-F238E27FC236}">
              <a16:creationId xmlns:a16="http://schemas.microsoft.com/office/drawing/2014/main" id="{CFD2998D-F4A3-4800-956B-8978956820B3}"/>
            </a:ext>
          </a:extLst>
        </xdr:cNvPr>
        <xdr:cNvSpPr txBox="1"/>
      </xdr:nvSpPr>
      <xdr:spPr>
        <a:xfrm>
          <a:off x="10717823" y="7305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11</xdr:col>
      <xdr:colOff>0</xdr:colOff>
      <xdr:row>51</xdr:row>
      <xdr:rowOff>0</xdr:rowOff>
    </xdr:from>
    <xdr:ext cx="104775" cy="47625"/>
    <xdr:pic>
      <xdr:nvPicPr>
        <xdr:cNvPr id="117" name="Picture 1" descr="spacer">
          <a:extLst>
            <a:ext uri="{FF2B5EF4-FFF2-40B4-BE49-F238E27FC236}">
              <a16:creationId xmlns:a16="http://schemas.microsoft.com/office/drawing/2014/main" id="{A19EF946-4B17-4D02-B718-E159F1681D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7305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51</xdr:row>
      <xdr:rowOff>0</xdr:rowOff>
    </xdr:from>
    <xdr:ext cx="104775" cy="47625"/>
    <xdr:pic>
      <xdr:nvPicPr>
        <xdr:cNvPr id="118" name="Picture 2" descr="spacer">
          <a:extLst>
            <a:ext uri="{FF2B5EF4-FFF2-40B4-BE49-F238E27FC236}">
              <a16:creationId xmlns:a16="http://schemas.microsoft.com/office/drawing/2014/main" id="{15304B3E-73FC-4EAC-88F5-C356CFEBA8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7305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51</xdr:row>
      <xdr:rowOff>0</xdr:rowOff>
    </xdr:from>
    <xdr:ext cx="104775" cy="47625"/>
    <xdr:pic>
      <xdr:nvPicPr>
        <xdr:cNvPr id="119" name="Picture 2" descr="spacer">
          <a:extLst>
            <a:ext uri="{FF2B5EF4-FFF2-40B4-BE49-F238E27FC236}">
              <a16:creationId xmlns:a16="http://schemas.microsoft.com/office/drawing/2014/main" id="{6413A24B-F23F-4524-A65F-635DC0F70C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7305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51</xdr:row>
      <xdr:rowOff>0</xdr:rowOff>
    </xdr:from>
    <xdr:ext cx="104775" cy="47625"/>
    <xdr:pic>
      <xdr:nvPicPr>
        <xdr:cNvPr id="120" name="Picture 1" descr="spacer">
          <a:extLst>
            <a:ext uri="{FF2B5EF4-FFF2-40B4-BE49-F238E27FC236}">
              <a16:creationId xmlns:a16="http://schemas.microsoft.com/office/drawing/2014/main" id="{DD2872FE-7A51-48BA-A1B8-962D70A485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7305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51</xdr:row>
      <xdr:rowOff>0</xdr:rowOff>
    </xdr:from>
    <xdr:ext cx="104775" cy="47625"/>
    <xdr:pic>
      <xdr:nvPicPr>
        <xdr:cNvPr id="121" name="Picture 1" descr="spacer">
          <a:extLst>
            <a:ext uri="{FF2B5EF4-FFF2-40B4-BE49-F238E27FC236}">
              <a16:creationId xmlns:a16="http://schemas.microsoft.com/office/drawing/2014/main" id="{1A26BDE7-D570-4DB3-A12F-67EF279082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7305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51</xdr:row>
      <xdr:rowOff>0</xdr:rowOff>
    </xdr:from>
    <xdr:ext cx="104775" cy="47625"/>
    <xdr:pic>
      <xdr:nvPicPr>
        <xdr:cNvPr id="122" name="Picture 2" descr="spacer">
          <a:extLst>
            <a:ext uri="{FF2B5EF4-FFF2-40B4-BE49-F238E27FC236}">
              <a16:creationId xmlns:a16="http://schemas.microsoft.com/office/drawing/2014/main" id="{93859D3D-91C2-4C90-9944-DA6E6D5EFB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7305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51</xdr:row>
      <xdr:rowOff>0</xdr:rowOff>
    </xdr:from>
    <xdr:ext cx="104775" cy="47625"/>
    <xdr:pic>
      <xdr:nvPicPr>
        <xdr:cNvPr id="123" name="Picture 2" descr="spacer">
          <a:extLst>
            <a:ext uri="{FF2B5EF4-FFF2-40B4-BE49-F238E27FC236}">
              <a16:creationId xmlns:a16="http://schemas.microsoft.com/office/drawing/2014/main" id="{C88CA7EF-FA57-4F7F-A015-A84EDA1013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7305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51</xdr:row>
      <xdr:rowOff>0</xdr:rowOff>
    </xdr:from>
    <xdr:ext cx="104775" cy="47625"/>
    <xdr:pic>
      <xdr:nvPicPr>
        <xdr:cNvPr id="124" name="Picture 2" descr="spacer">
          <a:extLst>
            <a:ext uri="{FF2B5EF4-FFF2-40B4-BE49-F238E27FC236}">
              <a16:creationId xmlns:a16="http://schemas.microsoft.com/office/drawing/2014/main" id="{9B9EE2E9-8540-48D5-BF99-9965429008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7305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2198</xdr:colOff>
      <xdr:row>51</xdr:row>
      <xdr:rowOff>0</xdr:rowOff>
    </xdr:from>
    <xdr:ext cx="184731" cy="264560"/>
    <xdr:sp macro="" textlink="">
      <xdr:nvSpPr>
        <xdr:cNvPr id="125" name="CaixaDeTexto 124">
          <a:extLst>
            <a:ext uri="{FF2B5EF4-FFF2-40B4-BE49-F238E27FC236}">
              <a16:creationId xmlns:a16="http://schemas.microsoft.com/office/drawing/2014/main" id="{09CED4E1-E3F9-419F-B54A-BE7F9651B2E5}"/>
            </a:ext>
          </a:extLst>
        </xdr:cNvPr>
        <xdr:cNvSpPr txBox="1"/>
      </xdr:nvSpPr>
      <xdr:spPr>
        <a:xfrm>
          <a:off x="10717823" y="7305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11</xdr:col>
      <xdr:colOff>2198</xdr:colOff>
      <xdr:row>51</xdr:row>
      <xdr:rowOff>0</xdr:rowOff>
    </xdr:from>
    <xdr:ext cx="184731" cy="264560"/>
    <xdr:sp macro="" textlink="">
      <xdr:nvSpPr>
        <xdr:cNvPr id="126" name="CaixaDeTexto 125">
          <a:extLst>
            <a:ext uri="{FF2B5EF4-FFF2-40B4-BE49-F238E27FC236}">
              <a16:creationId xmlns:a16="http://schemas.microsoft.com/office/drawing/2014/main" id="{8D2AF781-DE0C-4818-8F51-B8A0532F3395}"/>
            </a:ext>
          </a:extLst>
        </xdr:cNvPr>
        <xdr:cNvSpPr txBox="1"/>
      </xdr:nvSpPr>
      <xdr:spPr>
        <a:xfrm>
          <a:off x="10717823" y="7305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11</xdr:col>
      <xdr:colOff>0</xdr:colOff>
      <xdr:row>51</xdr:row>
      <xdr:rowOff>0</xdr:rowOff>
    </xdr:from>
    <xdr:ext cx="104775" cy="47625"/>
    <xdr:pic>
      <xdr:nvPicPr>
        <xdr:cNvPr id="127" name="Picture 2" descr="spacer">
          <a:extLst>
            <a:ext uri="{FF2B5EF4-FFF2-40B4-BE49-F238E27FC236}">
              <a16:creationId xmlns:a16="http://schemas.microsoft.com/office/drawing/2014/main" id="{B5B1BCD6-F897-44D6-97D5-032766356B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7305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51</xdr:row>
      <xdr:rowOff>0</xdr:rowOff>
    </xdr:from>
    <xdr:ext cx="104775" cy="47625"/>
    <xdr:pic>
      <xdr:nvPicPr>
        <xdr:cNvPr id="128" name="Picture 2" descr="spacer">
          <a:extLst>
            <a:ext uri="{FF2B5EF4-FFF2-40B4-BE49-F238E27FC236}">
              <a16:creationId xmlns:a16="http://schemas.microsoft.com/office/drawing/2014/main" id="{ACF530E8-9BC4-4665-9878-04DAC744BE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7305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51</xdr:row>
      <xdr:rowOff>0</xdr:rowOff>
    </xdr:from>
    <xdr:ext cx="104775" cy="47625"/>
    <xdr:pic>
      <xdr:nvPicPr>
        <xdr:cNvPr id="129" name="Picture 2" descr="spacer">
          <a:extLst>
            <a:ext uri="{FF2B5EF4-FFF2-40B4-BE49-F238E27FC236}">
              <a16:creationId xmlns:a16="http://schemas.microsoft.com/office/drawing/2014/main" id="{400B4FB5-27D9-4AC6-9D0F-3719C4D7E8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7305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2198</xdr:colOff>
      <xdr:row>51</xdr:row>
      <xdr:rowOff>0</xdr:rowOff>
    </xdr:from>
    <xdr:ext cx="184731" cy="264560"/>
    <xdr:sp macro="" textlink="">
      <xdr:nvSpPr>
        <xdr:cNvPr id="130" name="CaixaDeTexto 129">
          <a:extLst>
            <a:ext uri="{FF2B5EF4-FFF2-40B4-BE49-F238E27FC236}">
              <a16:creationId xmlns:a16="http://schemas.microsoft.com/office/drawing/2014/main" id="{35F87F69-09D0-44A1-A156-9F4F21EF10A4}"/>
            </a:ext>
          </a:extLst>
        </xdr:cNvPr>
        <xdr:cNvSpPr txBox="1"/>
      </xdr:nvSpPr>
      <xdr:spPr>
        <a:xfrm>
          <a:off x="10717823" y="7305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11</xdr:col>
      <xdr:colOff>2198</xdr:colOff>
      <xdr:row>51</xdr:row>
      <xdr:rowOff>0</xdr:rowOff>
    </xdr:from>
    <xdr:ext cx="184731" cy="264560"/>
    <xdr:sp macro="" textlink="">
      <xdr:nvSpPr>
        <xdr:cNvPr id="131" name="CaixaDeTexto 130">
          <a:extLst>
            <a:ext uri="{FF2B5EF4-FFF2-40B4-BE49-F238E27FC236}">
              <a16:creationId xmlns:a16="http://schemas.microsoft.com/office/drawing/2014/main" id="{14378664-8FD7-4196-B3B1-3C35D4135B1E}"/>
            </a:ext>
          </a:extLst>
        </xdr:cNvPr>
        <xdr:cNvSpPr txBox="1"/>
      </xdr:nvSpPr>
      <xdr:spPr>
        <a:xfrm>
          <a:off x="10717823" y="7305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11</xdr:col>
      <xdr:colOff>0</xdr:colOff>
      <xdr:row>51</xdr:row>
      <xdr:rowOff>0</xdr:rowOff>
    </xdr:from>
    <xdr:ext cx="104775" cy="47625"/>
    <xdr:pic>
      <xdr:nvPicPr>
        <xdr:cNvPr id="132" name="Picture 2" descr="spacer">
          <a:extLst>
            <a:ext uri="{FF2B5EF4-FFF2-40B4-BE49-F238E27FC236}">
              <a16:creationId xmlns:a16="http://schemas.microsoft.com/office/drawing/2014/main" id="{8029A800-DED0-43DA-B7E0-81282C7DF1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7305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51</xdr:row>
      <xdr:rowOff>0</xdr:rowOff>
    </xdr:from>
    <xdr:ext cx="104775" cy="47625"/>
    <xdr:pic>
      <xdr:nvPicPr>
        <xdr:cNvPr id="133" name="Picture 2" descr="spacer">
          <a:extLst>
            <a:ext uri="{FF2B5EF4-FFF2-40B4-BE49-F238E27FC236}">
              <a16:creationId xmlns:a16="http://schemas.microsoft.com/office/drawing/2014/main" id="{3F779C47-7A10-40B3-9D72-2370FF09FD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7305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51</xdr:row>
      <xdr:rowOff>0</xdr:rowOff>
    </xdr:from>
    <xdr:ext cx="104775" cy="47625"/>
    <xdr:pic>
      <xdr:nvPicPr>
        <xdr:cNvPr id="134" name="Picture 2" descr="spacer">
          <a:extLst>
            <a:ext uri="{FF2B5EF4-FFF2-40B4-BE49-F238E27FC236}">
              <a16:creationId xmlns:a16="http://schemas.microsoft.com/office/drawing/2014/main" id="{4E4020AE-D830-48FF-AECA-473E967676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7305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51</xdr:row>
      <xdr:rowOff>0</xdr:rowOff>
    </xdr:from>
    <xdr:ext cx="104775" cy="47625"/>
    <xdr:pic>
      <xdr:nvPicPr>
        <xdr:cNvPr id="135" name="Picture 1" descr="spacer">
          <a:extLst>
            <a:ext uri="{FF2B5EF4-FFF2-40B4-BE49-F238E27FC236}">
              <a16:creationId xmlns:a16="http://schemas.microsoft.com/office/drawing/2014/main" id="{59B24D0E-74B0-4122-AD61-6B16FDEB63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7305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51</xdr:row>
      <xdr:rowOff>0</xdr:rowOff>
    </xdr:from>
    <xdr:ext cx="104775" cy="47625"/>
    <xdr:pic>
      <xdr:nvPicPr>
        <xdr:cNvPr id="136" name="Picture 1" descr="spacer">
          <a:extLst>
            <a:ext uri="{FF2B5EF4-FFF2-40B4-BE49-F238E27FC236}">
              <a16:creationId xmlns:a16="http://schemas.microsoft.com/office/drawing/2014/main" id="{8ADE479F-8E4F-45E1-9FA6-19F2E44468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7305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2198</xdr:colOff>
      <xdr:row>51</xdr:row>
      <xdr:rowOff>0</xdr:rowOff>
    </xdr:from>
    <xdr:ext cx="184731" cy="264560"/>
    <xdr:sp macro="" textlink="">
      <xdr:nvSpPr>
        <xdr:cNvPr id="137" name="CaixaDeTexto 136">
          <a:extLst>
            <a:ext uri="{FF2B5EF4-FFF2-40B4-BE49-F238E27FC236}">
              <a16:creationId xmlns:a16="http://schemas.microsoft.com/office/drawing/2014/main" id="{7318157F-97BB-447E-8A1D-B304A9324578}"/>
            </a:ext>
          </a:extLst>
        </xdr:cNvPr>
        <xdr:cNvSpPr txBox="1"/>
      </xdr:nvSpPr>
      <xdr:spPr>
        <a:xfrm>
          <a:off x="10717823" y="7305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11</xdr:col>
      <xdr:colOff>0</xdr:colOff>
      <xdr:row>51</xdr:row>
      <xdr:rowOff>0</xdr:rowOff>
    </xdr:from>
    <xdr:ext cx="104775" cy="47625"/>
    <xdr:pic>
      <xdr:nvPicPr>
        <xdr:cNvPr id="138" name="Picture 2" descr="spacer">
          <a:extLst>
            <a:ext uri="{FF2B5EF4-FFF2-40B4-BE49-F238E27FC236}">
              <a16:creationId xmlns:a16="http://schemas.microsoft.com/office/drawing/2014/main" id="{FD5F3E64-55A7-4ACF-8272-1F425D6B09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7305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51</xdr:row>
      <xdr:rowOff>0</xdr:rowOff>
    </xdr:from>
    <xdr:ext cx="104775" cy="47625"/>
    <xdr:pic>
      <xdr:nvPicPr>
        <xdr:cNvPr id="139" name="Picture 2" descr="spacer">
          <a:extLst>
            <a:ext uri="{FF2B5EF4-FFF2-40B4-BE49-F238E27FC236}">
              <a16:creationId xmlns:a16="http://schemas.microsoft.com/office/drawing/2014/main" id="{56162ACD-73DE-415E-8FCE-84593278D4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7305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51</xdr:row>
      <xdr:rowOff>0</xdr:rowOff>
    </xdr:from>
    <xdr:ext cx="104775" cy="47625"/>
    <xdr:pic>
      <xdr:nvPicPr>
        <xdr:cNvPr id="140" name="Picture 2" descr="spacer">
          <a:extLst>
            <a:ext uri="{FF2B5EF4-FFF2-40B4-BE49-F238E27FC236}">
              <a16:creationId xmlns:a16="http://schemas.microsoft.com/office/drawing/2014/main" id="{41EF2BF9-A217-4DC2-8F39-BE2F3C377A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7305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51</xdr:row>
      <xdr:rowOff>0</xdr:rowOff>
    </xdr:from>
    <xdr:ext cx="104775" cy="47625"/>
    <xdr:pic>
      <xdr:nvPicPr>
        <xdr:cNvPr id="141" name="Picture 2" descr="spacer">
          <a:extLst>
            <a:ext uri="{FF2B5EF4-FFF2-40B4-BE49-F238E27FC236}">
              <a16:creationId xmlns:a16="http://schemas.microsoft.com/office/drawing/2014/main" id="{0A918484-0C4C-4E4B-825A-CE117CF60A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7305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51</xdr:row>
      <xdr:rowOff>0</xdr:rowOff>
    </xdr:from>
    <xdr:ext cx="104775" cy="47625"/>
    <xdr:pic>
      <xdr:nvPicPr>
        <xdr:cNvPr id="142" name="Picture 2" descr="spacer">
          <a:extLst>
            <a:ext uri="{FF2B5EF4-FFF2-40B4-BE49-F238E27FC236}">
              <a16:creationId xmlns:a16="http://schemas.microsoft.com/office/drawing/2014/main" id="{FAA38B5F-C134-4C95-BF8B-540F321E98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7305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51</xdr:row>
      <xdr:rowOff>0</xdr:rowOff>
    </xdr:from>
    <xdr:ext cx="104775" cy="47625"/>
    <xdr:pic>
      <xdr:nvPicPr>
        <xdr:cNvPr id="143" name="Picture 2" descr="spacer">
          <a:extLst>
            <a:ext uri="{FF2B5EF4-FFF2-40B4-BE49-F238E27FC236}">
              <a16:creationId xmlns:a16="http://schemas.microsoft.com/office/drawing/2014/main" id="{D8F7B2E6-9057-48BA-84C3-58BC467C42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7305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51</xdr:row>
      <xdr:rowOff>0</xdr:rowOff>
    </xdr:from>
    <xdr:ext cx="104775" cy="47625"/>
    <xdr:pic>
      <xdr:nvPicPr>
        <xdr:cNvPr id="144" name="Picture 2" descr="spacer">
          <a:extLst>
            <a:ext uri="{FF2B5EF4-FFF2-40B4-BE49-F238E27FC236}">
              <a16:creationId xmlns:a16="http://schemas.microsoft.com/office/drawing/2014/main" id="{0569BEED-165C-4CA8-8E5B-54D8472D0D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7305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51</xdr:row>
      <xdr:rowOff>0</xdr:rowOff>
    </xdr:from>
    <xdr:ext cx="104775" cy="47625"/>
    <xdr:pic>
      <xdr:nvPicPr>
        <xdr:cNvPr id="145" name="Picture 2" descr="spacer">
          <a:extLst>
            <a:ext uri="{FF2B5EF4-FFF2-40B4-BE49-F238E27FC236}">
              <a16:creationId xmlns:a16="http://schemas.microsoft.com/office/drawing/2014/main" id="{D43DDA1C-48D3-49E6-8734-79CC8B0BD1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7305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51</xdr:row>
      <xdr:rowOff>0</xdr:rowOff>
    </xdr:from>
    <xdr:ext cx="104775" cy="47625"/>
    <xdr:pic>
      <xdr:nvPicPr>
        <xdr:cNvPr id="146" name="Picture 2" descr="spacer">
          <a:extLst>
            <a:ext uri="{FF2B5EF4-FFF2-40B4-BE49-F238E27FC236}">
              <a16:creationId xmlns:a16="http://schemas.microsoft.com/office/drawing/2014/main" id="{0D55AADC-AD86-4EA5-A780-9B018C15EF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7305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51</xdr:row>
      <xdr:rowOff>0</xdr:rowOff>
    </xdr:from>
    <xdr:ext cx="104775" cy="47625"/>
    <xdr:pic>
      <xdr:nvPicPr>
        <xdr:cNvPr id="147" name="Picture 2" descr="spacer">
          <a:extLst>
            <a:ext uri="{FF2B5EF4-FFF2-40B4-BE49-F238E27FC236}">
              <a16:creationId xmlns:a16="http://schemas.microsoft.com/office/drawing/2014/main" id="{68BE21AD-9206-4FB6-B856-19720B4A36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7305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51</xdr:row>
      <xdr:rowOff>0</xdr:rowOff>
    </xdr:from>
    <xdr:ext cx="104775" cy="47625"/>
    <xdr:pic>
      <xdr:nvPicPr>
        <xdr:cNvPr id="148" name="Picture 2" descr="spacer">
          <a:extLst>
            <a:ext uri="{FF2B5EF4-FFF2-40B4-BE49-F238E27FC236}">
              <a16:creationId xmlns:a16="http://schemas.microsoft.com/office/drawing/2014/main" id="{2FDA2425-8A82-4798-BE74-3E9D41042F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7305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51</xdr:row>
      <xdr:rowOff>0</xdr:rowOff>
    </xdr:from>
    <xdr:ext cx="104775" cy="47625"/>
    <xdr:pic>
      <xdr:nvPicPr>
        <xdr:cNvPr id="149" name="Picture 2" descr="spacer">
          <a:extLst>
            <a:ext uri="{FF2B5EF4-FFF2-40B4-BE49-F238E27FC236}">
              <a16:creationId xmlns:a16="http://schemas.microsoft.com/office/drawing/2014/main" id="{26034D10-B8CC-44A8-8BFC-BD7D1AE4AB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7305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10</xdr:col>
      <xdr:colOff>1211035</xdr:colOff>
      <xdr:row>46</xdr:row>
      <xdr:rowOff>0</xdr:rowOff>
    </xdr:from>
    <xdr:to>
      <xdr:col>10</xdr:col>
      <xdr:colOff>1315810</xdr:colOff>
      <xdr:row>57</xdr:row>
      <xdr:rowOff>47625</xdr:rowOff>
    </xdr:to>
    <xdr:pic>
      <xdr:nvPicPr>
        <xdr:cNvPr id="150" name="Picture 2" descr="spacer">
          <a:extLst>
            <a:ext uri="{FF2B5EF4-FFF2-40B4-BE49-F238E27FC236}">
              <a16:creationId xmlns:a16="http://schemas.microsoft.com/office/drawing/2014/main" id="{F043C8CE-6B97-4AD9-BC82-7558D2D609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45535" y="5400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46</xdr:row>
      <xdr:rowOff>0</xdr:rowOff>
    </xdr:from>
    <xdr:to>
      <xdr:col>11</xdr:col>
      <xdr:colOff>104775</xdr:colOff>
      <xdr:row>57</xdr:row>
      <xdr:rowOff>47625</xdr:rowOff>
    </xdr:to>
    <xdr:pic>
      <xdr:nvPicPr>
        <xdr:cNvPr id="151" name="Picture 2" descr="spacer">
          <a:extLst>
            <a:ext uri="{FF2B5EF4-FFF2-40B4-BE49-F238E27FC236}">
              <a16:creationId xmlns:a16="http://schemas.microsoft.com/office/drawing/2014/main" id="{C1FAFEAF-E5A0-487F-BBEE-8E473F9FF4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5400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46</xdr:row>
      <xdr:rowOff>0</xdr:rowOff>
    </xdr:from>
    <xdr:to>
      <xdr:col>11</xdr:col>
      <xdr:colOff>104775</xdr:colOff>
      <xdr:row>57</xdr:row>
      <xdr:rowOff>47625</xdr:rowOff>
    </xdr:to>
    <xdr:pic>
      <xdr:nvPicPr>
        <xdr:cNvPr id="152" name="Picture 2" descr="spacer">
          <a:extLst>
            <a:ext uri="{FF2B5EF4-FFF2-40B4-BE49-F238E27FC236}">
              <a16:creationId xmlns:a16="http://schemas.microsoft.com/office/drawing/2014/main" id="{76CF34D3-F779-46B6-8771-2EBF5E957A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5400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46</xdr:row>
      <xdr:rowOff>0</xdr:rowOff>
    </xdr:from>
    <xdr:to>
      <xdr:col>11</xdr:col>
      <xdr:colOff>104775</xdr:colOff>
      <xdr:row>57</xdr:row>
      <xdr:rowOff>47625</xdr:rowOff>
    </xdr:to>
    <xdr:pic>
      <xdr:nvPicPr>
        <xdr:cNvPr id="153" name="Picture 2" descr="spacer">
          <a:extLst>
            <a:ext uri="{FF2B5EF4-FFF2-40B4-BE49-F238E27FC236}">
              <a16:creationId xmlns:a16="http://schemas.microsoft.com/office/drawing/2014/main" id="{655E7A4B-D4D2-4115-ABF1-583AE7275D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5400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46</xdr:row>
      <xdr:rowOff>0</xdr:rowOff>
    </xdr:from>
    <xdr:to>
      <xdr:col>11</xdr:col>
      <xdr:colOff>104775</xdr:colOff>
      <xdr:row>57</xdr:row>
      <xdr:rowOff>47625</xdr:rowOff>
    </xdr:to>
    <xdr:pic>
      <xdr:nvPicPr>
        <xdr:cNvPr id="154" name="Picture 2" descr="spacer">
          <a:extLst>
            <a:ext uri="{FF2B5EF4-FFF2-40B4-BE49-F238E27FC236}">
              <a16:creationId xmlns:a16="http://schemas.microsoft.com/office/drawing/2014/main" id="{CFA21622-0284-4392-9D24-6934D3C911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5400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11</xdr:col>
      <xdr:colOff>2198</xdr:colOff>
      <xdr:row>46</xdr:row>
      <xdr:rowOff>0</xdr:rowOff>
    </xdr:from>
    <xdr:ext cx="184731" cy="264560"/>
    <xdr:sp macro="" textlink="">
      <xdr:nvSpPr>
        <xdr:cNvPr id="155" name="CaixaDeTexto 154">
          <a:extLst>
            <a:ext uri="{FF2B5EF4-FFF2-40B4-BE49-F238E27FC236}">
              <a16:creationId xmlns:a16="http://schemas.microsoft.com/office/drawing/2014/main" id="{95C09591-C45F-42D0-B678-0C8BE2DEC780}"/>
            </a:ext>
          </a:extLst>
        </xdr:cNvPr>
        <xdr:cNvSpPr txBox="1"/>
      </xdr:nvSpPr>
      <xdr:spPr>
        <a:xfrm>
          <a:off x="10717823" y="5400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11</xdr:col>
      <xdr:colOff>2198</xdr:colOff>
      <xdr:row>46</xdr:row>
      <xdr:rowOff>0</xdr:rowOff>
    </xdr:from>
    <xdr:ext cx="184731" cy="264560"/>
    <xdr:sp macro="" textlink="">
      <xdr:nvSpPr>
        <xdr:cNvPr id="156" name="CaixaDeTexto 155">
          <a:extLst>
            <a:ext uri="{FF2B5EF4-FFF2-40B4-BE49-F238E27FC236}">
              <a16:creationId xmlns:a16="http://schemas.microsoft.com/office/drawing/2014/main" id="{766F8F88-84AB-4CAA-A4F8-0B3E9B851F96}"/>
            </a:ext>
          </a:extLst>
        </xdr:cNvPr>
        <xdr:cNvSpPr txBox="1"/>
      </xdr:nvSpPr>
      <xdr:spPr>
        <a:xfrm>
          <a:off x="10717823" y="5400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11</xdr:col>
      <xdr:colOff>0</xdr:colOff>
      <xdr:row>46</xdr:row>
      <xdr:rowOff>0</xdr:rowOff>
    </xdr:from>
    <xdr:ext cx="104775" cy="47625"/>
    <xdr:pic>
      <xdr:nvPicPr>
        <xdr:cNvPr id="157" name="Picture 2" descr="spacer">
          <a:extLst>
            <a:ext uri="{FF2B5EF4-FFF2-40B4-BE49-F238E27FC236}">
              <a16:creationId xmlns:a16="http://schemas.microsoft.com/office/drawing/2014/main" id="{9F3CF966-1254-4B5E-A2FC-194162616B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5400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46</xdr:row>
      <xdr:rowOff>0</xdr:rowOff>
    </xdr:from>
    <xdr:ext cx="104775" cy="47625"/>
    <xdr:pic>
      <xdr:nvPicPr>
        <xdr:cNvPr id="158" name="Picture 2" descr="spacer">
          <a:extLst>
            <a:ext uri="{FF2B5EF4-FFF2-40B4-BE49-F238E27FC236}">
              <a16:creationId xmlns:a16="http://schemas.microsoft.com/office/drawing/2014/main" id="{336F17AD-831A-43A9-91CD-7968D2E21A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5400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46</xdr:row>
      <xdr:rowOff>0</xdr:rowOff>
    </xdr:from>
    <xdr:ext cx="104775" cy="47625"/>
    <xdr:pic>
      <xdr:nvPicPr>
        <xdr:cNvPr id="159" name="Picture 2" descr="spacer">
          <a:extLst>
            <a:ext uri="{FF2B5EF4-FFF2-40B4-BE49-F238E27FC236}">
              <a16:creationId xmlns:a16="http://schemas.microsoft.com/office/drawing/2014/main" id="{B581181E-0B9F-4269-9050-CA0B717872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5400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46</xdr:row>
      <xdr:rowOff>0</xdr:rowOff>
    </xdr:from>
    <xdr:ext cx="104775" cy="47625"/>
    <xdr:pic>
      <xdr:nvPicPr>
        <xdr:cNvPr id="160" name="Picture 2" descr="spacer">
          <a:extLst>
            <a:ext uri="{FF2B5EF4-FFF2-40B4-BE49-F238E27FC236}">
              <a16:creationId xmlns:a16="http://schemas.microsoft.com/office/drawing/2014/main" id="{282FA6AC-CF55-4718-A64F-96D54C79BB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5400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46</xdr:row>
      <xdr:rowOff>0</xdr:rowOff>
    </xdr:from>
    <xdr:ext cx="104775" cy="47625"/>
    <xdr:pic>
      <xdr:nvPicPr>
        <xdr:cNvPr id="161" name="Picture 2" descr="spacer">
          <a:extLst>
            <a:ext uri="{FF2B5EF4-FFF2-40B4-BE49-F238E27FC236}">
              <a16:creationId xmlns:a16="http://schemas.microsoft.com/office/drawing/2014/main" id="{C31A3B65-2C76-44B1-8C8B-B6BA682A15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5400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46</xdr:row>
      <xdr:rowOff>0</xdr:rowOff>
    </xdr:from>
    <xdr:ext cx="104775" cy="47625"/>
    <xdr:pic>
      <xdr:nvPicPr>
        <xdr:cNvPr id="162" name="Picture 2" descr="spacer">
          <a:extLst>
            <a:ext uri="{FF2B5EF4-FFF2-40B4-BE49-F238E27FC236}">
              <a16:creationId xmlns:a16="http://schemas.microsoft.com/office/drawing/2014/main" id="{85AEF51F-639E-4669-8368-A0734990D5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5400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46</xdr:row>
      <xdr:rowOff>0</xdr:rowOff>
    </xdr:from>
    <xdr:ext cx="104775" cy="47625"/>
    <xdr:pic>
      <xdr:nvPicPr>
        <xdr:cNvPr id="163" name="Picture 2" descr="spacer">
          <a:extLst>
            <a:ext uri="{FF2B5EF4-FFF2-40B4-BE49-F238E27FC236}">
              <a16:creationId xmlns:a16="http://schemas.microsoft.com/office/drawing/2014/main" id="{CE93B6A8-B028-4B18-9E2C-EB6BBB945C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5400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46</xdr:row>
      <xdr:rowOff>0</xdr:rowOff>
    </xdr:from>
    <xdr:ext cx="104775" cy="47625"/>
    <xdr:pic>
      <xdr:nvPicPr>
        <xdr:cNvPr id="164" name="Picture 2" descr="spacer">
          <a:extLst>
            <a:ext uri="{FF2B5EF4-FFF2-40B4-BE49-F238E27FC236}">
              <a16:creationId xmlns:a16="http://schemas.microsoft.com/office/drawing/2014/main" id="{8E68525B-36CE-4D30-A9CD-11B63DF4ED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5400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11</xdr:col>
      <xdr:colOff>0</xdr:colOff>
      <xdr:row>46</xdr:row>
      <xdr:rowOff>0</xdr:rowOff>
    </xdr:from>
    <xdr:to>
      <xdr:col>11</xdr:col>
      <xdr:colOff>104775</xdr:colOff>
      <xdr:row>57</xdr:row>
      <xdr:rowOff>47625</xdr:rowOff>
    </xdr:to>
    <xdr:pic>
      <xdr:nvPicPr>
        <xdr:cNvPr id="165" name="Picture 2" descr="spacer">
          <a:extLst>
            <a:ext uri="{FF2B5EF4-FFF2-40B4-BE49-F238E27FC236}">
              <a16:creationId xmlns:a16="http://schemas.microsoft.com/office/drawing/2014/main" id="{E0D11D82-97B1-4D67-ACDA-6044F733D3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5400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46</xdr:row>
      <xdr:rowOff>0</xdr:rowOff>
    </xdr:from>
    <xdr:to>
      <xdr:col>11</xdr:col>
      <xdr:colOff>104775</xdr:colOff>
      <xdr:row>57</xdr:row>
      <xdr:rowOff>47625</xdr:rowOff>
    </xdr:to>
    <xdr:pic>
      <xdr:nvPicPr>
        <xdr:cNvPr id="166" name="Picture 2" descr="spacer">
          <a:extLst>
            <a:ext uri="{FF2B5EF4-FFF2-40B4-BE49-F238E27FC236}">
              <a16:creationId xmlns:a16="http://schemas.microsoft.com/office/drawing/2014/main" id="{1466F7E4-83AC-4109-8893-3A3DD1B5E1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5400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46</xdr:row>
      <xdr:rowOff>0</xdr:rowOff>
    </xdr:from>
    <xdr:to>
      <xdr:col>11</xdr:col>
      <xdr:colOff>104775</xdr:colOff>
      <xdr:row>57</xdr:row>
      <xdr:rowOff>47625</xdr:rowOff>
    </xdr:to>
    <xdr:pic>
      <xdr:nvPicPr>
        <xdr:cNvPr id="167" name="Picture 2" descr="spacer">
          <a:extLst>
            <a:ext uri="{FF2B5EF4-FFF2-40B4-BE49-F238E27FC236}">
              <a16:creationId xmlns:a16="http://schemas.microsoft.com/office/drawing/2014/main" id="{E7FC6C47-38CB-4664-80C9-BD7591A2AD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5400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46</xdr:row>
      <xdr:rowOff>0</xdr:rowOff>
    </xdr:from>
    <xdr:to>
      <xdr:col>11</xdr:col>
      <xdr:colOff>104775</xdr:colOff>
      <xdr:row>57</xdr:row>
      <xdr:rowOff>47625</xdr:rowOff>
    </xdr:to>
    <xdr:pic>
      <xdr:nvPicPr>
        <xdr:cNvPr id="168" name="Picture 2" descr="spacer">
          <a:extLst>
            <a:ext uri="{FF2B5EF4-FFF2-40B4-BE49-F238E27FC236}">
              <a16:creationId xmlns:a16="http://schemas.microsoft.com/office/drawing/2014/main" id="{C64C1894-F48F-4698-B731-6B1E5E0955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5400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46</xdr:row>
      <xdr:rowOff>0</xdr:rowOff>
    </xdr:from>
    <xdr:to>
      <xdr:col>11</xdr:col>
      <xdr:colOff>104775</xdr:colOff>
      <xdr:row>57</xdr:row>
      <xdr:rowOff>47625</xdr:rowOff>
    </xdr:to>
    <xdr:pic>
      <xdr:nvPicPr>
        <xdr:cNvPr id="169" name="Picture 2" descr="spacer">
          <a:extLst>
            <a:ext uri="{FF2B5EF4-FFF2-40B4-BE49-F238E27FC236}">
              <a16:creationId xmlns:a16="http://schemas.microsoft.com/office/drawing/2014/main" id="{ACC35AC8-FE4A-43CD-BB83-D4248383E4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5400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46</xdr:row>
      <xdr:rowOff>0</xdr:rowOff>
    </xdr:from>
    <xdr:to>
      <xdr:col>11</xdr:col>
      <xdr:colOff>104775</xdr:colOff>
      <xdr:row>57</xdr:row>
      <xdr:rowOff>47625</xdr:rowOff>
    </xdr:to>
    <xdr:pic>
      <xdr:nvPicPr>
        <xdr:cNvPr id="170" name="Picture 2" descr="spacer">
          <a:extLst>
            <a:ext uri="{FF2B5EF4-FFF2-40B4-BE49-F238E27FC236}">
              <a16:creationId xmlns:a16="http://schemas.microsoft.com/office/drawing/2014/main" id="{9C25CE72-81E9-4182-8521-D7A83284A8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5400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46</xdr:row>
      <xdr:rowOff>0</xdr:rowOff>
    </xdr:from>
    <xdr:to>
      <xdr:col>11</xdr:col>
      <xdr:colOff>104775</xdr:colOff>
      <xdr:row>57</xdr:row>
      <xdr:rowOff>47625</xdr:rowOff>
    </xdr:to>
    <xdr:pic>
      <xdr:nvPicPr>
        <xdr:cNvPr id="171" name="Picture 2" descr="spacer">
          <a:extLst>
            <a:ext uri="{FF2B5EF4-FFF2-40B4-BE49-F238E27FC236}">
              <a16:creationId xmlns:a16="http://schemas.microsoft.com/office/drawing/2014/main" id="{43FAC693-726D-43A7-A5CA-1AE56A89F4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5400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46</xdr:row>
      <xdr:rowOff>0</xdr:rowOff>
    </xdr:from>
    <xdr:to>
      <xdr:col>11</xdr:col>
      <xdr:colOff>104775</xdr:colOff>
      <xdr:row>57</xdr:row>
      <xdr:rowOff>47625</xdr:rowOff>
    </xdr:to>
    <xdr:pic>
      <xdr:nvPicPr>
        <xdr:cNvPr id="172" name="Picture 2" descr="spacer">
          <a:extLst>
            <a:ext uri="{FF2B5EF4-FFF2-40B4-BE49-F238E27FC236}">
              <a16:creationId xmlns:a16="http://schemas.microsoft.com/office/drawing/2014/main" id="{CFD75328-A230-4C12-B75E-8BA1D288BA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5400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46</xdr:row>
      <xdr:rowOff>0</xdr:rowOff>
    </xdr:from>
    <xdr:to>
      <xdr:col>11</xdr:col>
      <xdr:colOff>104775</xdr:colOff>
      <xdr:row>57</xdr:row>
      <xdr:rowOff>47625</xdr:rowOff>
    </xdr:to>
    <xdr:pic>
      <xdr:nvPicPr>
        <xdr:cNvPr id="173" name="Picture 2" descr="spacer">
          <a:extLst>
            <a:ext uri="{FF2B5EF4-FFF2-40B4-BE49-F238E27FC236}">
              <a16:creationId xmlns:a16="http://schemas.microsoft.com/office/drawing/2014/main" id="{58D941DE-5CE0-498B-B1F1-B8CF9A6389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5400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46</xdr:row>
      <xdr:rowOff>0</xdr:rowOff>
    </xdr:from>
    <xdr:to>
      <xdr:col>11</xdr:col>
      <xdr:colOff>104775</xdr:colOff>
      <xdr:row>57</xdr:row>
      <xdr:rowOff>47625</xdr:rowOff>
    </xdr:to>
    <xdr:pic>
      <xdr:nvPicPr>
        <xdr:cNvPr id="174" name="Picture 2" descr="spacer">
          <a:extLst>
            <a:ext uri="{FF2B5EF4-FFF2-40B4-BE49-F238E27FC236}">
              <a16:creationId xmlns:a16="http://schemas.microsoft.com/office/drawing/2014/main" id="{635ABD39-018F-455D-94DD-DB926EA297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5400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46</xdr:row>
      <xdr:rowOff>0</xdr:rowOff>
    </xdr:from>
    <xdr:to>
      <xdr:col>11</xdr:col>
      <xdr:colOff>104775</xdr:colOff>
      <xdr:row>57</xdr:row>
      <xdr:rowOff>47625</xdr:rowOff>
    </xdr:to>
    <xdr:pic>
      <xdr:nvPicPr>
        <xdr:cNvPr id="175" name="Picture 2" descr="spacer">
          <a:extLst>
            <a:ext uri="{FF2B5EF4-FFF2-40B4-BE49-F238E27FC236}">
              <a16:creationId xmlns:a16="http://schemas.microsoft.com/office/drawing/2014/main" id="{8CF60F4D-DAB3-455E-9F8F-F0BCA6CB6E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5400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46</xdr:row>
      <xdr:rowOff>0</xdr:rowOff>
    </xdr:from>
    <xdr:to>
      <xdr:col>11</xdr:col>
      <xdr:colOff>104775</xdr:colOff>
      <xdr:row>57</xdr:row>
      <xdr:rowOff>47625</xdr:rowOff>
    </xdr:to>
    <xdr:pic>
      <xdr:nvPicPr>
        <xdr:cNvPr id="176" name="Picture 2" descr="spacer">
          <a:extLst>
            <a:ext uri="{FF2B5EF4-FFF2-40B4-BE49-F238E27FC236}">
              <a16:creationId xmlns:a16="http://schemas.microsoft.com/office/drawing/2014/main" id="{59ED970A-CD24-4286-AEDC-2750D7AF5B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5400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46</xdr:row>
      <xdr:rowOff>0</xdr:rowOff>
    </xdr:from>
    <xdr:to>
      <xdr:col>11</xdr:col>
      <xdr:colOff>104775</xdr:colOff>
      <xdr:row>57</xdr:row>
      <xdr:rowOff>47625</xdr:rowOff>
    </xdr:to>
    <xdr:pic>
      <xdr:nvPicPr>
        <xdr:cNvPr id="177" name="Picture 2" descr="spacer">
          <a:extLst>
            <a:ext uri="{FF2B5EF4-FFF2-40B4-BE49-F238E27FC236}">
              <a16:creationId xmlns:a16="http://schemas.microsoft.com/office/drawing/2014/main" id="{8D0583D0-0EC1-4010-8AD7-B24663217B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5400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46</xdr:row>
      <xdr:rowOff>0</xdr:rowOff>
    </xdr:from>
    <xdr:to>
      <xdr:col>11</xdr:col>
      <xdr:colOff>104775</xdr:colOff>
      <xdr:row>57</xdr:row>
      <xdr:rowOff>47625</xdr:rowOff>
    </xdr:to>
    <xdr:pic>
      <xdr:nvPicPr>
        <xdr:cNvPr id="178" name="Picture 2" descr="spacer">
          <a:extLst>
            <a:ext uri="{FF2B5EF4-FFF2-40B4-BE49-F238E27FC236}">
              <a16:creationId xmlns:a16="http://schemas.microsoft.com/office/drawing/2014/main" id="{CDAEA699-002E-448E-9724-9D66A19CED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5400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46</xdr:row>
      <xdr:rowOff>0</xdr:rowOff>
    </xdr:from>
    <xdr:to>
      <xdr:col>11</xdr:col>
      <xdr:colOff>104775</xdr:colOff>
      <xdr:row>57</xdr:row>
      <xdr:rowOff>47625</xdr:rowOff>
    </xdr:to>
    <xdr:pic>
      <xdr:nvPicPr>
        <xdr:cNvPr id="179" name="Picture 2" descr="spacer">
          <a:extLst>
            <a:ext uri="{FF2B5EF4-FFF2-40B4-BE49-F238E27FC236}">
              <a16:creationId xmlns:a16="http://schemas.microsoft.com/office/drawing/2014/main" id="{E0B3C15F-E048-4497-B9EE-0B335CB04C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5400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46</xdr:row>
      <xdr:rowOff>0</xdr:rowOff>
    </xdr:from>
    <xdr:to>
      <xdr:col>11</xdr:col>
      <xdr:colOff>104775</xdr:colOff>
      <xdr:row>57</xdr:row>
      <xdr:rowOff>47625</xdr:rowOff>
    </xdr:to>
    <xdr:pic>
      <xdr:nvPicPr>
        <xdr:cNvPr id="180" name="Picture 2" descr="spacer">
          <a:extLst>
            <a:ext uri="{FF2B5EF4-FFF2-40B4-BE49-F238E27FC236}">
              <a16:creationId xmlns:a16="http://schemas.microsoft.com/office/drawing/2014/main" id="{00915C87-2126-4A21-A8B8-C47398ADE0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5400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46</xdr:row>
      <xdr:rowOff>0</xdr:rowOff>
    </xdr:from>
    <xdr:to>
      <xdr:col>11</xdr:col>
      <xdr:colOff>104775</xdr:colOff>
      <xdr:row>57</xdr:row>
      <xdr:rowOff>47625</xdr:rowOff>
    </xdr:to>
    <xdr:pic>
      <xdr:nvPicPr>
        <xdr:cNvPr id="181" name="Picture 2" descr="spacer">
          <a:extLst>
            <a:ext uri="{FF2B5EF4-FFF2-40B4-BE49-F238E27FC236}">
              <a16:creationId xmlns:a16="http://schemas.microsoft.com/office/drawing/2014/main" id="{E7436A61-13B3-4286-92C8-9DD78BBD7C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5400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46</xdr:row>
      <xdr:rowOff>0</xdr:rowOff>
    </xdr:from>
    <xdr:to>
      <xdr:col>11</xdr:col>
      <xdr:colOff>104775</xdr:colOff>
      <xdr:row>57</xdr:row>
      <xdr:rowOff>47625</xdr:rowOff>
    </xdr:to>
    <xdr:pic>
      <xdr:nvPicPr>
        <xdr:cNvPr id="182" name="Picture 2" descr="spacer">
          <a:extLst>
            <a:ext uri="{FF2B5EF4-FFF2-40B4-BE49-F238E27FC236}">
              <a16:creationId xmlns:a16="http://schemas.microsoft.com/office/drawing/2014/main" id="{D91CDE77-15BF-4C14-9DF8-C300612FCE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5400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11</xdr:col>
      <xdr:colOff>0</xdr:colOff>
      <xdr:row>46</xdr:row>
      <xdr:rowOff>0</xdr:rowOff>
    </xdr:from>
    <xdr:ext cx="104775" cy="47625"/>
    <xdr:pic>
      <xdr:nvPicPr>
        <xdr:cNvPr id="183" name="Picture 2" descr="spacer">
          <a:extLst>
            <a:ext uri="{FF2B5EF4-FFF2-40B4-BE49-F238E27FC236}">
              <a16:creationId xmlns:a16="http://schemas.microsoft.com/office/drawing/2014/main" id="{71856DF3-8060-4087-B680-91763A5C36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5400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46</xdr:row>
      <xdr:rowOff>0</xdr:rowOff>
    </xdr:from>
    <xdr:ext cx="104775" cy="47625"/>
    <xdr:pic>
      <xdr:nvPicPr>
        <xdr:cNvPr id="184" name="Picture 2" descr="spacer">
          <a:extLst>
            <a:ext uri="{FF2B5EF4-FFF2-40B4-BE49-F238E27FC236}">
              <a16:creationId xmlns:a16="http://schemas.microsoft.com/office/drawing/2014/main" id="{A2C2A6A9-56AC-4163-8296-78215328D2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5400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46</xdr:row>
      <xdr:rowOff>0</xdr:rowOff>
    </xdr:from>
    <xdr:ext cx="104775" cy="47625"/>
    <xdr:pic>
      <xdr:nvPicPr>
        <xdr:cNvPr id="185" name="Picture 2" descr="spacer">
          <a:extLst>
            <a:ext uri="{FF2B5EF4-FFF2-40B4-BE49-F238E27FC236}">
              <a16:creationId xmlns:a16="http://schemas.microsoft.com/office/drawing/2014/main" id="{29106AA3-05A5-4FB8-87A2-8E2464777A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5400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11</xdr:col>
      <xdr:colOff>0</xdr:colOff>
      <xdr:row>46</xdr:row>
      <xdr:rowOff>0</xdr:rowOff>
    </xdr:from>
    <xdr:to>
      <xdr:col>11</xdr:col>
      <xdr:colOff>104775</xdr:colOff>
      <xdr:row>57</xdr:row>
      <xdr:rowOff>47625</xdr:rowOff>
    </xdr:to>
    <xdr:pic>
      <xdr:nvPicPr>
        <xdr:cNvPr id="186" name="Picture 1" descr="spacer">
          <a:extLst>
            <a:ext uri="{FF2B5EF4-FFF2-40B4-BE49-F238E27FC236}">
              <a16:creationId xmlns:a16="http://schemas.microsoft.com/office/drawing/2014/main" id="{675652CC-7A6F-45D8-BFED-B185488419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5400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46</xdr:row>
      <xdr:rowOff>0</xdr:rowOff>
    </xdr:from>
    <xdr:to>
      <xdr:col>11</xdr:col>
      <xdr:colOff>104775</xdr:colOff>
      <xdr:row>57</xdr:row>
      <xdr:rowOff>47625</xdr:rowOff>
    </xdr:to>
    <xdr:pic>
      <xdr:nvPicPr>
        <xdr:cNvPr id="187" name="Picture 1" descr="spacer">
          <a:extLst>
            <a:ext uri="{FF2B5EF4-FFF2-40B4-BE49-F238E27FC236}">
              <a16:creationId xmlns:a16="http://schemas.microsoft.com/office/drawing/2014/main" id="{E02E8DFA-DDAE-4414-8926-B793563A35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5400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46</xdr:row>
      <xdr:rowOff>0</xdr:rowOff>
    </xdr:from>
    <xdr:to>
      <xdr:col>11</xdr:col>
      <xdr:colOff>104775</xdr:colOff>
      <xdr:row>57</xdr:row>
      <xdr:rowOff>47625</xdr:rowOff>
    </xdr:to>
    <xdr:pic>
      <xdr:nvPicPr>
        <xdr:cNvPr id="188" name="Picture 2" descr="spacer">
          <a:extLst>
            <a:ext uri="{FF2B5EF4-FFF2-40B4-BE49-F238E27FC236}">
              <a16:creationId xmlns:a16="http://schemas.microsoft.com/office/drawing/2014/main" id="{B4FC86F2-7A9E-4A49-9D9E-D446B04B8A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5400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46</xdr:row>
      <xdr:rowOff>0</xdr:rowOff>
    </xdr:from>
    <xdr:to>
      <xdr:col>11</xdr:col>
      <xdr:colOff>104775</xdr:colOff>
      <xdr:row>57</xdr:row>
      <xdr:rowOff>47625</xdr:rowOff>
    </xdr:to>
    <xdr:pic>
      <xdr:nvPicPr>
        <xdr:cNvPr id="189" name="Picture 3" descr="spacer">
          <a:extLst>
            <a:ext uri="{FF2B5EF4-FFF2-40B4-BE49-F238E27FC236}">
              <a16:creationId xmlns:a16="http://schemas.microsoft.com/office/drawing/2014/main" id="{D1AE9933-44BA-4459-A60F-4C710E5F70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5400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11</xdr:col>
      <xdr:colOff>2198</xdr:colOff>
      <xdr:row>46</xdr:row>
      <xdr:rowOff>0</xdr:rowOff>
    </xdr:from>
    <xdr:ext cx="184731" cy="264560"/>
    <xdr:sp macro="" textlink="">
      <xdr:nvSpPr>
        <xdr:cNvPr id="190" name="CaixaDeTexto 189">
          <a:extLst>
            <a:ext uri="{FF2B5EF4-FFF2-40B4-BE49-F238E27FC236}">
              <a16:creationId xmlns:a16="http://schemas.microsoft.com/office/drawing/2014/main" id="{4DBFC036-BB98-4257-A96B-FDEE1218166E}"/>
            </a:ext>
          </a:extLst>
        </xdr:cNvPr>
        <xdr:cNvSpPr txBox="1"/>
      </xdr:nvSpPr>
      <xdr:spPr>
        <a:xfrm>
          <a:off x="10717823" y="5400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twoCellAnchor editAs="oneCell">
    <xdr:from>
      <xdr:col>11</xdr:col>
      <xdr:colOff>0</xdr:colOff>
      <xdr:row>46</xdr:row>
      <xdr:rowOff>0</xdr:rowOff>
    </xdr:from>
    <xdr:to>
      <xdr:col>11</xdr:col>
      <xdr:colOff>104775</xdr:colOff>
      <xdr:row>57</xdr:row>
      <xdr:rowOff>47625</xdr:rowOff>
    </xdr:to>
    <xdr:pic>
      <xdr:nvPicPr>
        <xdr:cNvPr id="191" name="Picture 1" descr="spacer">
          <a:extLst>
            <a:ext uri="{FF2B5EF4-FFF2-40B4-BE49-F238E27FC236}">
              <a16:creationId xmlns:a16="http://schemas.microsoft.com/office/drawing/2014/main" id="{C8CB6BDD-1C17-421C-8D2F-B29F9A5079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5400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46</xdr:row>
      <xdr:rowOff>0</xdr:rowOff>
    </xdr:from>
    <xdr:to>
      <xdr:col>11</xdr:col>
      <xdr:colOff>104775</xdr:colOff>
      <xdr:row>57</xdr:row>
      <xdr:rowOff>47625</xdr:rowOff>
    </xdr:to>
    <xdr:pic>
      <xdr:nvPicPr>
        <xdr:cNvPr id="192" name="Picture 2" descr="spacer">
          <a:extLst>
            <a:ext uri="{FF2B5EF4-FFF2-40B4-BE49-F238E27FC236}">
              <a16:creationId xmlns:a16="http://schemas.microsoft.com/office/drawing/2014/main" id="{6FF46AEB-2614-4376-8648-4C4B9573B6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5400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46</xdr:row>
      <xdr:rowOff>0</xdr:rowOff>
    </xdr:from>
    <xdr:to>
      <xdr:col>11</xdr:col>
      <xdr:colOff>104775</xdr:colOff>
      <xdr:row>57</xdr:row>
      <xdr:rowOff>47625</xdr:rowOff>
    </xdr:to>
    <xdr:pic>
      <xdr:nvPicPr>
        <xdr:cNvPr id="193" name="Picture 2" descr="spacer">
          <a:extLst>
            <a:ext uri="{FF2B5EF4-FFF2-40B4-BE49-F238E27FC236}">
              <a16:creationId xmlns:a16="http://schemas.microsoft.com/office/drawing/2014/main" id="{F9C5C04B-5E17-4E2B-A4CC-027BAB328F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5400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46</xdr:row>
      <xdr:rowOff>0</xdr:rowOff>
    </xdr:from>
    <xdr:to>
      <xdr:col>11</xdr:col>
      <xdr:colOff>104775</xdr:colOff>
      <xdr:row>57</xdr:row>
      <xdr:rowOff>47625</xdr:rowOff>
    </xdr:to>
    <xdr:pic>
      <xdr:nvPicPr>
        <xdr:cNvPr id="194" name="Picture 1" descr="spacer">
          <a:extLst>
            <a:ext uri="{FF2B5EF4-FFF2-40B4-BE49-F238E27FC236}">
              <a16:creationId xmlns:a16="http://schemas.microsoft.com/office/drawing/2014/main" id="{A0AD5CE8-6CE7-4C88-AF11-088A4B8A22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5400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46</xdr:row>
      <xdr:rowOff>0</xdr:rowOff>
    </xdr:from>
    <xdr:to>
      <xdr:col>11</xdr:col>
      <xdr:colOff>104775</xdr:colOff>
      <xdr:row>57</xdr:row>
      <xdr:rowOff>47625</xdr:rowOff>
    </xdr:to>
    <xdr:pic>
      <xdr:nvPicPr>
        <xdr:cNvPr id="195" name="Picture 1" descr="spacer">
          <a:extLst>
            <a:ext uri="{FF2B5EF4-FFF2-40B4-BE49-F238E27FC236}">
              <a16:creationId xmlns:a16="http://schemas.microsoft.com/office/drawing/2014/main" id="{BE228716-33DB-4D45-85E2-E6456D9FBE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5400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46</xdr:row>
      <xdr:rowOff>0</xdr:rowOff>
    </xdr:from>
    <xdr:to>
      <xdr:col>11</xdr:col>
      <xdr:colOff>104775</xdr:colOff>
      <xdr:row>57</xdr:row>
      <xdr:rowOff>47625</xdr:rowOff>
    </xdr:to>
    <xdr:pic>
      <xdr:nvPicPr>
        <xdr:cNvPr id="196" name="Picture 2" descr="spacer">
          <a:extLst>
            <a:ext uri="{FF2B5EF4-FFF2-40B4-BE49-F238E27FC236}">
              <a16:creationId xmlns:a16="http://schemas.microsoft.com/office/drawing/2014/main" id="{E3672FD5-712B-46DA-958B-C38421E18E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5400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46</xdr:row>
      <xdr:rowOff>0</xdr:rowOff>
    </xdr:from>
    <xdr:to>
      <xdr:col>11</xdr:col>
      <xdr:colOff>104775</xdr:colOff>
      <xdr:row>57</xdr:row>
      <xdr:rowOff>47625</xdr:rowOff>
    </xdr:to>
    <xdr:pic>
      <xdr:nvPicPr>
        <xdr:cNvPr id="197" name="Picture 2" descr="spacer">
          <a:extLst>
            <a:ext uri="{FF2B5EF4-FFF2-40B4-BE49-F238E27FC236}">
              <a16:creationId xmlns:a16="http://schemas.microsoft.com/office/drawing/2014/main" id="{9ECF451E-2AB8-4573-AB4A-1073C72429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5400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46</xdr:row>
      <xdr:rowOff>0</xdr:rowOff>
    </xdr:from>
    <xdr:to>
      <xdr:col>11</xdr:col>
      <xdr:colOff>104775</xdr:colOff>
      <xdr:row>57</xdr:row>
      <xdr:rowOff>47625</xdr:rowOff>
    </xdr:to>
    <xdr:pic>
      <xdr:nvPicPr>
        <xdr:cNvPr id="198" name="Picture 2" descr="spacer">
          <a:extLst>
            <a:ext uri="{FF2B5EF4-FFF2-40B4-BE49-F238E27FC236}">
              <a16:creationId xmlns:a16="http://schemas.microsoft.com/office/drawing/2014/main" id="{02D19D93-8674-43CD-A9E3-8574639E00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5400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11</xdr:col>
      <xdr:colOff>2198</xdr:colOff>
      <xdr:row>46</xdr:row>
      <xdr:rowOff>0</xdr:rowOff>
    </xdr:from>
    <xdr:ext cx="184731" cy="264560"/>
    <xdr:sp macro="" textlink="">
      <xdr:nvSpPr>
        <xdr:cNvPr id="199" name="CaixaDeTexto 198">
          <a:extLst>
            <a:ext uri="{FF2B5EF4-FFF2-40B4-BE49-F238E27FC236}">
              <a16:creationId xmlns:a16="http://schemas.microsoft.com/office/drawing/2014/main" id="{EAC11793-F3CE-4905-9347-9CAE131C80F2}"/>
            </a:ext>
          </a:extLst>
        </xdr:cNvPr>
        <xdr:cNvSpPr txBox="1"/>
      </xdr:nvSpPr>
      <xdr:spPr>
        <a:xfrm>
          <a:off x="10717823" y="5400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11</xdr:col>
      <xdr:colOff>2198</xdr:colOff>
      <xdr:row>46</xdr:row>
      <xdr:rowOff>0</xdr:rowOff>
    </xdr:from>
    <xdr:ext cx="184731" cy="264560"/>
    <xdr:sp macro="" textlink="">
      <xdr:nvSpPr>
        <xdr:cNvPr id="200" name="CaixaDeTexto 199">
          <a:extLst>
            <a:ext uri="{FF2B5EF4-FFF2-40B4-BE49-F238E27FC236}">
              <a16:creationId xmlns:a16="http://schemas.microsoft.com/office/drawing/2014/main" id="{0E5357E8-01B3-4E2D-97E7-7C07087EB16A}"/>
            </a:ext>
          </a:extLst>
        </xdr:cNvPr>
        <xdr:cNvSpPr txBox="1"/>
      </xdr:nvSpPr>
      <xdr:spPr>
        <a:xfrm>
          <a:off x="10717823" y="5400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twoCellAnchor editAs="oneCell">
    <xdr:from>
      <xdr:col>11</xdr:col>
      <xdr:colOff>0</xdr:colOff>
      <xdr:row>46</xdr:row>
      <xdr:rowOff>0</xdr:rowOff>
    </xdr:from>
    <xdr:to>
      <xdr:col>11</xdr:col>
      <xdr:colOff>104775</xdr:colOff>
      <xdr:row>57</xdr:row>
      <xdr:rowOff>47625</xdr:rowOff>
    </xdr:to>
    <xdr:pic>
      <xdr:nvPicPr>
        <xdr:cNvPr id="201" name="Picture 2" descr="spacer">
          <a:extLst>
            <a:ext uri="{FF2B5EF4-FFF2-40B4-BE49-F238E27FC236}">
              <a16:creationId xmlns:a16="http://schemas.microsoft.com/office/drawing/2014/main" id="{66D52B1D-73FC-4FB8-B48C-FFEF1C8850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5400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46</xdr:row>
      <xdr:rowOff>0</xdr:rowOff>
    </xdr:from>
    <xdr:to>
      <xdr:col>11</xdr:col>
      <xdr:colOff>104775</xdr:colOff>
      <xdr:row>57</xdr:row>
      <xdr:rowOff>47625</xdr:rowOff>
    </xdr:to>
    <xdr:pic>
      <xdr:nvPicPr>
        <xdr:cNvPr id="202" name="Picture 2" descr="spacer">
          <a:extLst>
            <a:ext uri="{FF2B5EF4-FFF2-40B4-BE49-F238E27FC236}">
              <a16:creationId xmlns:a16="http://schemas.microsoft.com/office/drawing/2014/main" id="{383C92B1-0FBD-44C1-B60B-B2EB109BB9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5400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46</xdr:row>
      <xdr:rowOff>0</xdr:rowOff>
    </xdr:from>
    <xdr:to>
      <xdr:col>11</xdr:col>
      <xdr:colOff>104775</xdr:colOff>
      <xdr:row>57</xdr:row>
      <xdr:rowOff>47625</xdr:rowOff>
    </xdr:to>
    <xdr:pic>
      <xdr:nvPicPr>
        <xdr:cNvPr id="203" name="Picture 2" descr="spacer">
          <a:extLst>
            <a:ext uri="{FF2B5EF4-FFF2-40B4-BE49-F238E27FC236}">
              <a16:creationId xmlns:a16="http://schemas.microsoft.com/office/drawing/2014/main" id="{EAEB2F0F-7B79-46CA-AE22-C977D91A51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5400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11</xdr:col>
      <xdr:colOff>2198</xdr:colOff>
      <xdr:row>46</xdr:row>
      <xdr:rowOff>0</xdr:rowOff>
    </xdr:from>
    <xdr:ext cx="184731" cy="264560"/>
    <xdr:sp macro="" textlink="">
      <xdr:nvSpPr>
        <xdr:cNvPr id="204" name="CaixaDeTexto 203">
          <a:extLst>
            <a:ext uri="{FF2B5EF4-FFF2-40B4-BE49-F238E27FC236}">
              <a16:creationId xmlns:a16="http://schemas.microsoft.com/office/drawing/2014/main" id="{AD18329B-0BA4-4336-9019-1EF0987DBC93}"/>
            </a:ext>
          </a:extLst>
        </xdr:cNvPr>
        <xdr:cNvSpPr txBox="1"/>
      </xdr:nvSpPr>
      <xdr:spPr>
        <a:xfrm>
          <a:off x="10717823" y="5400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11</xdr:col>
      <xdr:colOff>2198</xdr:colOff>
      <xdr:row>46</xdr:row>
      <xdr:rowOff>0</xdr:rowOff>
    </xdr:from>
    <xdr:ext cx="184731" cy="264560"/>
    <xdr:sp macro="" textlink="">
      <xdr:nvSpPr>
        <xdr:cNvPr id="205" name="CaixaDeTexto 204">
          <a:extLst>
            <a:ext uri="{FF2B5EF4-FFF2-40B4-BE49-F238E27FC236}">
              <a16:creationId xmlns:a16="http://schemas.microsoft.com/office/drawing/2014/main" id="{4939222D-7832-4F35-8857-09681083B246}"/>
            </a:ext>
          </a:extLst>
        </xdr:cNvPr>
        <xdr:cNvSpPr txBox="1"/>
      </xdr:nvSpPr>
      <xdr:spPr>
        <a:xfrm>
          <a:off x="10717823" y="5400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twoCellAnchor editAs="oneCell">
    <xdr:from>
      <xdr:col>11</xdr:col>
      <xdr:colOff>0</xdr:colOff>
      <xdr:row>46</xdr:row>
      <xdr:rowOff>0</xdr:rowOff>
    </xdr:from>
    <xdr:to>
      <xdr:col>11</xdr:col>
      <xdr:colOff>104775</xdr:colOff>
      <xdr:row>57</xdr:row>
      <xdr:rowOff>47625</xdr:rowOff>
    </xdr:to>
    <xdr:pic>
      <xdr:nvPicPr>
        <xdr:cNvPr id="206" name="Picture 2" descr="spacer">
          <a:extLst>
            <a:ext uri="{FF2B5EF4-FFF2-40B4-BE49-F238E27FC236}">
              <a16:creationId xmlns:a16="http://schemas.microsoft.com/office/drawing/2014/main" id="{1B233784-D3AC-4D69-BADD-950544D21F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5400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46</xdr:row>
      <xdr:rowOff>0</xdr:rowOff>
    </xdr:from>
    <xdr:to>
      <xdr:col>11</xdr:col>
      <xdr:colOff>104775</xdr:colOff>
      <xdr:row>57</xdr:row>
      <xdr:rowOff>47625</xdr:rowOff>
    </xdr:to>
    <xdr:pic>
      <xdr:nvPicPr>
        <xdr:cNvPr id="207" name="Picture 2" descr="spacer">
          <a:extLst>
            <a:ext uri="{FF2B5EF4-FFF2-40B4-BE49-F238E27FC236}">
              <a16:creationId xmlns:a16="http://schemas.microsoft.com/office/drawing/2014/main" id="{7875B8EE-45BE-41AD-80F6-77F91D4C15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5400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46</xdr:row>
      <xdr:rowOff>0</xdr:rowOff>
    </xdr:from>
    <xdr:to>
      <xdr:col>11</xdr:col>
      <xdr:colOff>104775</xdr:colOff>
      <xdr:row>57</xdr:row>
      <xdr:rowOff>47625</xdr:rowOff>
    </xdr:to>
    <xdr:pic>
      <xdr:nvPicPr>
        <xdr:cNvPr id="208" name="Picture 2" descr="spacer">
          <a:extLst>
            <a:ext uri="{FF2B5EF4-FFF2-40B4-BE49-F238E27FC236}">
              <a16:creationId xmlns:a16="http://schemas.microsoft.com/office/drawing/2014/main" id="{63319842-D9E4-4AE1-AEE8-BDDA82C591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5400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46</xdr:row>
      <xdr:rowOff>0</xdr:rowOff>
    </xdr:from>
    <xdr:to>
      <xdr:col>11</xdr:col>
      <xdr:colOff>104775</xdr:colOff>
      <xdr:row>57</xdr:row>
      <xdr:rowOff>47625</xdr:rowOff>
    </xdr:to>
    <xdr:pic>
      <xdr:nvPicPr>
        <xdr:cNvPr id="209" name="Picture 1" descr="spacer">
          <a:extLst>
            <a:ext uri="{FF2B5EF4-FFF2-40B4-BE49-F238E27FC236}">
              <a16:creationId xmlns:a16="http://schemas.microsoft.com/office/drawing/2014/main" id="{906D5738-4CAE-4A6E-838E-F37B191AED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5400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46</xdr:row>
      <xdr:rowOff>0</xdr:rowOff>
    </xdr:from>
    <xdr:to>
      <xdr:col>11</xdr:col>
      <xdr:colOff>104775</xdr:colOff>
      <xdr:row>57</xdr:row>
      <xdr:rowOff>47625</xdr:rowOff>
    </xdr:to>
    <xdr:pic>
      <xdr:nvPicPr>
        <xdr:cNvPr id="210" name="Picture 1" descr="spacer">
          <a:extLst>
            <a:ext uri="{FF2B5EF4-FFF2-40B4-BE49-F238E27FC236}">
              <a16:creationId xmlns:a16="http://schemas.microsoft.com/office/drawing/2014/main" id="{ECDF95E8-FFBE-4667-9F44-E4EB72AA4C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5400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11</xdr:col>
      <xdr:colOff>2198</xdr:colOff>
      <xdr:row>46</xdr:row>
      <xdr:rowOff>0</xdr:rowOff>
    </xdr:from>
    <xdr:ext cx="184731" cy="264560"/>
    <xdr:sp macro="" textlink="">
      <xdr:nvSpPr>
        <xdr:cNvPr id="211" name="CaixaDeTexto 210">
          <a:extLst>
            <a:ext uri="{FF2B5EF4-FFF2-40B4-BE49-F238E27FC236}">
              <a16:creationId xmlns:a16="http://schemas.microsoft.com/office/drawing/2014/main" id="{F240DE50-7879-475F-9F4A-F7D8C0F59583}"/>
            </a:ext>
          </a:extLst>
        </xdr:cNvPr>
        <xdr:cNvSpPr txBox="1"/>
      </xdr:nvSpPr>
      <xdr:spPr>
        <a:xfrm>
          <a:off x="10717823" y="5400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twoCellAnchor editAs="oneCell">
    <xdr:from>
      <xdr:col>11</xdr:col>
      <xdr:colOff>0</xdr:colOff>
      <xdr:row>46</xdr:row>
      <xdr:rowOff>0</xdr:rowOff>
    </xdr:from>
    <xdr:to>
      <xdr:col>11</xdr:col>
      <xdr:colOff>104775</xdr:colOff>
      <xdr:row>57</xdr:row>
      <xdr:rowOff>47625</xdr:rowOff>
    </xdr:to>
    <xdr:pic>
      <xdr:nvPicPr>
        <xdr:cNvPr id="212" name="Picture 2" descr="spacer">
          <a:extLst>
            <a:ext uri="{FF2B5EF4-FFF2-40B4-BE49-F238E27FC236}">
              <a16:creationId xmlns:a16="http://schemas.microsoft.com/office/drawing/2014/main" id="{8F018F55-A006-4462-90B4-28D82AD66C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5400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46</xdr:row>
      <xdr:rowOff>0</xdr:rowOff>
    </xdr:from>
    <xdr:to>
      <xdr:col>11</xdr:col>
      <xdr:colOff>104775</xdr:colOff>
      <xdr:row>57</xdr:row>
      <xdr:rowOff>47625</xdr:rowOff>
    </xdr:to>
    <xdr:pic>
      <xdr:nvPicPr>
        <xdr:cNvPr id="213" name="Picture 2" descr="spacer">
          <a:extLst>
            <a:ext uri="{FF2B5EF4-FFF2-40B4-BE49-F238E27FC236}">
              <a16:creationId xmlns:a16="http://schemas.microsoft.com/office/drawing/2014/main" id="{43FE8F54-D900-4F63-9764-AFAC4C643D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5400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46</xdr:row>
      <xdr:rowOff>0</xdr:rowOff>
    </xdr:from>
    <xdr:to>
      <xdr:col>11</xdr:col>
      <xdr:colOff>104775</xdr:colOff>
      <xdr:row>57</xdr:row>
      <xdr:rowOff>47625</xdr:rowOff>
    </xdr:to>
    <xdr:pic>
      <xdr:nvPicPr>
        <xdr:cNvPr id="214" name="Picture 2" descr="spacer">
          <a:extLst>
            <a:ext uri="{FF2B5EF4-FFF2-40B4-BE49-F238E27FC236}">
              <a16:creationId xmlns:a16="http://schemas.microsoft.com/office/drawing/2014/main" id="{5566A263-B4AB-4905-B7ED-9C29974B1C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5400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11</xdr:col>
      <xdr:colOff>0</xdr:colOff>
      <xdr:row>46</xdr:row>
      <xdr:rowOff>0</xdr:rowOff>
    </xdr:from>
    <xdr:ext cx="104775" cy="47625"/>
    <xdr:pic>
      <xdr:nvPicPr>
        <xdr:cNvPr id="215" name="Picture 2" descr="spacer">
          <a:extLst>
            <a:ext uri="{FF2B5EF4-FFF2-40B4-BE49-F238E27FC236}">
              <a16:creationId xmlns:a16="http://schemas.microsoft.com/office/drawing/2014/main" id="{96878A6B-45C7-4067-AA63-3D4FFE30EF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5400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46</xdr:row>
      <xdr:rowOff>0</xdr:rowOff>
    </xdr:from>
    <xdr:ext cx="104775" cy="47625"/>
    <xdr:pic>
      <xdr:nvPicPr>
        <xdr:cNvPr id="216" name="Picture 2" descr="spacer">
          <a:extLst>
            <a:ext uri="{FF2B5EF4-FFF2-40B4-BE49-F238E27FC236}">
              <a16:creationId xmlns:a16="http://schemas.microsoft.com/office/drawing/2014/main" id="{6DE21E72-E9E1-4A4C-8BFD-B55ABE5DAD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5400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46</xdr:row>
      <xdr:rowOff>0</xdr:rowOff>
    </xdr:from>
    <xdr:ext cx="104775" cy="47625"/>
    <xdr:pic>
      <xdr:nvPicPr>
        <xdr:cNvPr id="217" name="Picture 2" descr="spacer">
          <a:extLst>
            <a:ext uri="{FF2B5EF4-FFF2-40B4-BE49-F238E27FC236}">
              <a16:creationId xmlns:a16="http://schemas.microsoft.com/office/drawing/2014/main" id="{37D0EDEA-D964-40FB-BE17-0F5A7912A7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5400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46</xdr:row>
      <xdr:rowOff>0</xdr:rowOff>
    </xdr:from>
    <xdr:ext cx="104775" cy="47625"/>
    <xdr:pic>
      <xdr:nvPicPr>
        <xdr:cNvPr id="218" name="Picture 2" descr="spacer">
          <a:extLst>
            <a:ext uri="{FF2B5EF4-FFF2-40B4-BE49-F238E27FC236}">
              <a16:creationId xmlns:a16="http://schemas.microsoft.com/office/drawing/2014/main" id="{D99E264A-418A-4B91-9214-CBC9E0E503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5400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46</xdr:row>
      <xdr:rowOff>0</xdr:rowOff>
    </xdr:from>
    <xdr:ext cx="104775" cy="47625"/>
    <xdr:pic>
      <xdr:nvPicPr>
        <xdr:cNvPr id="219" name="Picture 2" descr="spacer">
          <a:extLst>
            <a:ext uri="{FF2B5EF4-FFF2-40B4-BE49-F238E27FC236}">
              <a16:creationId xmlns:a16="http://schemas.microsoft.com/office/drawing/2014/main" id="{AA1C61A3-370E-48F9-B58C-7FE9DE4743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5400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46</xdr:row>
      <xdr:rowOff>0</xdr:rowOff>
    </xdr:from>
    <xdr:ext cx="104775" cy="47625"/>
    <xdr:pic>
      <xdr:nvPicPr>
        <xdr:cNvPr id="220" name="Picture 2" descr="spacer">
          <a:extLst>
            <a:ext uri="{FF2B5EF4-FFF2-40B4-BE49-F238E27FC236}">
              <a16:creationId xmlns:a16="http://schemas.microsoft.com/office/drawing/2014/main" id="{14A18C25-160E-47F6-A9EC-B4A40085BC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5400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46</xdr:row>
      <xdr:rowOff>0</xdr:rowOff>
    </xdr:from>
    <xdr:ext cx="104775" cy="47625"/>
    <xdr:pic>
      <xdr:nvPicPr>
        <xdr:cNvPr id="221" name="Picture 2" descr="spacer">
          <a:extLst>
            <a:ext uri="{FF2B5EF4-FFF2-40B4-BE49-F238E27FC236}">
              <a16:creationId xmlns:a16="http://schemas.microsoft.com/office/drawing/2014/main" id="{BBEFF546-3F53-44A2-B481-B73982C1CF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5400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46</xdr:row>
      <xdr:rowOff>0</xdr:rowOff>
    </xdr:from>
    <xdr:ext cx="104775" cy="47625"/>
    <xdr:pic>
      <xdr:nvPicPr>
        <xdr:cNvPr id="222" name="Picture 2" descr="spacer">
          <a:extLst>
            <a:ext uri="{FF2B5EF4-FFF2-40B4-BE49-F238E27FC236}">
              <a16:creationId xmlns:a16="http://schemas.microsoft.com/office/drawing/2014/main" id="{4EC97B52-C755-4178-9A94-6A400990F5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5400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46</xdr:row>
      <xdr:rowOff>0</xdr:rowOff>
    </xdr:from>
    <xdr:ext cx="104775" cy="47625"/>
    <xdr:pic>
      <xdr:nvPicPr>
        <xdr:cNvPr id="223" name="Picture 2" descr="spacer">
          <a:extLst>
            <a:ext uri="{FF2B5EF4-FFF2-40B4-BE49-F238E27FC236}">
              <a16:creationId xmlns:a16="http://schemas.microsoft.com/office/drawing/2014/main" id="{BD4C10C6-2620-4E34-99DE-63306C21D2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5400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12</xdr:col>
      <xdr:colOff>13606</xdr:colOff>
      <xdr:row>56</xdr:row>
      <xdr:rowOff>0</xdr:rowOff>
    </xdr:from>
    <xdr:to>
      <xdr:col>12</xdr:col>
      <xdr:colOff>118381</xdr:colOff>
      <xdr:row>57</xdr:row>
      <xdr:rowOff>47625</xdr:rowOff>
    </xdr:to>
    <xdr:pic>
      <xdr:nvPicPr>
        <xdr:cNvPr id="224" name="Picture 2" descr="spacer">
          <a:extLst>
            <a:ext uri="{FF2B5EF4-FFF2-40B4-BE49-F238E27FC236}">
              <a16:creationId xmlns:a16="http://schemas.microsoft.com/office/drawing/2014/main" id="{C28D781F-E76E-4C1D-89BE-78612B1435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72431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56</xdr:row>
      <xdr:rowOff>0</xdr:rowOff>
    </xdr:from>
    <xdr:to>
      <xdr:col>11</xdr:col>
      <xdr:colOff>104775</xdr:colOff>
      <xdr:row>57</xdr:row>
      <xdr:rowOff>47625</xdr:rowOff>
    </xdr:to>
    <xdr:pic>
      <xdr:nvPicPr>
        <xdr:cNvPr id="225" name="Picture 2" descr="spacer">
          <a:extLst>
            <a:ext uri="{FF2B5EF4-FFF2-40B4-BE49-F238E27FC236}">
              <a16:creationId xmlns:a16="http://schemas.microsoft.com/office/drawing/2014/main" id="{92BCEE39-2E10-4210-98BA-F954ECCC12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56</xdr:row>
      <xdr:rowOff>0</xdr:rowOff>
    </xdr:from>
    <xdr:to>
      <xdr:col>11</xdr:col>
      <xdr:colOff>104775</xdr:colOff>
      <xdr:row>57</xdr:row>
      <xdr:rowOff>47625</xdr:rowOff>
    </xdr:to>
    <xdr:pic>
      <xdr:nvPicPr>
        <xdr:cNvPr id="226" name="Picture 2" descr="spacer">
          <a:extLst>
            <a:ext uri="{FF2B5EF4-FFF2-40B4-BE49-F238E27FC236}">
              <a16:creationId xmlns:a16="http://schemas.microsoft.com/office/drawing/2014/main" id="{F6DBB75E-0CE2-4FCF-8A65-4D65F7A589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56</xdr:row>
      <xdr:rowOff>0</xdr:rowOff>
    </xdr:from>
    <xdr:to>
      <xdr:col>11</xdr:col>
      <xdr:colOff>104775</xdr:colOff>
      <xdr:row>57</xdr:row>
      <xdr:rowOff>47625</xdr:rowOff>
    </xdr:to>
    <xdr:pic>
      <xdr:nvPicPr>
        <xdr:cNvPr id="227" name="Picture 2" descr="spacer">
          <a:extLst>
            <a:ext uri="{FF2B5EF4-FFF2-40B4-BE49-F238E27FC236}">
              <a16:creationId xmlns:a16="http://schemas.microsoft.com/office/drawing/2014/main" id="{C7D0BA2D-2D60-4893-BD18-68C28BCB07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56</xdr:row>
      <xdr:rowOff>0</xdr:rowOff>
    </xdr:from>
    <xdr:to>
      <xdr:col>11</xdr:col>
      <xdr:colOff>104775</xdr:colOff>
      <xdr:row>57</xdr:row>
      <xdr:rowOff>47625</xdr:rowOff>
    </xdr:to>
    <xdr:pic>
      <xdr:nvPicPr>
        <xdr:cNvPr id="228" name="Picture 2" descr="spacer">
          <a:extLst>
            <a:ext uri="{FF2B5EF4-FFF2-40B4-BE49-F238E27FC236}">
              <a16:creationId xmlns:a16="http://schemas.microsoft.com/office/drawing/2014/main" id="{640468AF-33F2-46F8-9538-C45A4E69AD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11</xdr:col>
      <xdr:colOff>2198</xdr:colOff>
      <xdr:row>56</xdr:row>
      <xdr:rowOff>0</xdr:rowOff>
    </xdr:from>
    <xdr:ext cx="184731" cy="264560"/>
    <xdr:sp macro="" textlink="">
      <xdr:nvSpPr>
        <xdr:cNvPr id="229" name="CaixaDeTexto 228">
          <a:extLst>
            <a:ext uri="{FF2B5EF4-FFF2-40B4-BE49-F238E27FC236}">
              <a16:creationId xmlns:a16="http://schemas.microsoft.com/office/drawing/2014/main" id="{6587767A-39CF-415A-B235-664284A86D69}"/>
            </a:ext>
          </a:extLst>
        </xdr:cNvPr>
        <xdr:cNvSpPr txBox="1"/>
      </xdr:nvSpPr>
      <xdr:spPr>
        <a:xfrm>
          <a:off x="10717823" y="13401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11</xdr:col>
      <xdr:colOff>2198</xdr:colOff>
      <xdr:row>56</xdr:row>
      <xdr:rowOff>0</xdr:rowOff>
    </xdr:from>
    <xdr:ext cx="184731" cy="264560"/>
    <xdr:sp macro="" textlink="">
      <xdr:nvSpPr>
        <xdr:cNvPr id="230" name="CaixaDeTexto 229">
          <a:extLst>
            <a:ext uri="{FF2B5EF4-FFF2-40B4-BE49-F238E27FC236}">
              <a16:creationId xmlns:a16="http://schemas.microsoft.com/office/drawing/2014/main" id="{787A6D49-AFC1-4FB4-8E74-25E5E54AD663}"/>
            </a:ext>
          </a:extLst>
        </xdr:cNvPr>
        <xdr:cNvSpPr txBox="1"/>
      </xdr:nvSpPr>
      <xdr:spPr>
        <a:xfrm>
          <a:off x="10717823" y="13401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11</xdr:col>
      <xdr:colOff>0</xdr:colOff>
      <xdr:row>56</xdr:row>
      <xdr:rowOff>0</xdr:rowOff>
    </xdr:from>
    <xdr:ext cx="104775" cy="47625"/>
    <xdr:pic>
      <xdr:nvPicPr>
        <xdr:cNvPr id="231" name="Picture 2" descr="spacer">
          <a:extLst>
            <a:ext uri="{FF2B5EF4-FFF2-40B4-BE49-F238E27FC236}">
              <a16:creationId xmlns:a16="http://schemas.microsoft.com/office/drawing/2014/main" id="{EB6929DD-F5CE-41CE-800D-A1DEC1B4D9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56</xdr:row>
      <xdr:rowOff>0</xdr:rowOff>
    </xdr:from>
    <xdr:ext cx="104775" cy="47625"/>
    <xdr:pic>
      <xdr:nvPicPr>
        <xdr:cNvPr id="232" name="Picture 2" descr="spacer">
          <a:extLst>
            <a:ext uri="{FF2B5EF4-FFF2-40B4-BE49-F238E27FC236}">
              <a16:creationId xmlns:a16="http://schemas.microsoft.com/office/drawing/2014/main" id="{593ACF4C-A1F5-47D1-8996-75835835A0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56</xdr:row>
      <xdr:rowOff>0</xdr:rowOff>
    </xdr:from>
    <xdr:ext cx="104775" cy="47625"/>
    <xdr:pic>
      <xdr:nvPicPr>
        <xdr:cNvPr id="233" name="Picture 2" descr="spacer">
          <a:extLst>
            <a:ext uri="{FF2B5EF4-FFF2-40B4-BE49-F238E27FC236}">
              <a16:creationId xmlns:a16="http://schemas.microsoft.com/office/drawing/2014/main" id="{23FDFC9F-7714-48D6-A77B-A310009ACC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56</xdr:row>
      <xdr:rowOff>0</xdr:rowOff>
    </xdr:from>
    <xdr:ext cx="104775" cy="47625"/>
    <xdr:pic>
      <xdr:nvPicPr>
        <xdr:cNvPr id="234" name="Picture 2" descr="spacer">
          <a:extLst>
            <a:ext uri="{FF2B5EF4-FFF2-40B4-BE49-F238E27FC236}">
              <a16:creationId xmlns:a16="http://schemas.microsoft.com/office/drawing/2014/main" id="{2D4F3228-F6C4-4802-BFE8-D562722D96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56</xdr:row>
      <xdr:rowOff>0</xdr:rowOff>
    </xdr:from>
    <xdr:ext cx="104775" cy="47625"/>
    <xdr:pic>
      <xdr:nvPicPr>
        <xdr:cNvPr id="235" name="Picture 2" descr="spacer">
          <a:extLst>
            <a:ext uri="{FF2B5EF4-FFF2-40B4-BE49-F238E27FC236}">
              <a16:creationId xmlns:a16="http://schemas.microsoft.com/office/drawing/2014/main" id="{C87A3F7A-1FD1-4F4C-95D7-CDC9E7879F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56</xdr:row>
      <xdr:rowOff>0</xdr:rowOff>
    </xdr:from>
    <xdr:ext cx="104775" cy="47625"/>
    <xdr:pic>
      <xdr:nvPicPr>
        <xdr:cNvPr id="236" name="Picture 2" descr="spacer">
          <a:extLst>
            <a:ext uri="{FF2B5EF4-FFF2-40B4-BE49-F238E27FC236}">
              <a16:creationId xmlns:a16="http://schemas.microsoft.com/office/drawing/2014/main" id="{5305969E-43D9-40AC-9185-2A35251EA5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56</xdr:row>
      <xdr:rowOff>0</xdr:rowOff>
    </xdr:from>
    <xdr:ext cx="104775" cy="47625"/>
    <xdr:pic>
      <xdr:nvPicPr>
        <xdr:cNvPr id="237" name="Picture 2" descr="spacer">
          <a:extLst>
            <a:ext uri="{FF2B5EF4-FFF2-40B4-BE49-F238E27FC236}">
              <a16:creationId xmlns:a16="http://schemas.microsoft.com/office/drawing/2014/main" id="{43D06B9C-B133-40F5-BDB5-FF5B60DC0D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56</xdr:row>
      <xdr:rowOff>0</xdr:rowOff>
    </xdr:from>
    <xdr:ext cx="104775" cy="47625"/>
    <xdr:pic>
      <xdr:nvPicPr>
        <xdr:cNvPr id="238" name="Picture 2" descr="spacer">
          <a:extLst>
            <a:ext uri="{FF2B5EF4-FFF2-40B4-BE49-F238E27FC236}">
              <a16:creationId xmlns:a16="http://schemas.microsoft.com/office/drawing/2014/main" id="{3619F065-581F-4D93-BC86-5CB9D8D025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11</xdr:col>
      <xdr:colOff>0</xdr:colOff>
      <xdr:row>56</xdr:row>
      <xdr:rowOff>0</xdr:rowOff>
    </xdr:from>
    <xdr:to>
      <xdr:col>11</xdr:col>
      <xdr:colOff>104775</xdr:colOff>
      <xdr:row>57</xdr:row>
      <xdr:rowOff>47625</xdr:rowOff>
    </xdr:to>
    <xdr:pic>
      <xdr:nvPicPr>
        <xdr:cNvPr id="239" name="Picture 2" descr="spacer">
          <a:extLst>
            <a:ext uri="{FF2B5EF4-FFF2-40B4-BE49-F238E27FC236}">
              <a16:creationId xmlns:a16="http://schemas.microsoft.com/office/drawing/2014/main" id="{997FFD74-3664-4469-9C5C-9A7548100A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56</xdr:row>
      <xdr:rowOff>0</xdr:rowOff>
    </xdr:from>
    <xdr:to>
      <xdr:col>11</xdr:col>
      <xdr:colOff>104775</xdr:colOff>
      <xdr:row>57</xdr:row>
      <xdr:rowOff>47625</xdr:rowOff>
    </xdr:to>
    <xdr:pic>
      <xdr:nvPicPr>
        <xdr:cNvPr id="240" name="Picture 2" descr="spacer">
          <a:extLst>
            <a:ext uri="{FF2B5EF4-FFF2-40B4-BE49-F238E27FC236}">
              <a16:creationId xmlns:a16="http://schemas.microsoft.com/office/drawing/2014/main" id="{BA2C29D2-7C10-4E2A-8EDB-073058DA25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56</xdr:row>
      <xdr:rowOff>0</xdr:rowOff>
    </xdr:from>
    <xdr:to>
      <xdr:col>11</xdr:col>
      <xdr:colOff>104775</xdr:colOff>
      <xdr:row>57</xdr:row>
      <xdr:rowOff>47625</xdr:rowOff>
    </xdr:to>
    <xdr:pic>
      <xdr:nvPicPr>
        <xdr:cNvPr id="241" name="Picture 2" descr="spacer">
          <a:extLst>
            <a:ext uri="{FF2B5EF4-FFF2-40B4-BE49-F238E27FC236}">
              <a16:creationId xmlns:a16="http://schemas.microsoft.com/office/drawing/2014/main" id="{90AB3F11-E279-4DB4-8AAB-65F3646884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56</xdr:row>
      <xdr:rowOff>0</xdr:rowOff>
    </xdr:from>
    <xdr:to>
      <xdr:col>11</xdr:col>
      <xdr:colOff>104775</xdr:colOff>
      <xdr:row>57</xdr:row>
      <xdr:rowOff>47625</xdr:rowOff>
    </xdr:to>
    <xdr:pic>
      <xdr:nvPicPr>
        <xdr:cNvPr id="242" name="Picture 2" descr="spacer">
          <a:extLst>
            <a:ext uri="{FF2B5EF4-FFF2-40B4-BE49-F238E27FC236}">
              <a16:creationId xmlns:a16="http://schemas.microsoft.com/office/drawing/2014/main" id="{9866EAC7-680D-473A-8DDD-E804FBB0C8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56</xdr:row>
      <xdr:rowOff>0</xdr:rowOff>
    </xdr:from>
    <xdr:to>
      <xdr:col>11</xdr:col>
      <xdr:colOff>104775</xdr:colOff>
      <xdr:row>57</xdr:row>
      <xdr:rowOff>47625</xdr:rowOff>
    </xdr:to>
    <xdr:pic>
      <xdr:nvPicPr>
        <xdr:cNvPr id="243" name="Picture 2" descr="spacer">
          <a:extLst>
            <a:ext uri="{FF2B5EF4-FFF2-40B4-BE49-F238E27FC236}">
              <a16:creationId xmlns:a16="http://schemas.microsoft.com/office/drawing/2014/main" id="{C7BDE34E-A930-46B9-B74A-CDE9D06D49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56</xdr:row>
      <xdr:rowOff>0</xdr:rowOff>
    </xdr:from>
    <xdr:to>
      <xdr:col>11</xdr:col>
      <xdr:colOff>104775</xdr:colOff>
      <xdr:row>57</xdr:row>
      <xdr:rowOff>47625</xdr:rowOff>
    </xdr:to>
    <xdr:pic>
      <xdr:nvPicPr>
        <xdr:cNvPr id="244" name="Picture 2" descr="spacer">
          <a:extLst>
            <a:ext uri="{FF2B5EF4-FFF2-40B4-BE49-F238E27FC236}">
              <a16:creationId xmlns:a16="http://schemas.microsoft.com/office/drawing/2014/main" id="{45AD419E-9F47-44E1-930A-5F58C57923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56</xdr:row>
      <xdr:rowOff>0</xdr:rowOff>
    </xdr:from>
    <xdr:to>
      <xdr:col>11</xdr:col>
      <xdr:colOff>104775</xdr:colOff>
      <xdr:row>57</xdr:row>
      <xdr:rowOff>47625</xdr:rowOff>
    </xdr:to>
    <xdr:pic>
      <xdr:nvPicPr>
        <xdr:cNvPr id="245" name="Picture 2" descr="spacer">
          <a:extLst>
            <a:ext uri="{FF2B5EF4-FFF2-40B4-BE49-F238E27FC236}">
              <a16:creationId xmlns:a16="http://schemas.microsoft.com/office/drawing/2014/main" id="{95EEF28C-6385-4470-BBD0-C8A69B3EF4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56</xdr:row>
      <xdr:rowOff>0</xdr:rowOff>
    </xdr:from>
    <xdr:to>
      <xdr:col>11</xdr:col>
      <xdr:colOff>104775</xdr:colOff>
      <xdr:row>57</xdr:row>
      <xdr:rowOff>47625</xdr:rowOff>
    </xdr:to>
    <xdr:pic>
      <xdr:nvPicPr>
        <xdr:cNvPr id="246" name="Picture 2" descr="spacer">
          <a:extLst>
            <a:ext uri="{FF2B5EF4-FFF2-40B4-BE49-F238E27FC236}">
              <a16:creationId xmlns:a16="http://schemas.microsoft.com/office/drawing/2014/main" id="{5A0AEBE4-7BFB-41BC-97ED-8477245920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56</xdr:row>
      <xdr:rowOff>0</xdr:rowOff>
    </xdr:from>
    <xdr:to>
      <xdr:col>11</xdr:col>
      <xdr:colOff>104775</xdr:colOff>
      <xdr:row>57</xdr:row>
      <xdr:rowOff>47625</xdr:rowOff>
    </xdr:to>
    <xdr:pic>
      <xdr:nvPicPr>
        <xdr:cNvPr id="247" name="Picture 2" descr="spacer">
          <a:extLst>
            <a:ext uri="{FF2B5EF4-FFF2-40B4-BE49-F238E27FC236}">
              <a16:creationId xmlns:a16="http://schemas.microsoft.com/office/drawing/2014/main" id="{4359CBB5-20E9-46D8-BB5A-FFFCCF509F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56</xdr:row>
      <xdr:rowOff>0</xdr:rowOff>
    </xdr:from>
    <xdr:to>
      <xdr:col>11</xdr:col>
      <xdr:colOff>104775</xdr:colOff>
      <xdr:row>57</xdr:row>
      <xdr:rowOff>47625</xdr:rowOff>
    </xdr:to>
    <xdr:pic>
      <xdr:nvPicPr>
        <xdr:cNvPr id="248" name="Picture 2" descr="spacer">
          <a:extLst>
            <a:ext uri="{FF2B5EF4-FFF2-40B4-BE49-F238E27FC236}">
              <a16:creationId xmlns:a16="http://schemas.microsoft.com/office/drawing/2014/main" id="{64531E46-6DAA-46A6-8669-682845E4E7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56</xdr:row>
      <xdr:rowOff>0</xdr:rowOff>
    </xdr:from>
    <xdr:to>
      <xdr:col>11</xdr:col>
      <xdr:colOff>104775</xdr:colOff>
      <xdr:row>57</xdr:row>
      <xdr:rowOff>47625</xdr:rowOff>
    </xdr:to>
    <xdr:pic>
      <xdr:nvPicPr>
        <xdr:cNvPr id="249" name="Picture 2" descr="spacer">
          <a:extLst>
            <a:ext uri="{FF2B5EF4-FFF2-40B4-BE49-F238E27FC236}">
              <a16:creationId xmlns:a16="http://schemas.microsoft.com/office/drawing/2014/main" id="{C14015EC-A0E6-43D6-B277-3AA4F24031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56</xdr:row>
      <xdr:rowOff>0</xdr:rowOff>
    </xdr:from>
    <xdr:to>
      <xdr:col>11</xdr:col>
      <xdr:colOff>104775</xdr:colOff>
      <xdr:row>57</xdr:row>
      <xdr:rowOff>47625</xdr:rowOff>
    </xdr:to>
    <xdr:pic>
      <xdr:nvPicPr>
        <xdr:cNvPr id="250" name="Picture 2" descr="spacer">
          <a:extLst>
            <a:ext uri="{FF2B5EF4-FFF2-40B4-BE49-F238E27FC236}">
              <a16:creationId xmlns:a16="http://schemas.microsoft.com/office/drawing/2014/main" id="{A5EDDCBE-68E9-4167-A7DA-A5E83C05D0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56</xdr:row>
      <xdr:rowOff>0</xdr:rowOff>
    </xdr:from>
    <xdr:to>
      <xdr:col>11</xdr:col>
      <xdr:colOff>104775</xdr:colOff>
      <xdr:row>57</xdr:row>
      <xdr:rowOff>47625</xdr:rowOff>
    </xdr:to>
    <xdr:pic>
      <xdr:nvPicPr>
        <xdr:cNvPr id="251" name="Picture 2" descr="spacer">
          <a:extLst>
            <a:ext uri="{FF2B5EF4-FFF2-40B4-BE49-F238E27FC236}">
              <a16:creationId xmlns:a16="http://schemas.microsoft.com/office/drawing/2014/main" id="{76F71C44-BBF9-49EC-BCB1-30811860A8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56</xdr:row>
      <xdr:rowOff>0</xdr:rowOff>
    </xdr:from>
    <xdr:to>
      <xdr:col>11</xdr:col>
      <xdr:colOff>104775</xdr:colOff>
      <xdr:row>57</xdr:row>
      <xdr:rowOff>47625</xdr:rowOff>
    </xdr:to>
    <xdr:pic>
      <xdr:nvPicPr>
        <xdr:cNvPr id="252" name="Picture 2" descr="spacer">
          <a:extLst>
            <a:ext uri="{FF2B5EF4-FFF2-40B4-BE49-F238E27FC236}">
              <a16:creationId xmlns:a16="http://schemas.microsoft.com/office/drawing/2014/main" id="{304CEE85-0047-4161-9F6C-2BDCBAF677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56</xdr:row>
      <xdr:rowOff>0</xdr:rowOff>
    </xdr:from>
    <xdr:to>
      <xdr:col>11</xdr:col>
      <xdr:colOff>104775</xdr:colOff>
      <xdr:row>57</xdr:row>
      <xdr:rowOff>47625</xdr:rowOff>
    </xdr:to>
    <xdr:pic>
      <xdr:nvPicPr>
        <xdr:cNvPr id="253" name="Picture 2" descr="spacer">
          <a:extLst>
            <a:ext uri="{FF2B5EF4-FFF2-40B4-BE49-F238E27FC236}">
              <a16:creationId xmlns:a16="http://schemas.microsoft.com/office/drawing/2014/main" id="{5548B05C-106D-45CA-BBCE-9834A7D8BF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56</xdr:row>
      <xdr:rowOff>0</xdr:rowOff>
    </xdr:from>
    <xdr:to>
      <xdr:col>11</xdr:col>
      <xdr:colOff>104775</xdr:colOff>
      <xdr:row>57</xdr:row>
      <xdr:rowOff>47625</xdr:rowOff>
    </xdr:to>
    <xdr:pic>
      <xdr:nvPicPr>
        <xdr:cNvPr id="254" name="Picture 2" descr="spacer">
          <a:extLst>
            <a:ext uri="{FF2B5EF4-FFF2-40B4-BE49-F238E27FC236}">
              <a16:creationId xmlns:a16="http://schemas.microsoft.com/office/drawing/2014/main" id="{13E98AB1-59BB-4198-8032-131492A6B3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56</xdr:row>
      <xdr:rowOff>0</xdr:rowOff>
    </xdr:from>
    <xdr:to>
      <xdr:col>11</xdr:col>
      <xdr:colOff>104775</xdr:colOff>
      <xdr:row>57</xdr:row>
      <xdr:rowOff>47625</xdr:rowOff>
    </xdr:to>
    <xdr:pic>
      <xdr:nvPicPr>
        <xdr:cNvPr id="255" name="Picture 2" descr="spacer">
          <a:extLst>
            <a:ext uri="{FF2B5EF4-FFF2-40B4-BE49-F238E27FC236}">
              <a16:creationId xmlns:a16="http://schemas.microsoft.com/office/drawing/2014/main" id="{58AACA06-992B-4D46-9EEC-A060F9FD25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56</xdr:row>
      <xdr:rowOff>0</xdr:rowOff>
    </xdr:from>
    <xdr:to>
      <xdr:col>11</xdr:col>
      <xdr:colOff>104775</xdr:colOff>
      <xdr:row>57</xdr:row>
      <xdr:rowOff>47625</xdr:rowOff>
    </xdr:to>
    <xdr:pic>
      <xdr:nvPicPr>
        <xdr:cNvPr id="256" name="Picture 2" descr="spacer">
          <a:extLst>
            <a:ext uri="{FF2B5EF4-FFF2-40B4-BE49-F238E27FC236}">
              <a16:creationId xmlns:a16="http://schemas.microsoft.com/office/drawing/2014/main" id="{E7D7772C-2F2D-458B-87EB-2784D5C4AF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11</xdr:col>
      <xdr:colOff>0</xdr:colOff>
      <xdr:row>56</xdr:row>
      <xdr:rowOff>0</xdr:rowOff>
    </xdr:from>
    <xdr:ext cx="104775" cy="47625"/>
    <xdr:pic>
      <xdr:nvPicPr>
        <xdr:cNvPr id="257" name="Picture 2" descr="spacer">
          <a:extLst>
            <a:ext uri="{FF2B5EF4-FFF2-40B4-BE49-F238E27FC236}">
              <a16:creationId xmlns:a16="http://schemas.microsoft.com/office/drawing/2014/main" id="{839D17C0-A591-4C44-82FF-321DC7E952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56</xdr:row>
      <xdr:rowOff>0</xdr:rowOff>
    </xdr:from>
    <xdr:ext cx="104775" cy="47625"/>
    <xdr:pic>
      <xdr:nvPicPr>
        <xdr:cNvPr id="258" name="Picture 2" descr="spacer">
          <a:extLst>
            <a:ext uri="{FF2B5EF4-FFF2-40B4-BE49-F238E27FC236}">
              <a16:creationId xmlns:a16="http://schemas.microsoft.com/office/drawing/2014/main" id="{61D59335-F1F2-40AB-881D-CF6EB01E0E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56</xdr:row>
      <xdr:rowOff>0</xdr:rowOff>
    </xdr:from>
    <xdr:ext cx="104775" cy="47625"/>
    <xdr:pic>
      <xdr:nvPicPr>
        <xdr:cNvPr id="259" name="Picture 2" descr="spacer">
          <a:extLst>
            <a:ext uri="{FF2B5EF4-FFF2-40B4-BE49-F238E27FC236}">
              <a16:creationId xmlns:a16="http://schemas.microsoft.com/office/drawing/2014/main" id="{4CADD13C-3EC3-42E8-8623-6799C5A005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11</xdr:col>
      <xdr:colOff>0</xdr:colOff>
      <xdr:row>56</xdr:row>
      <xdr:rowOff>0</xdr:rowOff>
    </xdr:from>
    <xdr:to>
      <xdr:col>11</xdr:col>
      <xdr:colOff>104775</xdr:colOff>
      <xdr:row>57</xdr:row>
      <xdr:rowOff>47625</xdr:rowOff>
    </xdr:to>
    <xdr:pic>
      <xdr:nvPicPr>
        <xdr:cNvPr id="260" name="Picture 1" descr="spacer">
          <a:extLst>
            <a:ext uri="{FF2B5EF4-FFF2-40B4-BE49-F238E27FC236}">
              <a16:creationId xmlns:a16="http://schemas.microsoft.com/office/drawing/2014/main" id="{15EAE957-3023-43C0-A8C0-CBCADBE8C8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56</xdr:row>
      <xdr:rowOff>0</xdr:rowOff>
    </xdr:from>
    <xdr:to>
      <xdr:col>11</xdr:col>
      <xdr:colOff>104775</xdr:colOff>
      <xdr:row>57</xdr:row>
      <xdr:rowOff>47625</xdr:rowOff>
    </xdr:to>
    <xdr:pic>
      <xdr:nvPicPr>
        <xdr:cNvPr id="261" name="Picture 1" descr="spacer">
          <a:extLst>
            <a:ext uri="{FF2B5EF4-FFF2-40B4-BE49-F238E27FC236}">
              <a16:creationId xmlns:a16="http://schemas.microsoft.com/office/drawing/2014/main" id="{A443E1F7-A32E-4D6D-8831-01667448FC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56</xdr:row>
      <xdr:rowOff>0</xdr:rowOff>
    </xdr:from>
    <xdr:to>
      <xdr:col>11</xdr:col>
      <xdr:colOff>104775</xdr:colOff>
      <xdr:row>57</xdr:row>
      <xdr:rowOff>47625</xdr:rowOff>
    </xdr:to>
    <xdr:pic>
      <xdr:nvPicPr>
        <xdr:cNvPr id="262" name="Picture 2" descr="spacer">
          <a:extLst>
            <a:ext uri="{FF2B5EF4-FFF2-40B4-BE49-F238E27FC236}">
              <a16:creationId xmlns:a16="http://schemas.microsoft.com/office/drawing/2014/main" id="{21CD7E21-2C7F-478D-A723-66073BFEBA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56</xdr:row>
      <xdr:rowOff>0</xdr:rowOff>
    </xdr:from>
    <xdr:to>
      <xdr:col>11</xdr:col>
      <xdr:colOff>104775</xdr:colOff>
      <xdr:row>57</xdr:row>
      <xdr:rowOff>47625</xdr:rowOff>
    </xdr:to>
    <xdr:pic>
      <xdr:nvPicPr>
        <xdr:cNvPr id="263" name="Picture 3" descr="spacer">
          <a:extLst>
            <a:ext uri="{FF2B5EF4-FFF2-40B4-BE49-F238E27FC236}">
              <a16:creationId xmlns:a16="http://schemas.microsoft.com/office/drawing/2014/main" id="{BC1DF6B3-698C-433A-ADC5-2FB365C2F5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11</xdr:col>
      <xdr:colOff>2198</xdr:colOff>
      <xdr:row>56</xdr:row>
      <xdr:rowOff>0</xdr:rowOff>
    </xdr:from>
    <xdr:ext cx="184731" cy="264560"/>
    <xdr:sp macro="" textlink="">
      <xdr:nvSpPr>
        <xdr:cNvPr id="264" name="CaixaDeTexto 263">
          <a:extLst>
            <a:ext uri="{FF2B5EF4-FFF2-40B4-BE49-F238E27FC236}">
              <a16:creationId xmlns:a16="http://schemas.microsoft.com/office/drawing/2014/main" id="{56828F45-1BBE-453E-83EB-FF4C0A459748}"/>
            </a:ext>
          </a:extLst>
        </xdr:cNvPr>
        <xdr:cNvSpPr txBox="1"/>
      </xdr:nvSpPr>
      <xdr:spPr>
        <a:xfrm>
          <a:off x="10717823" y="13401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twoCellAnchor editAs="oneCell">
    <xdr:from>
      <xdr:col>11</xdr:col>
      <xdr:colOff>0</xdr:colOff>
      <xdr:row>56</xdr:row>
      <xdr:rowOff>0</xdr:rowOff>
    </xdr:from>
    <xdr:to>
      <xdr:col>11</xdr:col>
      <xdr:colOff>104775</xdr:colOff>
      <xdr:row>57</xdr:row>
      <xdr:rowOff>47625</xdr:rowOff>
    </xdr:to>
    <xdr:pic>
      <xdr:nvPicPr>
        <xdr:cNvPr id="265" name="Picture 1" descr="spacer">
          <a:extLst>
            <a:ext uri="{FF2B5EF4-FFF2-40B4-BE49-F238E27FC236}">
              <a16:creationId xmlns:a16="http://schemas.microsoft.com/office/drawing/2014/main" id="{B6D2EC33-FFC6-468F-B59A-0459B5B50E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56</xdr:row>
      <xdr:rowOff>0</xdr:rowOff>
    </xdr:from>
    <xdr:to>
      <xdr:col>11</xdr:col>
      <xdr:colOff>104775</xdr:colOff>
      <xdr:row>57</xdr:row>
      <xdr:rowOff>47625</xdr:rowOff>
    </xdr:to>
    <xdr:pic>
      <xdr:nvPicPr>
        <xdr:cNvPr id="266" name="Picture 2" descr="spacer">
          <a:extLst>
            <a:ext uri="{FF2B5EF4-FFF2-40B4-BE49-F238E27FC236}">
              <a16:creationId xmlns:a16="http://schemas.microsoft.com/office/drawing/2014/main" id="{3B5962ED-52E0-4796-A97B-AF4AEC5DF5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56</xdr:row>
      <xdr:rowOff>0</xdr:rowOff>
    </xdr:from>
    <xdr:to>
      <xdr:col>11</xdr:col>
      <xdr:colOff>104775</xdr:colOff>
      <xdr:row>57</xdr:row>
      <xdr:rowOff>47625</xdr:rowOff>
    </xdr:to>
    <xdr:pic>
      <xdr:nvPicPr>
        <xdr:cNvPr id="267" name="Picture 2" descr="spacer">
          <a:extLst>
            <a:ext uri="{FF2B5EF4-FFF2-40B4-BE49-F238E27FC236}">
              <a16:creationId xmlns:a16="http://schemas.microsoft.com/office/drawing/2014/main" id="{74A0A084-1C47-479A-8117-855F59E5F8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56</xdr:row>
      <xdr:rowOff>0</xdr:rowOff>
    </xdr:from>
    <xdr:to>
      <xdr:col>11</xdr:col>
      <xdr:colOff>104775</xdr:colOff>
      <xdr:row>57</xdr:row>
      <xdr:rowOff>47625</xdr:rowOff>
    </xdr:to>
    <xdr:pic>
      <xdr:nvPicPr>
        <xdr:cNvPr id="268" name="Picture 1" descr="spacer">
          <a:extLst>
            <a:ext uri="{FF2B5EF4-FFF2-40B4-BE49-F238E27FC236}">
              <a16:creationId xmlns:a16="http://schemas.microsoft.com/office/drawing/2014/main" id="{4B523171-1B12-42BB-A9DD-F89AAAD2E8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56</xdr:row>
      <xdr:rowOff>0</xdr:rowOff>
    </xdr:from>
    <xdr:to>
      <xdr:col>11</xdr:col>
      <xdr:colOff>104775</xdr:colOff>
      <xdr:row>57</xdr:row>
      <xdr:rowOff>47625</xdr:rowOff>
    </xdr:to>
    <xdr:pic>
      <xdr:nvPicPr>
        <xdr:cNvPr id="269" name="Picture 1" descr="spacer">
          <a:extLst>
            <a:ext uri="{FF2B5EF4-FFF2-40B4-BE49-F238E27FC236}">
              <a16:creationId xmlns:a16="http://schemas.microsoft.com/office/drawing/2014/main" id="{66B4E1C5-E21D-4A4D-99ED-D3D832B211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56</xdr:row>
      <xdr:rowOff>0</xdr:rowOff>
    </xdr:from>
    <xdr:to>
      <xdr:col>11</xdr:col>
      <xdr:colOff>104775</xdr:colOff>
      <xdr:row>57</xdr:row>
      <xdr:rowOff>47625</xdr:rowOff>
    </xdr:to>
    <xdr:pic>
      <xdr:nvPicPr>
        <xdr:cNvPr id="270" name="Picture 2" descr="spacer">
          <a:extLst>
            <a:ext uri="{FF2B5EF4-FFF2-40B4-BE49-F238E27FC236}">
              <a16:creationId xmlns:a16="http://schemas.microsoft.com/office/drawing/2014/main" id="{93395DFE-3B2A-4095-8647-A22CB35303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56</xdr:row>
      <xdr:rowOff>0</xdr:rowOff>
    </xdr:from>
    <xdr:to>
      <xdr:col>11</xdr:col>
      <xdr:colOff>104775</xdr:colOff>
      <xdr:row>57</xdr:row>
      <xdr:rowOff>47625</xdr:rowOff>
    </xdr:to>
    <xdr:pic>
      <xdr:nvPicPr>
        <xdr:cNvPr id="271" name="Picture 2" descr="spacer">
          <a:extLst>
            <a:ext uri="{FF2B5EF4-FFF2-40B4-BE49-F238E27FC236}">
              <a16:creationId xmlns:a16="http://schemas.microsoft.com/office/drawing/2014/main" id="{6B9FAC04-61FE-43FC-AACE-21D7F0A0C4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56</xdr:row>
      <xdr:rowOff>0</xdr:rowOff>
    </xdr:from>
    <xdr:to>
      <xdr:col>11</xdr:col>
      <xdr:colOff>104775</xdr:colOff>
      <xdr:row>57</xdr:row>
      <xdr:rowOff>47625</xdr:rowOff>
    </xdr:to>
    <xdr:pic>
      <xdr:nvPicPr>
        <xdr:cNvPr id="272" name="Picture 2" descr="spacer">
          <a:extLst>
            <a:ext uri="{FF2B5EF4-FFF2-40B4-BE49-F238E27FC236}">
              <a16:creationId xmlns:a16="http://schemas.microsoft.com/office/drawing/2014/main" id="{70FFF982-358B-4AC7-BEDE-879E2512EF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11</xdr:col>
      <xdr:colOff>2198</xdr:colOff>
      <xdr:row>56</xdr:row>
      <xdr:rowOff>0</xdr:rowOff>
    </xdr:from>
    <xdr:ext cx="184731" cy="264560"/>
    <xdr:sp macro="" textlink="">
      <xdr:nvSpPr>
        <xdr:cNvPr id="273" name="CaixaDeTexto 272">
          <a:extLst>
            <a:ext uri="{FF2B5EF4-FFF2-40B4-BE49-F238E27FC236}">
              <a16:creationId xmlns:a16="http://schemas.microsoft.com/office/drawing/2014/main" id="{4AB9FA40-1760-404D-82DA-CF3FA63C6D8D}"/>
            </a:ext>
          </a:extLst>
        </xdr:cNvPr>
        <xdr:cNvSpPr txBox="1"/>
      </xdr:nvSpPr>
      <xdr:spPr>
        <a:xfrm>
          <a:off x="10717823" y="13401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11</xdr:col>
      <xdr:colOff>2198</xdr:colOff>
      <xdr:row>56</xdr:row>
      <xdr:rowOff>0</xdr:rowOff>
    </xdr:from>
    <xdr:ext cx="184731" cy="264560"/>
    <xdr:sp macro="" textlink="">
      <xdr:nvSpPr>
        <xdr:cNvPr id="274" name="CaixaDeTexto 273">
          <a:extLst>
            <a:ext uri="{FF2B5EF4-FFF2-40B4-BE49-F238E27FC236}">
              <a16:creationId xmlns:a16="http://schemas.microsoft.com/office/drawing/2014/main" id="{6D4EE02C-24B7-4815-AD37-726F18AEE22B}"/>
            </a:ext>
          </a:extLst>
        </xdr:cNvPr>
        <xdr:cNvSpPr txBox="1"/>
      </xdr:nvSpPr>
      <xdr:spPr>
        <a:xfrm>
          <a:off x="10717823" y="13401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twoCellAnchor editAs="oneCell">
    <xdr:from>
      <xdr:col>11</xdr:col>
      <xdr:colOff>0</xdr:colOff>
      <xdr:row>56</xdr:row>
      <xdr:rowOff>0</xdr:rowOff>
    </xdr:from>
    <xdr:to>
      <xdr:col>11</xdr:col>
      <xdr:colOff>104775</xdr:colOff>
      <xdr:row>57</xdr:row>
      <xdr:rowOff>47625</xdr:rowOff>
    </xdr:to>
    <xdr:pic>
      <xdr:nvPicPr>
        <xdr:cNvPr id="275" name="Picture 2" descr="spacer">
          <a:extLst>
            <a:ext uri="{FF2B5EF4-FFF2-40B4-BE49-F238E27FC236}">
              <a16:creationId xmlns:a16="http://schemas.microsoft.com/office/drawing/2014/main" id="{6504ADFA-E222-47A1-A0E9-4292BB88FC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56</xdr:row>
      <xdr:rowOff>0</xdr:rowOff>
    </xdr:from>
    <xdr:to>
      <xdr:col>11</xdr:col>
      <xdr:colOff>104775</xdr:colOff>
      <xdr:row>57</xdr:row>
      <xdr:rowOff>47625</xdr:rowOff>
    </xdr:to>
    <xdr:pic>
      <xdr:nvPicPr>
        <xdr:cNvPr id="276" name="Picture 2" descr="spacer">
          <a:extLst>
            <a:ext uri="{FF2B5EF4-FFF2-40B4-BE49-F238E27FC236}">
              <a16:creationId xmlns:a16="http://schemas.microsoft.com/office/drawing/2014/main" id="{C2EE2563-C0A1-45BE-A502-CF427E1BDE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56</xdr:row>
      <xdr:rowOff>0</xdr:rowOff>
    </xdr:from>
    <xdr:to>
      <xdr:col>11</xdr:col>
      <xdr:colOff>104775</xdr:colOff>
      <xdr:row>57</xdr:row>
      <xdr:rowOff>47625</xdr:rowOff>
    </xdr:to>
    <xdr:pic>
      <xdr:nvPicPr>
        <xdr:cNvPr id="277" name="Picture 2" descr="spacer">
          <a:extLst>
            <a:ext uri="{FF2B5EF4-FFF2-40B4-BE49-F238E27FC236}">
              <a16:creationId xmlns:a16="http://schemas.microsoft.com/office/drawing/2014/main" id="{58D522F2-134E-486A-8AC5-1FC2975823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11</xdr:col>
      <xdr:colOff>2198</xdr:colOff>
      <xdr:row>56</xdr:row>
      <xdr:rowOff>0</xdr:rowOff>
    </xdr:from>
    <xdr:ext cx="184731" cy="264560"/>
    <xdr:sp macro="" textlink="">
      <xdr:nvSpPr>
        <xdr:cNvPr id="278" name="CaixaDeTexto 277">
          <a:extLst>
            <a:ext uri="{FF2B5EF4-FFF2-40B4-BE49-F238E27FC236}">
              <a16:creationId xmlns:a16="http://schemas.microsoft.com/office/drawing/2014/main" id="{1C6FC9A5-D34F-4429-8FFB-3EA41BC018FA}"/>
            </a:ext>
          </a:extLst>
        </xdr:cNvPr>
        <xdr:cNvSpPr txBox="1"/>
      </xdr:nvSpPr>
      <xdr:spPr>
        <a:xfrm>
          <a:off x="10717823" y="13401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11</xdr:col>
      <xdr:colOff>2198</xdr:colOff>
      <xdr:row>56</xdr:row>
      <xdr:rowOff>0</xdr:rowOff>
    </xdr:from>
    <xdr:ext cx="184731" cy="264560"/>
    <xdr:sp macro="" textlink="">
      <xdr:nvSpPr>
        <xdr:cNvPr id="279" name="CaixaDeTexto 278">
          <a:extLst>
            <a:ext uri="{FF2B5EF4-FFF2-40B4-BE49-F238E27FC236}">
              <a16:creationId xmlns:a16="http://schemas.microsoft.com/office/drawing/2014/main" id="{CC628272-3A13-4E08-B706-2821DF187ED6}"/>
            </a:ext>
          </a:extLst>
        </xdr:cNvPr>
        <xdr:cNvSpPr txBox="1"/>
      </xdr:nvSpPr>
      <xdr:spPr>
        <a:xfrm>
          <a:off x="10717823" y="13401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twoCellAnchor editAs="oneCell">
    <xdr:from>
      <xdr:col>11</xdr:col>
      <xdr:colOff>0</xdr:colOff>
      <xdr:row>56</xdr:row>
      <xdr:rowOff>0</xdr:rowOff>
    </xdr:from>
    <xdr:to>
      <xdr:col>11</xdr:col>
      <xdr:colOff>104775</xdr:colOff>
      <xdr:row>57</xdr:row>
      <xdr:rowOff>47625</xdr:rowOff>
    </xdr:to>
    <xdr:pic>
      <xdr:nvPicPr>
        <xdr:cNvPr id="280" name="Picture 2" descr="spacer">
          <a:extLst>
            <a:ext uri="{FF2B5EF4-FFF2-40B4-BE49-F238E27FC236}">
              <a16:creationId xmlns:a16="http://schemas.microsoft.com/office/drawing/2014/main" id="{0EDD8A67-12E1-40F0-85D1-57C0FAC9D6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56</xdr:row>
      <xdr:rowOff>0</xdr:rowOff>
    </xdr:from>
    <xdr:to>
      <xdr:col>11</xdr:col>
      <xdr:colOff>104775</xdr:colOff>
      <xdr:row>57</xdr:row>
      <xdr:rowOff>47625</xdr:rowOff>
    </xdr:to>
    <xdr:pic>
      <xdr:nvPicPr>
        <xdr:cNvPr id="281" name="Picture 2" descr="spacer">
          <a:extLst>
            <a:ext uri="{FF2B5EF4-FFF2-40B4-BE49-F238E27FC236}">
              <a16:creationId xmlns:a16="http://schemas.microsoft.com/office/drawing/2014/main" id="{1E288E31-5C0F-46CA-9365-DED2342B80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56</xdr:row>
      <xdr:rowOff>0</xdr:rowOff>
    </xdr:from>
    <xdr:to>
      <xdr:col>11</xdr:col>
      <xdr:colOff>104775</xdr:colOff>
      <xdr:row>57</xdr:row>
      <xdr:rowOff>47625</xdr:rowOff>
    </xdr:to>
    <xdr:pic>
      <xdr:nvPicPr>
        <xdr:cNvPr id="282" name="Picture 2" descr="spacer">
          <a:extLst>
            <a:ext uri="{FF2B5EF4-FFF2-40B4-BE49-F238E27FC236}">
              <a16:creationId xmlns:a16="http://schemas.microsoft.com/office/drawing/2014/main" id="{1E374183-134C-4A68-BC5D-01C266EB1B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56</xdr:row>
      <xdr:rowOff>0</xdr:rowOff>
    </xdr:from>
    <xdr:to>
      <xdr:col>11</xdr:col>
      <xdr:colOff>104775</xdr:colOff>
      <xdr:row>57</xdr:row>
      <xdr:rowOff>47625</xdr:rowOff>
    </xdr:to>
    <xdr:pic>
      <xdr:nvPicPr>
        <xdr:cNvPr id="283" name="Picture 1" descr="spacer">
          <a:extLst>
            <a:ext uri="{FF2B5EF4-FFF2-40B4-BE49-F238E27FC236}">
              <a16:creationId xmlns:a16="http://schemas.microsoft.com/office/drawing/2014/main" id="{DC884747-5ACE-4FDE-AC6C-6B87E31E9F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56</xdr:row>
      <xdr:rowOff>0</xdr:rowOff>
    </xdr:from>
    <xdr:to>
      <xdr:col>11</xdr:col>
      <xdr:colOff>104775</xdr:colOff>
      <xdr:row>57</xdr:row>
      <xdr:rowOff>47625</xdr:rowOff>
    </xdr:to>
    <xdr:pic>
      <xdr:nvPicPr>
        <xdr:cNvPr id="284" name="Picture 1" descr="spacer">
          <a:extLst>
            <a:ext uri="{FF2B5EF4-FFF2-40B4-BE49-F238E27FC236}">
              <a16:creationId xmlns:a16="http://schemas.microsoft.com/office/drawing/2014/main" id="{1D332500-F944-4F39-B438-3F3BA1CA00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11</xdr:col>
      <xdr:colOff>2198</xdr:colOff>
      <xdr:row>56</xdr:row>
      <xdr:rowOff>0</xdr:rowOff>
    </xdr:from>
    <xdr:ext cx="184731" cy="264560"/>
    <xdr:sp macro="" textlink="">
      <xdr:nvSpPr>
        <xdr:cNvPr id="285" name="CaixaDeTexto 284">
          <a:extLst>
            <a:ext uri="{FF2B5EF4-FFF2-40B4-BE49-F238E27FC236}">
              <a16:creationId xmlns:a16="http://schemas.microsoft.com/office/drawing/2014/main" id="{E54EAE22-6DCF-4E26-BCA2-5319917F860D}"/>
            </a:ext>
          </a:extLst>
        </xdr:cNvPr>
        <xdr:cNvSpPr txBox="1"/>
      </xdr:nvSpPr>
      <xdr:spPr>
        <a:xfrm>
          <a:off x="10717823" y="13401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twoCellAnchor editAs="oneCell">
    <xdr:from>
      <xdr:col>11</xdr:col>
      <xdr:colOff>0</xdr:colOff>
      <xdr:row>56</xdr:row>
      <xdr:rowOff>0</xdr:rowOff>
    </xdr:from>
    <xdr:to>
      <xdr:col>11</xdr:col>
      <xdr:colOff>104775</xdr:colOff>
      <xdr:row>57</xdr:row>
      <xdr:rowOff>47625</xdr:rowOff>
    </xdr:to>
    <xdr:pic>
      <xdr:nvPicPr>
        <xdr:cNvPr id="286" name="Picture 2" descr="spacer">
          <a:extLst>
            <a:ext uri="{FF2B5EF4-FFF2-40B4-BE49-F238E27FC236}">
              <a16:creationId xmlns:a16="http://schemas.microsoft.com/office/drawing/2014/main" id="{C57750A1-7316-403A-881C-994409BF69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56</xdr:row>
      <xdr:rowOff>0</xdr:rowOff>
    </xdr:from>
    <xdr:to>
      <xdr:col>11</xdr:col>
      <xdr:colOff>104775</xdr:colOff>
      <xdr:row>57</xdr:row>
      <xdr:rowOff>47625</xdr:rowOff>
    </xdr:to>
    <xdr:pic>
      <xdr:nvPicPr>
        <xdr:cNvPr id="287" name="Picture 2" descr="spacer">
          <a:extLst>
            <a:ext uri="{FF2B5EF4-FFF2-40B4-BE49-F238E27FC236}">
              <a16:creationId xmlns:a16="http://schemas.microsoft.com/office/drawing/2014/main" id="{6BD20A27-A03C-4797-8884-B4A801F49F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56</xdr:row>
      <xdr:rowOff>0</xdr:rowOff>
    </xdr:from>
    <xdr:to>
      <xdr:col>11</xdr:col>
      <xdr:colOff>104775</xdr:colOff>
      <xdr:row>57</xdr:row>
      <xdr:rowOff>47625</xdr:rowOff>
    </xdr:to>
    <xdr:pic>
      <xdr:nvPicPr>
        <xdr:cNvPr id="288" name="Picture 2" descr="spacer">
          <a:extLst>
            <a:ext uri="{FF2B5EF4-FFF2-40B4-BE49-F238E27FC236}">
              <a16:creationId xmlns:a16="http://schemas.microsoft.com/office/drawing/2014/main" id="{C450BC8C-33CE-4F21-B0D9-265B1E2585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11</xdr:col>
      <xdr:colOff>0</xdr:colOff>
      <xdr:row>56</xdr:row>
      <xdr:rowOff>0</xdr:rowOff>
    </xdr:from>
    <xdr:ext cx="104775" cy="47625"/>
    <xdr:pic>
      <xdr:nvPicPr>
        <xdr:cNvPr id="289" name="Picture 2" descr="spacer">
          <a:extLst>
            <a:ext uri="{FF2B5EF4-FFF2-40B4-BE49-F238E27FC236}">
              <a16:creationId xmlns:a16="http://schemas.microsoft.com/office/drawing/2014/main" id="{F45BD82A-4F96-4B5C-9C34-1DD8E535ED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56</xdr:row>
      <xdr:rowOff>0</xdr:rowOff>
    </xdr:from>
    <xdr:ext cx="104775" cy="47625"/>
    <xdr:pic>
      <xdr:nvPicPr>
        <xdr:cNvPr id="290" name="Picture 2" descr="spacer">
          <a:extLst>
            <a:ext uri="{FF2B5EF4-FFF2-40B4-BE49-F238E27FC236}">
              <a16:creationId xmlns:a16="http://schemas.microsoft.com/office/drawing/2014/main" id="{93B1A56C-C60F-46AC-B02D-41ABF0E6D6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56</xdr:row>
      <xdr:rowOff>0</xdr:rowOff>
    </xdr:from>
    <xdr:ext cx="104775" cy="47625"/>
    <xdr:pic>
      <xdr:nvPicPr>
        <xdr:cNvPr id="291" name="Picture 2" descr="spacer">
          <a:extLst>
            <a:ext uri="{FF2B5EF4-FFF2-40B4-BE49-F238E27FC236}">
              <a16:creationId xmlns:a16="http://schemas.microsoft.com/office/drawing/2014/main" id="{A04FF85A-F320-488D-9513-D4ADFEB7EF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56</xdr:row>
      <xdr:rowOff>0</xdr:rowOff>
    </xdr:from>
    <xdr:ext cx="104775" cy="47625"/>
    <xdr:pic>
      <xdr:nvPicPr>
        <xdr:cNvPr id="292" name="Picture 2" descr="spacer">
          <a:extLst>
            <a:ext uri="{FF2B5EF4-FFF2-40B4-BE49-F238E27FC236}">
              <a16:creationId xmlns:a16="http://schemas.microsoft.com/office/drawing/2014/main" id="{0483DF64-0C87-4017-9F55-137D49E944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56</xdr:row>
      <xdr:rowOff>0</xdr:rowOff>
    </xdr:from>
    <xdr:ext cx="104775" cy="47625"/>
    <xdr:pic>
      <xdr:nvPicPr>
        <xdr:cNvPr id="293" name="Picture 2" descr="spacer">
          <a:extLst>
            <a:ext uri="{FF2B5EF4-FFF2-40B4-BE49-F238E27FC236}">
              <a16:creationId xmlns:a16="http://schemas.microsoft.com/office/drawing/2014/main" id="{78F9FF97-1E2A-4E44-9D05-A45AFC3A9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56</xdr:row>
      <xdr:rowOff>0</xdr:rowOff>
    </xdr:from>
    <xdr:ext cx="104775" cy="47625"/>
    <xdr:pic>
      <xdr:nvPicPr>
        <xdr:cNvPr id="294" name="Picture 2" descr="spacer">
          <a:extLst>
            <a:ext uri="{FF2B5EF4-FFF2-40B4-BE49-F238E27FC236}">
              <a16:creationId xmlns:a16="http://schemas.microsoft.com/office/drawing/2014/main" id="{79286724-12BB-4B0D-8E5C-61672917E8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56</xdr:row>
      <xdr:rowOff>0</xdr:rowOff>
    </xdr:from>
    <xdr:ext cx="104775" cy="47625"/>
    <xdr:pic>
      <xdr:nvPicPr>
        <xdr:cNvPr id="295" name="Picture 2" descr="spacer">
          <a:extLst>
            <a:ext uri="{FF2B5EF4-FFF2-40B4-BE49-F238E27FC236}">
              <a16:creationId xmlns:a16="http://schemas.microsoft.com/office/drawing/2014/main" id="{A59E4F9C-5112-449D-925D-789FECB3F5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56</xdr:row>
      <xdr:rowOff>0</xdr:rowOff>
    </xdr:from>
    <xdr:ext cx="104775" cy="47625"/>
    <xdr:pic>
      <xdr:nvPicPr>
        <xdr:cNvPr id="296" name="Picture 2" descr="spacer">
          <a:extLst>
            <a:ext uri="{FF2B5EF4-FFF2-40B4-BE49-F238E27FC236}">
              <a16:creationId xmlns:a16="http://schemas.microsoft.com/office/drawing/2014/main" id="{ED77A83B-9C24-4020-90BE-C8F1AC9E2F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56</xdr:row>
      <xdr:rowOff>0</xdr:rowOff>
    </xdr:from>
    <xdr:ext cx="104775" cy="47625"/>
    <xdr:pic>
      <xdr:nvPicPr>
        <xdr:cNvPr id="297" name="Picture 2" descr="spacer">
          <a:extLst>
            <a:ext uri="{FF2B5EF4-FFF2-40B4-BE49-F238E27FC236}">
              <a16:creationId xmlns:a16="http://schemas.microsoft.com/office/drawing/2014/main" id="{8DF22A11-19F5-442E-8B2D-6B4983BC70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11</xdr:col>
      <xdr:colOff>0</xdr:colOff>
      <xdr:row>56</xdr:row>
      <xdr:rowOff>0</xdr:rowOff>
    </xdr:from>
    <xdr:to>
      <xdr:col>11</xdr:col>
      <xdr:colOff>104775</xdr:colOff>
      <xdr:row>57</xdr:row>
      <xdr:rowOff>47625</xdr:rowOff>
    </xdr:to>
    <xdr:pic>
      <xdr:nvPicPr>
        <xdr:cNvPr id="298" name="Picture 2" descr="spacer">
          <a:extLst>
            <a:ext uri="{FF2B5EF4-FFF2-40B4-BE49-F238E27FC236}">
              <a16:creationId xmlns:a16="http://schemas.microsoft.com/office/drawing/2014/main" id="{D7D7809A-3988-4F75-91E8-7FC4E7EAD1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56</xdr:row>
      <xdr:rowOff>0</xdr:rowOff>
    </xdr:from>
    <xdr:to>
      <xdr:col>11</xdr:col>
      <xdr:colOff>104775</xdr:colOff>
      <xdr:row>57</xdr:row>
      <xdr:rowOff>47625</xdr:rowOff>
    </xdr:to>
    <xdr:pic>
      <xdr:nvPicPr>
        <xdr:cNvPr id="299" name="Picture 2" descr="spacer">
          <a:extLst>
            <a:ext uri="{FF2B5EF4-FFF2-40B4-BE49-F238E27FC236}">
              <a16:creationId xmlns:a16="http://schemas.microsoft.com/office/drawing/2014/main" id="{407B5EAC-925B-4559-A2DB-CFD7016B0C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56</xdr:row>
      <xdr:rowOff>0</xdr:rowOff>
    </xdr:from>
    <xdr:to>
      <xdr:col>11</xdr:col>
      <xdr:colOff>104775</xdr:colOff>
      <xdr:row>57</xdr:row>
      <xdr:rowOff>47625</xdr:rowOff>
    </xdr:to>
    <xdr:pic>
      <xdr:nvPicPr>
        <xdr:cNvPr id="300" name="Picture 2" descr="spacer">
          <a:extLst>
            <a:ext uri="{FF2B5EF4-FFF2-40B4-BE49-F238E27FC236}">
              <a16:creationId xmlns:a16="http://schemas.microsoft.com/office/drawing/2014/main" id="{7ECDC594-EE7D-4284-BB6A-3240DDF99C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56</xdr:row>
      <xdr:rowOff>0</xdr:rowOff>
    </xdr:from>
    <xdr:to>
      <xdr:col>11</xdr:col>
      <xdr:colOff>104775</xdr:colOff>
      <xdr:row>57</xdr:row>
      <xdr:rowOff>47625</xdr:rowOff>
    </xdr:to>
    <xdr:pic>
      <xdr:nvPicPr>
        <xdr:cNvPr id="301" name="Picture 2" descr="spacer">
          <a:extLst>
            <a:ext uri="{FF2B5EF4-FFF2-40B4-BE49-F238E27FC236}">
              <a16:creationId xmlns:a16="http://schemas.microsoft.com/office/drawing/2014/main" id="{C1AB30C1-EFEC-4161-A53E-27EDC1ACD7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56</xdr:row>
      <xdr:rowOff>0</xdr:rowOff>
    </xdr:from>
    <xdr:to>
      <xdr:col>11</xdr:col>
      <xdr:colOff>104775</xdr:colOff>
      <xdr:row>57</xdr:row>
      <xdr:rowOff>47625</xdr:rowOff>
    </xdr:to>
    <xdr:pic>
      <xdr:nvPicPr>
        <xdr:cNvPr id="302" name="Picture 2" descr="spacer">
          <a:extLst>
            <a:ext uri="{FF2B5EF4-FFF2-40B4-BE49-F238E27FC236}">
              <a16:creationId xmlns:a16="http://schemas.microsoft.com/office/drawing/2014/main" id="{057E3006-6AED-4620-8FAA-2E595BB7EA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11</xdr:col>
      <xdr:colOff>2198</xdr:colOff>
      <xdr:row>56</xdr:row>
      <xdr:rowOff>0</xdr:rowOff>
    </xdr:from>
    <xdr:ext cx="184731" cy="264560"/>
    <xdr:sp macro="" textlink="">
      <xdr:nvSpPr>
        <xdr:cNvPr id="303" name="CaixaDeTexto 302">
          <a:extLst>
            <a:ext uri="{FF2B5EF4-FFF2-40B4-BE49-F238E27FC236}">
              <a16:creationId xmlns:a16="http://schemas.microsoft.com/office/drawing/2014/main" id="{44909924-5E51-456E-92D7-0CB0A50A3189}"/>
            </a:ext>
          </a:extLst>
        </xdr:cNvPr>
        <xdr:cNvSpPr txBox="1"/>
      </xdr:nvSpPr>
      <xdr:spPr>
        <a:xfrm>
          <a:off x="10717823" y="13401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11</xdr:col>
      <xdr:colOff>2198</xdr:colOff>
      <xdr:row>56</xdr:row>
      <xdr:rowOff>0</xdr:rowOff>
    </xdr:from>
    <xdr:ext cx="184731" cy="264560"/>
    <xdr:sp macro="" textlink="">
      <xdr:nvSpPr>
        <xdr:cNvPr id="304" name="CaixaDeTexto 303">
          <a:extLst>
            <a:ext uri="{FF2B5EF4-FFF2-40B4-BE49-F238E27FC236}">
              <a16:creationId xmlns:a16="http://schemas.microsoft.com/office/drawing/2014/main" id="{F5CA8E94-67CD-41B5-8CD2-9DD8EFFE609F}"/>
            </a:ext>
          </a:extLst>
        </xdr:cNvPr>
        <xdr:cNvSpPr txBox="1"/>
      </xdr:nvSpPr>
      <xdr:spPr>
        <a:xfrm>
          <a:off x="10717823" y="13401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11</xdr:col>
      <xdr:colOff>0</xdr:colOff>
      <xdr:row>56</xdr:row>
      <xdr:rowOff>0</xdr:rowOff>
    </xdr:from>
    <xdr:ext cx="104775" cy="47625"/>
    <xdr:pic>
      <xdr:nvPicPr>
        <xdr:cNvPr id="305" name="Picture 2" descr="spacer">
          <a:extLst>
            <a:ext uri="{FF2B5EF4-FFF2-40B4-BE49-F238E27FC236}">
              <a16:creationId xmlns:a16="http://schemas.microsoft.com/office/drawing/2014/main" id="{9D0DA036-D245-4689-A9B0-9F4FF9CEFB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56</xdr:row>
      <xdr:rowOff>0</xdr:rowOff>
    </xdr:from>
    <xdr:ext cx="104775" cy="47625"/>
    <xdr:pic>
      <xdr:nvPicPr>
        <xdr:cNvPr id="306" name="Picture 2" descr="spacer">
          <a:extLst>
            <a:ext uri="{FF2B5EF4-FFF2-40B4-BE49-F238E27FC236}">
              <a16:creationId xmlns:a16="http://schemas.microsoft.com/office/drawing/2014/main" id="{A11FF3A5-E746-43C2-805A-04BDEDB7E5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56</xdr:row>
      <xdr:rowOff>0</xdr:rowOff>
    </xdr:from>
    <xdr:ext cx="104775" cy="47625"/>
    <xdr:pic>
      <xdr:nvPicPr>
        <xdr:cNvPr id="307" name="Picture 2" descr="spacer">
          <a:extLst>
            <a:ext uri="{FF2B5EF4-FFF2-40B4-BE49-F238E27FC236}">
              <a16:creationId xmlns:a16="http://schemas.microsoft.com/office/drawing/2014/main" id="{0C94F193-3B8B-4C16-ADA4-867ECB866E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56</xdr:row>
      <xdr:rowOff>0</xdr:rowOff>
    </xdr:from>
    <xdr:ext cx="104775" cy="47625"/>
    <xdr:pic>
      <xdr:nvPicPr>
        <xdr:cNvPr id="308" name="Picture 2" descr="spacer">
          <a:extLst>
            <a:ext uri="{FF2B5EF4-FFF2-40B4-BE49-F238E27FC236}">
              <a16:creationId xmlns:a16="http://schemas.microsoft.com/office/drawing/2014/main" id="{D47D8897-7EFD-4D6C-941E-3452E81BCB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56</xdr:row>
      <xdr:rowOff>0</xdr:rowOff>
    </xdr:from>
    <xdr:ext cx="104775" cy="47625"/>
    <xdr:pic>
      <xdr:nvPicPr>
        <xdr:cNvPr id="309" name="Picture 2" descr="spacer">
          <a:extLst>
            <a:ext uri="{FF2B5EF4-FFF2-40B4-BE49-F238E27FC236}">
              <a16:creationId xmlns:a16="http://schemas.microsoft.com/office/drawing/2014/main" id="{18C8D1DC-EC6A-4EAC-A5B4-8CB46FF277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56</xdr:row>
      <xdr:rowOff>0</xdr:rowOff>
    </xdr:from>
    <xdr:ext cx="104775" cy="47625"/>
    <xdr:pic>
      <xdr:nvPicPr>
        <xdr:cNvPr id="310" name="Picture 2" descr="spacer">
          <a:extLst>
            <a:ext uri="{FF2B5EF4-FFF2-40B4-BE49-F238E27FC236}">
              <a16:creationId xmlns:a16="http://schemas.microsoft.com/office/drawing/2014/main" id="{ECADA149-69D4-451B-873F-5AA08F8057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56</xdr:row>
      <xdr:rowOff>0</xdr:rowOff>
    </xdr:from>
    <xdr:ext cx="104775" cy="47625"/>
    <xdr:pic>
      <xdr:nvPicPr>
        <xdr:cNvPr id="311" name="Picture 2" descr="spacer">
          <a:extLst>
            <a:ext uri="{FF2B5EF4-FFF2-40B4-BE49-F238E27FC236}">
              <a16:creationId xmlns:a16="http://schemas.microsoft.com/office/drawing/2014/main" id="{258417BE-CA7C-4536-983C-F03FAD34F5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56</xdr:row>
      <xdr:rowOff>0</xdr:rowOff>
    </xdr:from>
    <xdr:ext cx="104775" cy="47625"/>
    <xdr:pic>
      <xdr:nvPicPr>
        <xdr:cNvPr id="312" name="Picture 2" descr="spacer">
          <a:extLst>
            <a:ext uri="{FF2B5EF4-FFF2-40B4-BE49-F238E27FC236}">
              <a16:creationId xmlns:a16="http://schemas.microsoft.com/office/drawing/2014/main" id="{0C25BE5A-8F52-4248-8FD0-1E0C75015E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11</xdr:col>
      <xdr:colOff>0</xdr:colOff>
      <xdr:row>56</xdr:row>
      <xdr:rowOff>0</xdr:rowOff>
    </xdr:from>
    <xdr:to>
      <xdr:col>11</xdr:col>
      <xdr:colOff>104775</xdr:colOff>
      <xdr:row>57</xdr:row>
      <xdr:rowOff>47625</xdr:rowOff>
    </xdr:to>
    <xdr:pic>
      <xdr:nvPicPr>
        <xdr:cNvPr id="313" name="Picture 2" descr="spacer">
          <a:extLst>
            <a:ext uri="{FF2B5EF4-FFF2-40B4-BE49-F238E27FC236}">
              <a16:creationId xmlns:a16="http://schemas.microsoft.com/office/drawing/2014/main" id="{CB4BF51E-6D39-42B3-963A-F984656CDC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56</xdr:row>
      <xdr:rowOff>0</xdr:rowOff>
    </xdr:from>
    <xdr:to>
      <xdr:col>11</xdr:col>
      <xdr:colOff>104775</xdr:colOff>
      <xdr:row>57</xdr:row>
      <xdr:rowOff>47625</xdr:rowOff>
    </xdr:to>
    <xdr:pic>
      <xdr:nvPicPr>
        <xdr:cNvPr id="314" name="Picture 2" descr="spacer">
          <a:extLst>
            <a:ext uri="{FF2B5EF4-FFF2-40B4-BE49-F238E27FC236}">
              <a16:creationId xmlns:a16="http://schemas.microsoft.com/office/drawing/2014/main" id="{1BD773DD-1268-43A8-B756-5B96BC9B58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56</xdr:row>
      <xdr:rowOff>0</xdr:rowOff>
    </xdr:from>
    <xdr:to>
      <xdr:col>11</xdr:col>
      <xdr:colOff>104775</xdr:colOff>
      <xdr:row>57</xdr:row>
      <xdr:rowOff>47625</xdr:rowOff>
    </xdr:to>
    <xdr:pic>
      <xdr:nvPicPr>
        <xdr:cNvPr id="315" name="Picture 2" descr="spacer">
          <a:extLst>
            <a:ext uri="{FF2B5EF4-FFF2-40B4-BE49-F238E27FC236}">
              <a16:creationId xmlns:a16="http://schemas.microsoft.com/office/drawing/2014/main" id="{DB1286CA-C166-4A84-9608-53D9BADD79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56</xdr:row>
      <xdr:rowOff>0</xdr:rowOff>
    </xdr:from>
    <xdr:to>
      <xdr:col>11</xdr:col>
      <xdr:colOff>104775</xdr:colOff>
      <xdr:row>57</xdr:row>
      <xdr:rowOff>47625</xdr:rowOff>
    </xdr:to>
    <xdr:pic>
      <xdr:nvPicPr>
        <xdr:cNvPr id="316" name="Picture 2" descr="spacer">
          <a:extLst>
            <a:ext uri="{FF2B5EF4-FFF2-40B4-BE49-F238E27FC236}">
              <a16:creationId xmlns:a16="http://schemas.microsoft.com/office/drawing/2014/main" id="{33CAF493-72CF-44E0-9B96-AF5754B450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56</xdr:row>
      <xdr:rowOff>0</xdr:rowOff>
    </xdr:from>
    <xdr:to>
      <xdr:col>11</xdr:col>
      <xdr:colOff>104775</xdr:colOff>
      <xdr:row>57</xdr:row>
      <xdr:rowOff>47625</xdr:rowOff>
    </xdr:to>
    <xdr:pic>
      <xdr:nvPicPr>
        <xdr:cNvPr id="317" name="Picture 2" descr="spacer">
          <a:extLst>
            <a:ext uri="{FF2B5EF4-FFF2-40B4-BE49-F238E27FC236}">
              <a16:creationId xmlns:a16="http://schemas.microsoft.com/office/drawing/2014/main" id="{89616DC6-28C6-4DB2-93D7-4EEB677C5E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56</xdr:row>
      <xdr:rowOff>0</xdr:rowOff>
    </xdr:from>
    <xdr:to>
      <xdr:col>11</xdr:col>
      <xdr:colOff>104775</xdr:colOff>
      <xdr:row>57</xdr:row>
      <xdr:rowOff>47625</xdr:rowOff>
    </xdr:to>
    <xdr:pic>
      <xdr:nvPicPr>
        <xdr:cNvPr id="318" name="Picture 2" descr="spacer">
          <a:extLst>
            <a:ext uri="{FF2B5EF4-FFF2-40B4-BE49-F238E27FC236}">
              <a16:creationId xmlns:a16="http://schemas.microsoft.com/office/drawing/2014/main" id="{802B968F-5F14-4C6C-8B14-56ABF431A6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56</xdr:row>
      <xdr:rowOff>0</xdr:rowOff>
    </xdr:from>
    <xdr:to>
      <xdr:col>11</xdr:col>
      <xdr:colOff>104775</xdr:colOff>
      <xdr:row>57</xdr:row>
      <xdr:rowOff>47625</xdr:rowOff>
    </xdr:to>
    <xdr:pic>
      <xdr:nvPicPr>
        <xdr:cNvPr id="319" name="Picture 2" descr="spacer">
          <a:extLst>
            <a:ext uri="{FF2B5EF4-FFF2-40B4-BE49-F238E27FC236}">
              <a16:creationId xmlns:a16="http://schemas.microsoft.com/office/drawing/2014/main" id="{ADF0C91B-08DC-4F74-AAE4-4694502B03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56</xdr:row>
      <xdr:rowOff>0</xdr:rowOff>
    </xdr:from>
    <xdr:to>
      <xdr:col>11</xdr:col>
      <xdr:colOff>104775</xdr:colOff>
      <xdr:row>57</xdr:row>
      <xdr:rowOff>47625</xdr:rowOff>
    </xdr:to>
    <xdr:pic>
      <xdr:nvPicPr>
        <xdr:cNvPr id="320" name="Picture 2" descr="spacer">
          <a:extLst>
            <a:ext uri="{FF2B5EF4-FFF2-40B4-BE49-F238E27FC236}">
              <a16:creationId xmlns:a16="http://schemas.microsoft.com/office/drawing/2014/main" id="{AFCE9309-4CBA-421D-9798-1A7DB9FCB7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56</xdr:row>
      <xdr:rowOff>0</xdr:rowOff>
    </xdr:from>
    <xdr:to>
      <xdr:col>11</xdr:col>
      <xdr:colOff>104775</xdr:colOff>
      <xdr:row>57</xdr:row>
      <xdr:rowOff>47625</xdr:rowOff>
    </xdr:to>
    <xdr:pic>
      <xdr:nvPicPr>
        <xdr:cNvPr id="321" name="Picture 2" descr="spacer">
          <a:extLst>
            <a:ext uri="{FF2B5EF4-FFF2-40B4-BE49-F238E27FC236}">
              <a16:creationId xmlns:a16="http://schemas.microsoft.com/office/drawing/2014/main" id="{8E89F23F-9A07-4AE6-A063-89E4BBD7C4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56</xdr:row>
      <xdr:rowOff>0</xdr:rowOff>
    </xdr:from>
    <xdr:to>
      <xdr:col>11</xdr:col>
      <xdr:colOff>104775</xdr:colOff>
      <xdr:row>57</xdr:row>
      <xdr:rowOff>47625</xdr:rowOff>
    </xdr:to>
    <xdr:pic>
      <xdr:nvPicPr>
        <xdr:cNvPr id="322" name="Picture 2" descr="spacer">
          <a:extLst>
            <a:ext uri="{FF2B5EF4-FFF2-40B4-BE49-F238E27FC236}">
              <a16:creationId xmlns:a16="http://schemas.microsoft.com/office/drawing/2014/main" id="{A34D955C-A7E9-471B-9145-CD33124C0F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56</xdr:row>
      <xdr:rowOff>0</xdr:rowOff>
    </xdr:from>
    <xdr:to>
      <xdr:col>11</xdr:col>
      <xdr:colOff>104775</xdr:colOff>
      <xdr:row>57</xdr:row>
      <xdr:rowOff>47625</xdr:rowOff>
    </xdr:to>
    <xdr:pic>
      <xdr:nvPicPr>
        <xdr:cNvPr id="323" name="Picture 2" descr="spacer">
          <a:extLst>
            <a:ext uri="{FF2B5EF4-FFF2-40B4-BE49-F238E27FC236}">
              <a16:creationId xmlns:a16="http://schemas.microsoft.com/office/drawing/2014/main" id="{29327C40-E978-41B3-BF9C-76527FEEEF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56</xdr:row>
      <xdr:rowOff>0</xdr:rowOff>
    </xdr:from>
    <xdr:to>
      <xdr:col>11</xdr:col>
      <xdr:colOff>104775</xdr:colOff>
      <xdr:row>57</xdr:row>
      <xdr:rowOff>47625</xdr:rowOff>
    </xdr:to>
    <xdr:pic>
      <xdr:nvPicPr>
        <xdr:cNvPr id="324" name="Picture 2" descr="spacer">
          <a:extLst>
            <a:ext uri="{FF2B5EF4-FFF2-40B4-BE49-F238E27FC236}">
              <a16:creationId xmlns:a16="http://schemas.microsoft.com/office/drawing/2014/main" id="{DF849351-6C49-4343-AA49-FEA30A32C1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56</xdr:row>
      <xdr:rowOff>0</xdr:rowOff>
    </xdr:from>
    <xdr:to>
      <xdr:col>11</xdr:col>
      <xdr:colOff>104775</xdr:colOff>
      <xdr:row>57</xdr:row>
      <xdr:rowOff>47625</xdr:rowOff>
    </xdr:to>
    <xdr:pic>
      <xdr:nvPicPr>
        <xdr:cNvPr id="325" name="Picture 2" descr="spacer">
          <a:extLst>
            <a:ext uri="{FF2B5EF4-FFF2-40B4-BE49-F238E27FC236}">
              <a16:creationId xmlns:a16="http://schemas.microsoft.com/office/drawing/2014/main" id="{C268B950-6CB8-49F2-BB85-0112BC1B3F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56</xdr:row>
      <xdr:rowOff>0</xdr:rowOff>
    </xdr:from>
    <xdr:to>
      <xdr:col>11</xdr:col>
      <xdr:colOff>104775</xdr:colOff>
      <xdr:row>57</xdr:row>
      <xdr:rowOff>47625</xdr:rowOff>
    </xdr:to>
    <xdr:pic>
      <xdr:nvPicPr>
        <xdr:cNvPr id="326" name="Picture 2" descr="spacer">
          <a:extLst>
            <a:ext uri="{FF2B5EF4-FFF2-40B4-BE49-F238E27FC236}">
              <a16:creationId xmlns:a16="http://schemas.microsoft.com/office/drawing/2014/main" id="{C8B0F022-4C71-470B-AB85-D63FA98B44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56</xdr:row>
      <xdr:rowOff>0</xdr:rowOff>
    </xdr:from>
    <xdr:to>
      <xdr:col>11</xdr:col>
      <xdr:colOff>104775</xdr:colOff>
      <xdr:row>57</xdr:row>
      <xdr:rowOff>47625</xdr:rowOff>
    </xdr:to>
    <xdr:pic>
      <xdr:nvPicPr>
        <xdr:cNvPr id="327" name="Picture 2" descr="spacer">
          <a:extLst>
            <a:ext uri="{FF2B5EF4-FFF2-40B4-BE49-F238E27FC236}">
              <a16:creationId xmlns:a16="http://schemas.microsoft.com/office/drawing/2014/main" id="{F7BC850E-6CB8-42D3-AEAF-5C17B6A7F7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56</xdr:row>
      <xdr:rowOff>0</xdr:rowOff>
    </xdr:from>
    <xdr:to>
      <xdr:col>11</xdr:col>
      <xdr:colOff>104775</xdr:colOff>
      <xdr:row>57</xdr:row>
      <xdr:rowOff>47625</xdr:rowOff>
    </xdr:to>
    <xdr:pic>
      <xdr:nvPicPr>
        <xdr:cNvPr id="328" name="Picture 2" descr="spacer">
          <a:extLst>
            <a:ext uri="{FF2B5EF4-FFF2-40B4-BE49-F238E27FC236}">
              <a16:creationId xmlns:a16="http://schemas.microsoft.com/office/drawing/2014/main" id="{47444169-846C-487F-AD28-4277736709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56</xdr:row>
      <xdr:rowOff>0</xdr:rowOff>
    </xdr:from>
    <xdr:to>
      <xdr:col>11</xdr:col>
      <xdr:colOff>104775</xdr:colOff>
      <xdr:row>57</xdr:row>
      <xdr:rowOff>47625</xdr:rowOff>
    </xdr:to>
    <xdr:pic>
      <xdr:nvPicPr>
        <xdr:cNvPr id="329" name="Picture 2" descr="spacer">
          <a:extLst>
            <a:ext uri="{FF2B5EF4-FFF2-40B4-BE49-F238E27FC236}">
              <a16:creationId xmlns:a16="http://schemas.microsoft.com/office/drawing/2014/main" id="{A516DC57-00B5-4B37-AF9C-10D10F2F31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56</xdr:row>
      <xdr:rowOff>0</xdr:rowOff>
    </xdr:from>
    <xdr:to>
      <xdr:col>11</xdr:col>
      <xdr:colOff>104775</xdr:colOff>
      <xdr:row>57</xdr:row>
      <xdr:rowOff>47625</xdr:rowOff>
    </xdr:to>
    <xdr:pic>
      <xdr:nvPicPr>
        <xdr:cNvPr id="330" name="Picture 2" descr="spacer">
          <a:extLst>
            <a:ext uri="{FF2B5EF4-FFF2-40B4-BE49-F238E27FC236}">
              <a16:creationId xmlns:a16="http://schemas.microsoft.com/office/drawing/2014/main" id="{A7E973FE-0F98-4438-B77D-610E7B6142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11</xdr:col>
      <xdr:colOff>0</xdr:colOff>
      <xdr:row>56</xdr:row>
      <xdr:rowOff>0</xdr:rowOff>
    </xdr:from>
    <xdr:ext cx="104775" cy="47625"/>
    <xdr:pic>
      <xdr:nvPicPr>
        <xdr:cNvPr id="331" name="Picture 2" descr="spacer">
          <a:extLst>
            <a:ext uri="{FF2B5EF4-FFF2-40B4-BE49-F238E27FC236}">
              <a16:creationId xmlns:a16="http://schemas.microsoft.com/office/drawing/2014/main" id="{FF6C69CE-86D5-4805-8136-96421044C2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56</xdr:row>
      <xdr:rowOff>0</xdr:rowOff>
    </xdr:from>
    <xdr:ext cx="104775" cy="47625"/>
    <xdr:pic>
      <xdr:nvPicPr>
        <xdr:cNvPr id="332" name="Picture 2" descr="spacer">
          <a:extLst>
            <a:ext uri="{FF2B5EF4-FFF2-40B4-BE49-F238E27FC236}">
              <a16:creationId xmlns:a16="http://schemas.microsoft.com/office/drawing/2014/main" id="{DB45314C-7689-49F7-985D-EF622C7B15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56</xdr:row>
      <xdr:rowOff>0</xdr:rowOff>
    </xdr:from>
    <xdr:ext cx="104775" cy="47625"/>
    <xdr:pic>
      <xdr:nvPicPr>
        <xdr:cNvPr id="333" name="Picture 2" descr="spacer">
          <a:extLst>
            <a:ext uri="{FF2B5EF4-FFF2-40B4-BE49-F238E27FC236}">
              <a16:creationId xmlns:a16="http://schemas.microsoft.com/office/drawing/2014/main" id="{0A5F9882-2B1E-4D15-A7CF-876C3B1752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11</xdr:col>
      <xdr:colOff>0</xdr:colOff>
      <xdr:row>56</xdr:row>
      <xdr:rowOff>0</xdr:rowOff>
    </xdr:from>
    <xdr:to>
      <xdr:col>11</xdr:col>
      <xdr:colOff>104775</xdr:colOff>
      <xdr:row>57</xdr:row>
      <xdr:rowOff>47625</xdr:rowOff>
    </xdr:to>
    <xdr:pic>
      <xdr:nvPicPr>
        <xdr:cNvPr id="334" name="Picture 1" descr="spacer">
          <a:extLst>
            <a:ext uri="{FF2B5EF4-FFF2-40B4-BE49-F238E27FC236}">
              <a16:creationId xmlns:a16="http://schemas.microsoft.com/office/drawing/2014/main" id="{65B74638-C363-4EBF-A8CF-06DC80C2C0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56</xdr:row>
      <xdr:rowOff>0</xdr:rowOff>
    </xdr:from>
    <xdr:to>
      <xdr:col>11</xdr:col>
      <xdr:colOff>104775</xdr:colOff>
      <xdr:row>57</xdr:row>
      <xdr:rowOff>47625</xdr:rowOff>
    </xdr:to>
    <xdr:pic>
      <xdr:nvPicPr>
        <xdr:cNvPr id="335" name="Picture 1" descr="spacer">
          <a:extLst>
            <a:ext uri="{FF2B5EF4-FFF2-40B4-BE49-F238E27FC236}">
              <a16:creationId xmlns:a16="http://schemas.microsoft.com/office/drawing/2014/main" id="{577FDB77-58E2-4F56-980E-7BEB69B713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56</xdr:row>
      <xdr:rowOff>0</xdr:rowOff>
    </xdr:from>
    <xdr:to>
      <xdr:col>11</xdr:col>
      <xdr:colOff>104775</xdr:colOff>
      <xdr:row>57</xdr:row>
      <xdr:rowOff>47625</xdr:rowOff>
    </xdr:to>
    <xdr:pic>
      <xdr:nvPicPr>
        <xdr:cNvPr id="336" name="Picture 2" descr="spacer">
          <a:extLst>
            <a:ext uri="{FF2B5EF4-FFF2-40B4-BE49-F238E27FC236}">
              <a16:creationId xmlns:a16="http://schemas.microsoft.com/office/drawing/2014/main" id="{0DB02956-79DB-466E-B223-08DE816B83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56</xdr:row>
      <xdr:rowOff>0</xdr:rowOff>
    </xdr:from>
    <xdr:to>
      <xdr:col>11</xdr:col>
      <xdr:colOff>104775</xdr:colOff>
      <xdr:row>57</xdr:row>
      <xdr:rowOff>47625</xdr:rowOff>
    </xdr:to>
    <xdr:pic>
      <xdr:nvPicPr>
        <xdr:cNvPr id="337" name="Picture 3" descr="spacer">
          <a:extLst>
            <a:ext uri="{FF2B5EF4-FFF2-40B4-BE49-F238E27FC236}">
              <a16:creationId xmlns:a16="http://schemas.microsoft.com/office/drawing/2014/main" id="{87827005-7DB8-4ED2-9305-F5C1BCFE77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11</xdr:col>
      <xdr:colOff>2198</xdr:colOff>
      <xdr:row>56</xdr:row>
      <xdr:rowOff>0</xdr:rowOff>
    </xdr:from>
    <xdr:ext cx="184731" cy="264560"/>
    <xdr:sp macro="" textlink="">
      <xdr:nvSpPr>
        <xdr:cNvPr id="338" name="CaixaDeTexto 337">
          <a:extLst>
            <a:ext uri="{FF2B5EF4-FFF2-40B4-BE49-F238E27FC236}">
              <a16:creationId xmlns:a16="http://schemas.microsoft.com/office/drawing/2014/main" id="{A55D5A01-ED6A-4401-AAD5-1E9FBAAF3D3D}"/>
            </a:ext>
          </a:extLst>
        </xdr:cNvPr>
        <xdr:cNvSpPr txBox="1"/>
      </xdr:nvSpPr>
      <xdr:spPr>
        <a:xfrm>
          <a:off x="10717823" y="13401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twoCellAnchor editAs="oneCell">
    <xdr:from>
      <xdr:col>11</xdr:col>
      <xdr:colOff>0</xdr:colOff>
      <xdr:row>56</xdr:row>
      <xdr:rowOff>0</xdr:rowOff>
    </xdr:from>
    <xdr:to>
      <xdr:col>11</xdr:col>
      <xdr:colOff>104775</xdr:colOff>
      <xdr:row>57</xdr:row>
      <xdr:rowOff>47625</xdr:rowOff>
    </xdr:to>
    <xdr:pic>
      <xdr:nvPicPr>
        <xdr:cNvPr id="339" name="Picture 1" descr="spacer">
          <a:extLst>
            <a:ext uri="{FF2B5EF4-FFF2-40B4-BE49-F238E27FC236}">
              <a16:creationId xmlns:a16="http://schemas.microsoft.com/office/drawing/2014/main" id="{735C329B-7B2C-4288-A543-32D90B0152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56</xdr:row>
      <xdr:rowOff>0</xdr:rowOff>
    </xdr:from>
    <xdr:to>
      <xdr:col>11</xdr:col>
      <xdr:colOff>104775</xdr:colOff>
      <xdr:row>57</xdr:row>
      <xdr:rowOff>47625</xdr:rowOff>
    </xdr:to>
    <xdr:pic>
      <xdr:nvPicPr>
        <xdr:cNvPr id="340" name="Picture 2" descr="spacer">
          <a:extLst>
            <a:ext uri="{FF2B5EF4-FFF2-40B4-BE49-F238E27FC236}">
              <a16:creationId xmlns:a16="http://schemas.microsoft.com/office/drawing/2014/main" id="{D4F3C5D5-79A5-40A9-B279-A38A7950F5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56</xdr:row>
      <xdr:rowOff>0</xdr:rowOff>
    </xdr:from>
    <xdr:to>
      <xdr:col>11</xdr:col>
      <xdr:colOff>104775</xdr:colOff>
      <xdr:row>57</xdr:row>
      <xdr:rowOff>47625</xdr:rowOff>
    </xdr:to>
    <xdr:pic>
      <xdr:nvPicPr>
        <xdr:cNvPr id="341" name="Picture 2" descr="spacer">
          <a:extLst>
            <a:ext uri="{FF2B5EF4-FFF2-40B4-BE49-F238E27FC236}">
              <a16:creationId xmlns:a16="http://schemas.microsoft.com/office/drawing/2014/main" id="{6FF7B583-9C45-481D-B07F-FE002B0B51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56</xdr:row>
      <xdr:rowOff>0</xdr:rowOff>
    </xdr:from>
    <xdr:to>
      <xdr:col>11</xdr:col>
      <xdr:colOff>104775</xdr:colOff>
      <xdr:row>57</xdr:row>
      <xdr:rowOff>47625</xdr:rowOff>
    </xdr:to>
    <xdr:pic>
      <xdr:nvPicPr>
        <xdr:cNvPr id="342" name="Picture 1" descr="spacer">
          <a:extLst>
            <a:ext uri="{FF2B5EF4-FFF2-40B4-BE49-F238E27FC236}">
              <a16:creationId xmlns:a16="http://schemas.microsoft.com/office/drawing/2014/main" id="{288EB3CF-9276-4BF8-9B4D-8BCAD0498B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56</xdr:row>
      <xdr:rowOff>0</xdr:rowOff>
    </xdr:from>
    <xdr:to>
      <xdr:col>11</xdr:col>
      <xdr:colOff>104775</xdr:colOff>
      <xdr:row>57</xdr:row>
      <xdr:rowOff>47625</xdr:rowOff>
    </xdr:to>
    <xdr:pic>
      <xdr:nvPicPr>
        <xdr:cNvPr id="343" name="Picture 1" descr="spacer">
          <a:extLst>
            <a:ext uri="{FF2B5EF4-FFF2-40B4-BE49-F238E27FC236}">
              <a16:creationId xmlns:a16="http://schemas.microsoft.com/office/drawing/2014/main" id="{D23572E1-4B1D-4A4E-8996-B0C3B1CBC5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56</xdr:row>
      <xdr:rowOff>0</xdr:rowOff>
    </xdr:from>
    <xdr:to>
      <xdr:col>11</xdr:col>
      <xdr:colOff>104775</xdr:colOff>
      <xdr:row>57</xdr:row>
      <xdr:rowOff>47625</xdr:rowOff>
    </xdr:to>
    <xdr:pic>
      <xdr:nvPicPr>
        <xdr:cNvPr id="344" name="Picture 2" descr="spacer">
          <a:extLst>
            <a:ext uri="{FF2B5EF4-FFF2-40B4-BE49-F238E27FC236}">
              <a16:creationId xmlns:a16="http://schemas.microsoft.com/office/drawing/2014/main" id="{996BBF27-C54A-4B2E-AF3B-5C3C693FAD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56</xdr:row>
      <xdr:rowOff>0</xdr:rowOff>
    </xdr:from>
    <xdr:to>
      <xdr:col>11</xdr:col>
      <xdr:colOff>104775</xdr:colOff>
      <xdr:row>57</xdr:row>
      <xdr:rowOff>47625</xdr:rowOff>
    </xdr:to>
    <xdr:pic>
      <xdr:nvPicPr>
        <xdr:cNvPr id="345" name="Picture 2" descr="spacer">
          <a:extLst>
            <a:ext uri="{FF2B5EF4-FFF2-40B4-BE49-F238E27FC236}">
              <a16:creationId xmlns:a16="http://schemas.microsoft.com/office/drawing/2014/main" id="{F85F91D7-642B-41A4-8B47-B81C1DF180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56</xdr:row>
      <xdr:rowOff>0</xdr:rowOff>
    </xdr:from>
    <xdr:to>
      <xdr:col>11</xdr:col>
      <xdr:colOff>104775</xdr:colOff>
      <xdr:row>57</xdr:row>
      <xdr:rowOff>47625</xdr:rowOff>
    </xdr:to>
    <xdr:pic>
      <xdr:nvPicPr>
        <xdr:cNvPr id="346" name="Picture 2" descr="spacer">
          <a:extLst>
            <a:ext uri="{FF2B5EF4-FFF2-40B4-BE49-F238E27FC236}">
              <a16:creationId xmlns:a16="http://schemas.microsoft.com/office/drawing/2014/main" id="{FD3AB09D-7C3C-485C-9693-2709EE4FDB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11</xdr:col>
      <xdr:colOff>2198</xdr:colOff>
      <xdr:row>56</xdr:row>
      <xdr:rowOff>0</xdr:rowOff>
    </xdr:from>
    <xdr:ext cx="184731" cy="264560"/>
    <xdr:sp macro="" textlink="">
      <xdr:nvSpPr>
        <xdr:cNvPr id="347" name="CaixaDeTexto 346">
          <a:extLst>
            <a:ext uri="{FF2B5EF4-FFF2-40B4-BE49-F238E27FC236}">
              <a16:creationId xmlns:a16="http://schemas.microsoft.com/office/drawing/2014/main" id="{FDBF68E5-8D8A-4C07-A39E-79F05D80A3A7}"/>
            </a:ext>
          </a:extLst>
        </xdr:cNvPr>
        <xdr:cNvSpPr txBox="1"/>
      </xdr:nvSpPr>
      <xdr:spPr>
        <a:xfrm>
          <a:off x="10717823" y="13401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11</xdr:col>
      <xdr:colOff>2198</xdr:colOff>
      <xdr:row>56</xdr:row>
      <xdr:rowOff>0</xdr:rowOff>
    </xdr:from>
    <xdr:ext cx="184731" cy="264560"/>
    <xdr:sp macro="" textlink="">
      <xdr:nvSpPr>
        <xdr:cNvPr id="348" name="CaixaDeTexto 347">
          <a:extLst>
            <a:ext uri="{FF2B5EF4-FFF2-40B4-BE49-F238E27FC236}">
              <a16:creationId xmlns:a16="http://schemas.microsoft.com/office/drawing/2014/main" id="{95E30DE6-A6D3-4FAB-B1E9-ED364CCF0F76}"/>
            </a:ext>
          </a:extLst>
        </xdr:cNvPr>
        <xdr:cNvSpPr txBox="1"/>
      </xdr:nvSpPr>
      <xdr:spPr>
        <a:xfrm>
          <a:off x="10717823" y="13401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twoCellAnchor editAs="oneCell">
    <xdr:from>
      <xdr:col>11</xdr:col>
      <xdr:colOff>0</xdr:colOff>
      <xdr:row>56</xdr:row>
      <xdr:rowOff>0</xdr:rowOff>
    </xdr:from>
    <xdr:to>
      <xdr:col>11</xdr:col>
      <xdr:colOff>104775</xdr:colOff>
      <xdr:row>57</xdr:row>
      <xdr:rowOff>47625</xdr:rowOff>
    </xdr:to>
    <xdr:pic>
      <xdr:nvPicPr>
        <xdr:cNvPr id="349" name="Picture 2" descr="spacer">
          <a:extLst>
            <a:ext uri="{FF2B5EF4-FFF2-40B4-BE49-F238E27FC236}">
              <a16:creationId xmlns:a16="http://schemas.microsoft.com/office/drawing/2014/main" id="{256550B1-EBE4-4DE7-9AC5-67102524F1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56</xdr:row>
      <xdr:rowOff>0</xdr:rowOff>
    </xdr:from>
    <xdr:to>
      <xdr:col>11</xdr:col>
      <xdr:colOff>104775</xdr:colOff>
      <xdr:row>57</xdr:row>
      <xdr:rowOff>47625</xdr:rowOff>
    </xdr:to>
    <xdr:pic>
      <xdr:nvPicPr>
        <xdr:cNvPr id="350" name="Picture 2" descr="spacer">
          <a:extLst>
            <a:ext uri="{FF2B5EF4-FFF2-40B4-BE49-F238E27FC236}">
              <a16:creationId xmlns:a16="http://schemas.microsoft.com/office/drawing/2014/main" id="{CCE286B6-B169-4831-807B-EF735D99AA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56</xdr:row>
      <xdr:rowOff>0</xdr:rowOff>
    </xdr:from>
    <xdr:to>
      <xdr:col>11</xdr:col>
      <xdr:colOff>104775</xdr:colOff>
      <xdr:row>57</xdr:row>
      <xdr:rowOff>47625</xdr:rowOff>
    </xdr:to>
    <xdr:pic>
      <xdr:nvPicPr>
        <xdr:cNvPr id="351" name="Picture 2" descr="spacer">
          <a:extLst>
            <a:ext uri="{FF2B5EF4-FFF2-40B4-BE49-F238E27FC236}">
              <a16:creationId xmlns:a16="http://schemas.microsoft.com/office/drawing/2014/main" id="{53AA1F7B-08B0-43EF-B29F-9F3DE975E8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11</xdr:col>
      <xdr:colOff>2198</xdr:colOff>
      <xdr:row>56</xdr:row>
      <xdr:rowOff>0</xdr:rowOff>
    </xdr:from>
    <xdr:ext cx="184731" cy="264560"/>
    <xdr:sp macro="" textlink="">
      <xdr:nvSpPr>
        <xdr:cNvPr id="352" name="CaixaDeTexto 351">
          <a:extLst>
            <a:ext uri="{FF2B5EF4-FFF2-40B4-BE49-F238E27FC236}">
              <a16:creationId xmlns:a16="http://schemas.microsoft.com/office/drawing/2014/main" id="{12E5BF7B-DD2A-4B78-8442-6FFEE09C9AFB}"/>
            </a:ext>
          </a:extLst>
        </xdr:cNvPr>
        <xdr:cNvSpPr txBox="1"/>
      </xdr:nvSpPr>
      <xdr:spPr>
        <a:xfrm>
          <a:off x="10717823" y="13401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11</xdr:col>
      <xdr:colOff>2198</xdr:colOff>
      <xdr:row>56</xdr:row>
      <xdr:rowOff>0</xdr:rowOff>
    </xdr:from>
    <xdr:ext cx="184731" cy="264560"/>
    <xdr:sp macro="" textlink="">
      <xdr:nvSpPr>
        <xdr:cNvPr id="353" name="CaixaDeTexto 352">
          <a:extLst>
            <a:ext uri="{FF2B5EF4-FFF2-40B4-BE49-F238E27FC236}">
              <a16:creationId xmlns:a16="http://schemas.microsoft.com/office/drawing/2014/main" id="{1C840086-C245-4E19-AFBB-6DE3FE4A6A0C}"/>
            </a:ext>
          </a:extLst>
        </xdr:cNvPr>
        <xdr:cNvSpPr txBox="1"/>
      </xdr:nvSpPr>
      <xdr:spPr>
        <a:xfrm>
          <a:off x="10717823" y="13401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twoCellAnchor editAs="oneCell">
    <xdr:from>
      <xdr:col>11</xdr:col>
      <xdr:colOff>0</xdr:colOff>
      <xdr:row>56</xdr:row>
      <xdr:rowOff>0</xdr:rowOff>
    </xdr:from>
    <xdr:to>
      <xdr:col>11</xdr:col>
      <xdr:colOff>104775</xdr:colOff>
      <xdr:row>57</xdr:row>
      <xdr:rowOff>47625</xdr:rowOff>
    </xdr:to>
    <xdr:pic>
      <xdr:nvPicPr>
        <xdr:cNvPr id="354" name="Picture 2" descr="spacer">
          <a:extLst>
            <a:ext uri="{FF2B5EF4-FFF2-40B4-BE49-F238E27FC236}">
              <a16:creationId xmlns:a16="http://schemas.microsoft.com/office/drawing/2014/main" id="{63D6C216-D9C2-41D4-AABB-E63D5D1944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56</xdr:row>
      <xdr:rowOff>0</xdr:rowOff>
    </xdr:from>
    <xdr:to>
      <xdr:col>11</xdr:col>
      <xdr:colOff>104775</xdr:colOff>
      <xdr:row>57</xdr:row>
      <xdr:rowOff>47625</xdr:rowOff>
    </xdr:to>
    <xdr:pic>
      <xdr:nvPicPr>
        <xdr:cNvPr id="355" name="Picture 2" descr="spacer">
          <a:extLst>
            <a:ext uri="{FF2B5EF4-FFF2-40B4-BE49-F238E27FC236}">
              <a16:creationId xmlns:a16="http://schemas.microsoft.com/office/drawing/2014/main" id="{1BA7D5E0-2AF8-41A5-A0DD-98EFEE0625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56</xdr:row>
      <xdr:rowOff>0</xdr:rowOff>
    </xdr:from>
    <xdr:to>
      <xdr:col>11</xdr:col>
      <xdr:colOff>104775</xdr:colOff>
      <xdr:row>57</xdr:row>
      <xdr:rowOff>47625</xdr:rowOff>
    </xdr:to>
    <xdr:pic>
      <xdr:nvPicPr>
        <xdr:cNvPr id="356" name="Picture 2" descr="spacer">
          <a:extLst>
            <a:ext uri="{FF2B5EF4-FFF2-40B4-BE49-F238E27FC236}">
              <a16:creationId xmlns:a16="http://schemas.microsoft.com/office/drawing/2014/main" id="{3F5E6DCC-B15B-4CC4-95B1-FC2EEA03E7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56</xdr:row>
      <xdr:rowOff>0</xdr:rowOff>
    </xdr:from>
    <xdr:to>
      <xdr:col>11</xdr:col>
      <xdr:colOff>104775</xdr:colOff>
      <xdr:row>57</xdr:row>
      <xdr:rowOff>47625</xdr:rowOff>
    </xdr:to>
    <xdr:pic>
      <xdr:nvPicPr>
        <xdr:cNvPr id="357" name="Picture 1" descr="spacer">
          <a:extLst>
            <a:ext uri="{FF2B5EF4-FFF2-40B4-BE49-F238E27FC236}">
              <a16:creationId xmlns:a16="http://schemas.microsoft.com/office/drawing/2014/main" id="{FDE7F178-7EFB-4D15-BED0-976AB21E5A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56</xdr:row>
      <xdr:rowOff>0</xdr:rowOff>
    </xdr:from>
    <xdr:to>
      <xdr:col>11</xdr:col>
      <xdr:colOff>104775</xdr:colOff>
      <xdr:row>57</xdr:row>
      <xdr:rowOff>47625</xdr:rowOff>
    </xdr:to>
    <xdr:pic>
      <xdr:nvPicPr>
        <xdr:cNvPr id="358" name="Picture 1" descr="spacer">
          <a:extLst>
            <a:ext uri="{FF2B5EF4-FFF2-40B4-BE49-F238E27FC236}">
              <a16:creationId xmlns:a16="http://schemas.microsoft.com/office/drawing/2014/main" id="{D4A2AF31-D2D1-409B-A879-0430B5CD2F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11</xdr:col>
      <xdr:colOff>2198</xdr:colOff>
      <xdr:row>56</xdr:row>
      <xdr:rowOff>0</xdr:rowOff>
    </xdr:from>
    <xdr:ext cx="184731" cy="264560"/>
    <xdr:sp macro="" textlink="">
      <xdr:nvSpPr>
        <xdr:cNvPr id="359" name="CaixaDeTexto 358">
          <a:extLst>
            <a:ext uri="{FF2B5EF4-FFF2-40B4-BE49-F238E27FC236}">
              <a16:creationId xmlns:a16="http://schemas.microsoft.com/office/drawing/2014/main" id="{13703DBF-91B5-407A-A59D-342FC30077F4}"/>
            </a:ext>
          </a:extLst>
        </xdr:cNvPr>
        <xdr:cNvSpPr txBox="1"/>
      </xdr:nvSpPr>
      <xdr:spPr>
        <a:xfrm>
          <a:off x="10717823" y="13401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twoCellAnchor editAs="oneCell">
    <xdr:from>
      <xdr:col>11</xdr:col>
      <xdr:colOff>0</xdr:colOff>
      <xdr:row>56</xdr:row>
      <xdr:rowOff>0</xdr:rowOff>
    </xdr:from>
    <xdr:to>
      <xdr:col>11</xdr:col>
      <xdr:colOff>104775</xdr:colOff>
      <xdr:row>57</xdr:row>
      <xdr:rowOff>47625</xdr:rowOff>
    </xdr:to>
    <xdr:pic>
      <xdr:nvPicPr>
        <xdr:cNvPr id="360" name="Picture 2" descr="spacer">
          <a:extLst>
            <a:ext uri="{FF2B5EF4-FFF2-40B4-BE49-F238E27FC236}">
              <a16:creationId xmlns:a16="http://schemas.microsoft.com/office/drawing/2014/main" id="{C9C245D9-4FF7-4133-9997-E6820B2F99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56</xdr:row>
      <xdr:rowOff>0</xdr:rowOff>
    </xdr:from>
    <xdr:to>
      <xdr:col>11</xdr:col>
      <xdr:colOff>104775</xdr:colOff>
      <xdr:row>57</xdr:row>
      <xdr:rowOff>47625</xdr:rowOff>
    </xdr:to>
    <xdr:pic>
      <xdr:nvPicPr>
        <xdr:cNvPr id="361" name="Picture 2" descr="spacer">
          <a:extLst>
            <a:ext uri="{FF2B5EF4-FFF2-40B4-BE49-F238E27FC236}">
              <a16:creationId xmlns:a16="http://schemas.microsoft.com/office/drawing/2014/main" id="{F4A4059F-D24D-4C88-8D4B-515A8F0DE8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56</xdr:row>
      <xdr:rowOff>0</xdr:rowOff>
    </xdr:from>
    <xdr:to>
      <xdr:col>11</xdr:col>
      <xdr:colOff>104775</xdr:colOff>
      <xdr:row>57</xdr:row>
      <xdr:rowOff>47625</xdr:rowOff>
    </xdr:to>
    <xdr:pic>
      <xdr:nvPicPr>
        <xdr:cNvPr id="362" name="Picture 2" descr="spacer">
          <a:extLst>
            <a:ext uri="{FF2B5EF4-FFF2-40B4-BE49-F238E27FC236}">
              <a16:creationId xmlns:a16="http://schemas.microsoft.com/office/drawing/2014/main" id="{A9D06FF1-3B0A-46D7-B51C-B98CE4C0DD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11</xdr:col>
      <xdr:colOff>0</xdr:colOff>
      <xdr:row>56</xdr:row>
      <xdr:rowOff>0</xdr:rowOff>
    </xdr:from>
    <xdr:ext cx="104775" cy="47625"/>
    <xdr:pic>
      <xdr:nvPicPr>
        <xdr:cNvPr id="363" name="Picture 2" descr="spacer">
          <a:extLst>
            <a:ext uri="{FF2B5EF4-FFF2-40B4-BE49-F238E27FC236}">
              <a16:creationId xmlns:a16="http://schemas.microsoft.com/office/drawing/2014/main" id="{01CD0C61-AB12-4039-A365-82FE22D03E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56</xdr:row>
      <xdr:rowOff>0</xdr:rowOff>
    </xdr:from>
    <xdr:ext cx="104775" cy="47625"/>
    <xdr:pic>
      <xdr:nvPicPr>
        <xdr:cNvPr id="364" name="Picture 2" descr="spacer">
          <a:extLst>
            <a:ext uri="{FF2B5EF4-FFF2-40B4-BE49-F238E27FC236}">
              <a16:creationId xmlns:a16="http://schemas.microsoft.com/office/drawing/2014/main" id="{8D9F2FEC-86DF-4A02-AD0B-731CE0AF97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56</xdr:row>
      <xdr:rowOff>0</xdr:rowOff>
    </xdr:from>
    <xdr:ext cx="104775" cy="47625"/>
    <xdr:pic>
      <xdr:nvPicPr>
        <xdr:cNvPr id="365" name="Picture 2" descr="spacer">
          <a:extLst>
            <a:ext uri="{FF2B5EF4-FFF2-40B4-BE49-F238E27FC236}">
              <a16:creationId xmlns:a16="http://schemas.microsoft.com/office/drawing/2014/main" id="{ECBA8F7E-39E5-4020-B6FE-5F64B316BB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56</xdr:row>
      <xdr:rowOff>0</xdr:rowOff>
    </xdr:from>
    <xdr:ext cx="104775" cy="47625"/>
    <xdr:pic>
      <xdr:nvPicPr>
        <xdr:cNvPr id="366" name="Picture 2" descr="spacer">
          <a:extLst>
            <a:ext uri="{FF2B5EF4-FFF2-40B4-BE49-F238E27FC236}">
              <a16:creationId xmlns:a16="http://schemas.microsoft.com/office/drawing/2014/main" id="{338C0D34-2A80-4775-88C8-744898AD3C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56</xdr:row>
      <xdr:rowOff>0</xdr:rowOff>
    </xdr:from>
    <xdr:ext cx="104775" cy="47625"/>
    <xdr:pic>
      <xdr:nvPicPr>
        <xdr:cNvPr id="367" name="Picture 2" descr="spacer">
          <a:extLst>
            <a:ext uri="{FF2B5EF4-FFF2-40B4-BE49-F238E27FC236}">
              <a16:creationId xmlns:a16="http://schemas.microsoft.com/office/drawing/2014/main" id="{46ACD772-8577-44C3-8A6F-52CB4AAF2D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56</xdr:row>
      <xdr:rowOff>0</xdr:rowOff>
    </xdr:from>
    <xdr:ext cx="104775" cy="47625"/>
    <xdr:pic>
      <xdr:nvPicPr>
        <xdr:cNvPr id="368" name="Picture 2" descr="spacer">
          <a:extLst>
            <a:ext uri="{FF2B5EF4-FFF2-40B4-BE49-F238E27FC236}">
              <a16:creationId xmlns:a16="http://schemas.microsoft.com/office/drawing/2014/main" id="{5378CDD7-4095-4F47-8CC3-E878A09E16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56</xdr:row>
      <xdr:rowOff>0</xdr:rowOff>
    </xdr:from>
    <xdr:ext cx="104775" cy="47625"/>
    <xdr:pic>
      <xdr:nvPicPr>
        <xdr:cNvPr id="369" name="Picture 2" descr="spacer">
          <a:extLst>
            <a:ext uri="{FF2B5EF4-FFF2-40B4-BE49-F238E27FC236}">
              <a16:creationId xmlns:a16="http://schemas.microsoft.com/office/drawing/2014/main" id="{A031A747-D4C9-4FB7-98B6-26C25FDF24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56</xdr:row>
      <xdr:rowOff>0</xdr:rowOff>
    </xdr:from>
    <xdr:ext cx="104775" cy="47625"/>
    <xdr:pic>
      <xdr:nvPicPr>
        <xdr:cNvPr id="370" name="Picture 2" descr="spacer">
          <a:extLst>
            <a:ext uri="{FF2B5EF4-FFF2-40B4-BE49-F238E27FC236}">
              <a16:creationId xmlns:a16="http://schemas.microsoft.com/office/drawing/2014/main" id="{07C1821A-DEFE-49E6-8039-5A6C2F3BE1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56</xdr:row>
      <xdr:rowOff>0</xdr:rowOff>
    </xdr:from>
    <xdr:ext cx="104775" cy="47625"/>
    <xdr:pic>
      <xdr:nvPicPr>
        <xdr:cNvPr id="371" name="Picture 2" descr="spacer">
          <a:extLst>
            <a:ext uri="{FF2B5EF4-FFF2-40B4-BE49-F238E27FC236}">
              <a16:creationId xmlns:a16="http://schemas.microsoft.com/office/drawing/2014/main" id="{A23D277F-E91C-48B6-B34C-C05A5853B1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11</xdr:col>
      <xdr:colOff>0</xdr:colOff>
      <xdr:row>56</xdr:row>
      <xdr:rowOff>0</xdr:rowOff>
    </xdr:from>
    <xdr:to>
      <xdr:col>11</xdr:col>
      <xdr:colOff>104775</xdr:colOff>
      <xdr:row>57</xdr:row>
      <xdr:rowOff>47625</xdr:rowOff>
    </xdr:to>
    <xdr:pic>
      <xdr:nvPicPr>
        <xdr:cNvPr id="372" name="Picture 2" descr="spacer">
          <a:extLst>
            <a:ext uri="{FF2B5EF4-FFF2-40B4-BE49-F238E27FC236}">
              <a16:creationId xmlns:a16="http://schemas.microsoft.com/office/drawing/2014/main" id="{DD3CA2B3-1C12-4915-BCA6-DD97544B88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56</xdr:row>
      <xdr:rowOff>0</xdr:rowOff>
    </xdr:from>
    <xdr:to>
      <xdr:col>11</xdr:col>
      <xdr:colOff>104775</xdr:colOff>
      <xdr:row>57</xdr:row>
      <xdr:rowOff>47625</xdr:rowOff>
    </xdr:to>
    <xdr:pic>
      <xdr:nvPicPr>
        <xdr:cNvPr id="373" name="Picture 2" descr="spacer">
          <a:extLst>
            <a:ext uri="{FF2B5EF4-FFF2-40B4-BE49-F238E27FC236}">
              <a16:creationId xmlns:a16="http://schemas.microsoft.com/office/drawing/2014/main" id="{E7C0CB3D-CA00-4025-8CED-576BFF6F65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56</xdr:row>
      <xdr:rowOff>0</xdr:rowOff>
    </xdr:from>
    <xdr:to>
      <xdr:col>11</xdr:col>
      <xdr:colOff>104775</xdr:colOff>
      <xdr:row>57</xdr:row>
      <xdr:rowOff>47625</xdr:rowOff>
    </xdr:to>
    <xdr:pic>
      <xdr:nvPicPr>
        <xdr:cNvPr id="374" name="Picture 2" descr="spacer">
          <a:extLst>
            <a:ext uri="{FF2B5EF4-FFF2-40B4-BE49-F238E27FC236}">
              <a16:creationId xmlns:a16="http://schemas.microsoft.com/office/drawing/2014/main" id="{87A12C01-CA32-402A-A3DD-9C608BCCEE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56</xdr:row>
      <xdr:rowOff>0</xdr:rowOff>
    </xdr:from>
    <xdr:to>
      <xdr:col>11</xdr:col>
      <xdr:colOff>104775</xdr:colOff>
      <xdr:row>57</xdr:row>
      <xdr:rowOff>47625</xdr:rowOff>
    </xdr:to>
    <xdr:pic>
      <xdr:nvPicPr>
        <xdr:cNvPr id="375" name="Picture 2" descr="spacer">
          <a:extLst>
            <a:ext uri="{FF2B5EF4-FFF2-40B4-BE49-F238E27FC236}">
              <a16:creationId xmlns:a16="http://schemas.microsoft.com/office/drawing/2014/main" id="{7AAAD3B3-C922-47AD-B637-8BAE88F970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56</xdr:row>
      <xdr:rowOff>0</xdr:rowOff>
    </xdr:from>
    <xdr:to>
      <xdr:col>11</xdr:col>
      <xdr:colOff>104775</xdr:colOff>
      <xdr:row>57</xdr:row>
      <xdr:rowOff>47625</xdr:rowOff>
    </xdr:to>
    <xdr:pic>
      <xdr:nvPicPr>
        <xdr:cNvPr id="376" name="Picture 2" descr="spacer">
          <a:extLst>
            <a:ext uri="{FF2B5EF4-FFF2-40B4-BE49-F238E27FC236}">
              <a16:creationId xmlns:a16="http://schemas.microsoft.com/office/drawing/2014/main" id="{F0CE66DA-52AA-47BC-B3C8-C87610C9EC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11</xdr:col>
      <xdr:colOff>2198</xdr:colOff>
      <xdr:row>56</xdr:row>
      <xdr:rowOff>0</xdr:rowOff>
    </xdr:from>
    <xdr:ext cx="184731" cy="264560"/>
    <xdr:sp macro="" textlink="">
      <xdr:nvSpPr>
        <xdr:cNvPr id="377" name="CaixaDeTexto 376">
          <a:extLst>
            <a:ext uri="{FF2B5EF4-FFF2-40B4-BE49-F238E27FC236}">
              <a16:creationId xmlns:a16="http://schemas.microsoft.com/office/drawing/2014/main" id="{1F26FBB7-EB6A-44D5-BDD2-EF9ABAD1AB36}"/>
            </a:ext>
          </a:extLst>
        </xdr:cNvPr>
        <xdr:cNvSpPr txBox="1"/>
      </xdr:nvSpPr>
      <xdr:spPr>
        <a:xfrm>
          <a:off x="10717823" y="13401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11</xdr:col>
      <xdr:colOff>2198</xdr:colOff>
      <xdr:row>56</xdr:row>
      <xdr:rowOff>0</xdr:rowOff>
    </xdr:from>
    <xdr:ext cx="184731" cy="264560"/>
    <xdr:sp macro="" textlink="">
      <xdr:nvSpPr>
        <xdr:cNvPr id="378" name="CaixaDeTexto 377">
          <a:extLst>
            <a:ext uri="{FF2B5EF4-FFF2-40B4-BE49-F238E27FC236}">
              <a16:creationId xmlns:a16="http://schemas.microsoft.com/office/drawing/2014/main" id="{2F8570A3-B26D-4ABC-B4E0-4FC4EF9927E3}"/>
            </a:ext>
          </a:extLst>
        </xdr:cNvPr>
        <xdr:cNvSpPr txBox="1"/>
      </xdr:nvSpPr>
      <xdr:spPr>
        <a:xfrm>
          <a:off x="10717823" y="13401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11</xdr:col>
      <xdr:colOff>0</xdr:colOff>
      <xdr:row>56</xdr:row>
      <xdr:rowOff>0</xdr:rowOff>
    </xdr:from>
    <xdr:ext cx="104775" cy="47625"/>
    <xdr:pic>
      <xdr:nvPicPr>
        <xdr:cNvPr id="379" name="Picture 2" descr="spacer">
          <a:extLst>
            <a:ext uri="{FF2B5EF4-FFF2-40B4-BE49-F238E27FC236}">
              <a16:creationId xmlns:a16="http://schemas.microsoft.com/office/drawing/2014/main" id="{E0F1736A-F698-4645-A85C-FF8BB925CA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56</xdr:row>
      <xdr:rowOff>0</xdr:rowOff>
    </xdr:from>
    <xdr:ext cx="104775" cy="47625"/>
    <xdr:pic>
      <xdr:nvPicPr>
        <xdr:cNvPr id="380" name="Picture 2" descr="spacer">
          <a:extLst>
            <a:ext uri="{FF2B5EF4-FFF2-40B4-BE49-F238E27FC236}">
              <a16:creationId xmlns:a16="http://schemas.microsoft.com/office/drawing/2014/main" id="{792948CF-0E34-4250-9C64-C07146171E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56</xdr:row>
      <xdr:rowOff>0</xdr:rowOff>
    </xdr:from>
    <xdr:ext cx="104775" cy="47625"/>
    <xdr:pic>
      <xdr:nvPicPr>
        <xdr:cNvPr id="381" name="Picture 2" descr="spacer">
          <a:extLst>
            <a:ext uri="{FF2B5EF4-FFF2-40B4-BE49-F238E27FC236}">
              <a16:creationId xmlns:a16="http://schemas.microsoft.com/office/drawing/2014/main" id="{37360E1A-3B51-422D-9060-F3C0CABF31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56</xdr:row>
      <xdr:rowOff>0</xdr:rowOff>
    </xdr:from>
    <xdr:ext cx="104775" cy="47625"/>
    <xdr:pic>
      <xdr:nvPicPr>
        <xdr:cNvPr id="382" name="Picture 2" descr="spacer">
          <a:extLst>
            <a:ext uri="{FF2B5EF4-FFF2-40B4-BE49-F238E27FC236}">
              <a16:creationId xmlns:a16="http://schemas.microsoft.com/office/drawing/2014/main" id="{71426231-4C4D-4F1C-9EEF-679F0A9F8C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56</xdr:row>
      <xdr:rowOff>0</xdr:rowOff>
    </xdr:from>
    <xdr:ext cx="104775" cy="47625"/>
    <xdr:pic>
      <xdr:nvPicPr>
        <xdr:cNvPr id="383" name="Picture 2" descr="spacer">
          <a:extLst>
            <a:ext uri="{FF2B5EF4-FFF2-40B4-BE49-F238E27FC236}">
              <a16:creationId xmlns:a16="http://schemas.microsoft.com/office/drawing/2014/main" id="{9AE59840-5118-4532-A621-40237E0E2B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56</xdr:row>
      <xdr:rowOff>0</xdr:rowOff>
    </xdr:from>
    <xdr:ext cx="104775" cy="47625"/>
    <xdr:pic>
      <xdr:nvPicPr>
        <xdr:cNvPr id="384" name="Picture 2" descr="spacer">
          <a:extLst>
            <a:ext uri="{FF2B5EF4-FFF2-40B4-BE49-F238E27FC236}">
              <a16:creationId xmlns:a16="http://schemas.microsoft.com/office/drawing/2014/main" id="{92A00945-EC03-40F5-8895-698C77DE2B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56</xdr:row>
      <xdr:rowOff>0</xdr:rowOff>
    </xdr:from>
    <xdr:ext cx="104775" cy="47625"/>
    <xdr:pic>
      <xdr:nvPicPr>
        <xdr:cNvPr id="385" name="Picture 2" descr="spacer">
          <a:extLst>
            <a:ext uri="{FF2B5EF4-FFF2-40B4-BE49-F238E27FC236}">
              <a16:creationId xmlns:a16="http://schemas.microsoft.com/office/drawing/2014/main" id="{CD7B5684-3D73-4352-A9BD-FF44EE3F15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56</xdr:row>
      <xdr:rowOff>0</xdr:rowOff>
    </xdr:from>
    <xdr:ext cx="104775" cy="47625"/>
    <xdr:pic>
      <xdr:nvPicPr>
        <xdr:cNvPr id="386" name="Picture 2" descr="spacer">
          <a:extLst>
            <a:ext uri="{FF2B5EF4-FFF2-40B4-BE49-F238E27FC236}">
              <a16:creationId xmlns:a16="http://schemas.microsoft.com/office/drawing/2014/main" id="{CA1140FD-38AC-40F4-B8EE-FC16F79DD7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11</xdr:col>
      <xdr:colOff>0</xdr:colOff>
      <xdr:row>56</xdr:row>
      <xdr:rowOff>0</xdr:rowOff>
    </xdr:from>
    <xdr:to>
      <xdr:col>11</xdr:col>
      <xdr:colOff>104775</xdr:colOff>
      <xdr:row>57</xdr:row>
      <xdr:rowOff>47625</xdr:rowOff>
    </xdr:to>
    <xdr:pic>
      <xdr:nvPicPr>
        <xdr:cNvPr id="387" name="Picture 2" descr="spacer">
          <a:extLst>
            <a:ext uri="{FF2B5EF4-FFF2-40B4-BE49-F238E27FC236}">
              <a16:creationId xmlns:a16="http://schemas.microsoft.com/office/drawing/2014/main" id="{9F5850A4-E04C-455E-8DEE-80090CA95C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56</xdr:row>
      <xdr:rowOff>0</xdr:rowOff>
    </xdr:from>
    <xdr:to>
      <xdr:col>11</xdr:col>
      <xdr:colOff>104775</xdr:colOff>
      <xdr:row>57</xdr:row>
      <xdr:rowOff>47625</xdr:rowOff>
    </xdr:to>
    <xdr:pic>
      <xdr:nvPicPr>
        <xdr:cNvPr id="388" name="Picture 2" descr="spacer">
          <a:extLst>
            <a:ext uri="{FF2B5EF4-FFF2-40B4-BE49-F238E27FC236}">
              <a16:creationId xmlns:a16="http://schemas.microsoft.com/office/drawing/2014/main" id="{2745A81B-571B-42A9-908C-8C0A5BB036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56</xdr:row>
      <xdr:rowOff>0</xdr:rowOff>
    </xdr:from>
    <xdr:to>
      <xdr:col>11</xdr:col>
      <xdr:colOff>104775</xdr:colOff>
      <xdr:row>57</xdr:row>
      <xdr:rowOff>47625</xdr:rowOff>
    </xdr:to>
    <xdr:pic>
      <xdr:nvPicPr>
        <xdr:cNvPr id="389" name="Picture 2" descr="spacer">
          <a:extLst>
            <a:ext uri="{FF2B5EF4-FFF2-40B4-BE49-F238E27FC236}">
              <a16:creationId xmlns:a16="http://schemas.microsoft.com/office/drawing/2014/main" id="{A8A368D4-B45E-4E73-BEF5-CF1EEECE8D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56</xdr:row>
      <xdr:rowOff>0</xdr:rowOff>
    </xdr:from>
    <xdr:to>
      <xdr:col>11</xdr:col>
      <xdr:colOff>104775</xdr:colOff>
      <xdr:row>57</xdr:row>
      <xdr:rowOff>47625</xdr:rowOff>
    </xdr:to>
    <xdr:pic>
      <xdr:nvPicPr>
        <xdr:cNvPr id="390" name="Picture 2" descr="spacer">
          <a:extLst>
            <a:ext uri="{FF2B5EF4-FFF2-40B4-BE49-F238E27FC236}">
              <a16:creationId xmlns:a16="http://schemas.microsoft.com/office/drawing/2014/main" id="{7546102B-50EE-47BC-99D5-6018006156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56</xdr:row>
      <xdr:rowOff>0</xdr:rowOff>
    </xdr:from>
    <xdr:to>
      <xdr:col>11</xdr:col>
      <xdr:colOff>104775</xdr:colOff>
      <xdr:row>57</xdr:row>
      <xdr:rowOff>47625</xdr:rowOff>
    </xdr:to>
    <xdr:pic>
      <xdr:nvPicPr>
        <xdr:cNvPr id="391" name="Picture 2" descr="spacer">
          <a:extLst>
            <a:ext uri="{FF2B5EF4-FFF2-40B4-BE49-F238E27FC236}">
              <a16:creationId xmlns:a16="http://schemas.microsoft.com/office/drawing/2014/main" id="{BA00889D-8429-4E9C-8030-7ECF597A37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56</xdr:row>
      <xdr:rowOff>0</xdr:rowOff>
    </xdr:from>
    <xdr:to>
      <xdr:col>11</xdr:col>
      <xdr:colOff>104775</xdr:colOff>
      <xdr:row>57</xdr:row>
      <xdr:rowOff>47625</xdr:rowOff>
    </xdr:to>
    <xdr:pic>
      <xdr:nvPicPr>
        <xdr:cNvPr id="392" name="Picture 2" descr="spacer">
          <a:extLst>
            <a:ext uri="{FF2B5EF4-FFF2-40B4-BE49-F238E27FC236}">
              <a16:creationId xmlns:a16="http://schemas.microsoft.com/office/drawing/2014/main" id="{9FEB0FE0-7122-4928-9C52-0D7073A686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56</xdr:row>
      <xdr:rowOff>0</xdr:rowOff>
    </xdr:from>
    <xdr:to>
      <xdr:col>11</xdr:col>
      <xdr:colOff>104775</xdr:colOff>
      <xdr:row>57</xdr:row>
      <xdr:rowOff>47625</xdr:rowOff>
    </xdr:to>
    <xdr:pic>
      <xdr:nvPicPr>
        <xdr:cNvPr id="393" name="Picture 2" descr="spacer">
          <a:extLst>
            <a:ext uri="{FF2B5EF4-FFF2-40B4-BE49-F238E27FC236}">
              <a16:creationId xmlns:a16="http://schemas.microsoft.com/office/drawing/2014/main" id="{5B1E15E8-E533-4BA6-ABD5-5159FBB5BE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56</xdr:row>
      <xdr:rowOff>0</xdr:rowOff>
    </xdr:from>
    <xdr:to>
      <xdr:col>11</xdr:col>
      <xdr:colOff>104775</xdr:colOff>
      <xdr:row>57</xdr:row>
      <xdr:rowOff>47625</xdr:rowOff>
    </xdr:to>
    <xdr:pic>
      <xdr:nvPicPr>
        <xdr:cNvPr id="394" name="Picture 2" descr="spacer">
          <a:extLst>
            <a:ext uri="{FF2B5EF4-FFF2-40B4-BE49-F238E27FC236}">
              <a16:creationId xmlns:a16="http://schemas.microsoft.com/office/drawing/2014/main" id="{343E0F90-58B8-469F-B96C-9941AE476F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56</xdr:row>
      <xdr:rowOff>0</xdr:rowOff>
    </xdr:from>
    <xdr:to>
      <xdr:col>11</xdr:col>
      <xdr:colOff>104775</xdr:colOff>
      <xdr:row>57</xdr:row>
      <xdr:rowOff>47625</xdr:rowOff>
    </xdr:to>
    <xdr:pic>
      <xdr:nvPicPr>
        <xdr:cNvPr id="395" name="Picture 2" descr="spacer">
          <a:extLst>
            <a:ext uri="{FF2B5EF4-FFF2-40B4-BE49-F238E27FC236}">
              <a16:creationId xmlns:a16="http://schemas.microsoft.com/office/drawing/2014/main" id="{57B7325D-EC14-4006-8C16-216FF9FEB9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56</xdr:row>
      <xdr:rowOff>0</xdr:rowOff>
    </xdr:from>
    <xdr:to>
      <xdr:col>11</xdr:col>
      <xdr:colOff>104775</xdr:colOff>
      <xdr:row>57</xdr:row>
      <xdr:rowOff>47625</xdr:rowOff>
    </xdr:to>
    <xdr:pic>
      <xdr:nvPicPr>
        <xdr:cNvPr id="396" name="Picture 2" descr="spacer">
          <a:extLst>
            <a:ext uri="{FF2B5EF4-FFF2-40B4-BE49-F238E27FC236}">
              <a16:creationId xmlns:a16="http://schemas.microsoft.com/office/drawing/2014/main" id="{4A7A7FA7-209A-44A1-8518-1086D6559D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56</xdr:row>
      <xdr:rowOff>0</xdr:rowOff>
    </xdr:from>
    <xdr:to>
      <xdr:col>11</xdr:col>
      <xdr:colOff>104775</xdr:colOff>
      <xdr:row>57</xdr:row>
      <xdr:rowOff>47625</xdr:rowOff>
    </xdr:to>
    <xdr:pic>
      <xdr:nvPicPr>
        <xdr:cNvPr id="397" name="Picture 2" descr="spacer">
          <a:extLst>
            <a:ext uri="{FF2B5EF4-FFF2-40B4-BE49-F238E27FC236}">
              <a16:creationId xmlns:a16="http://schemas.microsoft.com/office/drawing/2014/main" id="{790D8C88-D28E-4C44-A1AF-27F5833FB3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56</xdr:row>
      <xdr:rowOff>0</xdr:rowOff>
    </xdr:from>
    <xdr:to>
      <xdr:col>11</xdr:col>
      <xdr:colOff>104775</xdr:colOff>
      <xdr:row>57</xdr:row>
      <xdr:rowOff>47625</xdr:rowOff>
    </xdr:to>
    <xdr:pic>
      <xdr:nvPicPr>
        <xdr:cNvPr id="398" name="Picture 2" descr="spacer">
          <a:extLst>
            <a:ext uri="{FF2B5EF4-FFF2-40B4-BE49-F238E27FC236}">
              <a16:creationId xmlns:a16="http://schemas.microsoft.com/office/drawing/2014/main" id="{A961171A-532F-4E55-A39C-4D16EE06A3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56</xdr:row>
      <xdr:rowOff>0</xdr:rowOff>
    </xdr:from>
    <xdr:to>
      <xdr:col>11</xdr:col>
      <xdr:colOff>104775</xdr:colOff>
      <xdr:row>57</xdr:row>
      <xdr:rowOff>47625</xdr:rowOff>
    </xdr:to>
    <xdr:pic>
      <xdr:nvPicPr>
        <xdr:cNvPr id="399" name="Picture 2" descr="spacer">
          <a:extLst>
            <a:ext uri="{FF2B5EF4-FFF2-40B4-BE49-F238E27FC236}">
              <a16:creationId xmlns:a16="http://schemas.microsoft.com/office/drawing/2014/main" id="{978D5535-5168-4F7A-93C0-DF7C0514F7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56</xdr:row>
      <xdr:rowOff>0</xdr:rowOff>
    </xdr:from>
    <xdr:to>
      <xdr:col>11</xdr:col>
      <xdr:colOff>104775</xdr:colOff>
      <xdr:row>57</xdr:row>
      <xdr:rowOff>47625</xdr:rowOff>
    </xdr:to>
    <xdr:pic>
      <xdr:nvPicPr>
        <xdr:cNvPr id="400" name="Picture 2" descr="spacer">
          <a:extLst>
            <a:ext uri="{FF2B5EF4-FFF2-40B4-BE49-F238E27FC236}">
              <a16:creationId xmlns:a16="http://schemas.microsoft.com/office/drawing/2014/main" id="{8250877F-3AA2-4FE3-8BD8-9F951B71A9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56</xdr:row>
      <xdr:rowOff>0</xdr:rowOff>
    </xdr:from>
    <xdr:to>
      <xdr:col>11</xdr:col>
      <xdr:colOff>104775</xdr:colOff>
      <xdr:row>57</xdr:row>
      <xdr:rowOff>47625</xdr:rowOff>
    </xdr:to>
    <xdr:pic>
      <xdr:nvPicPr>
        <xdr:cNvPr id="401" name="Picture 2" descr="spacer">
          <a:extLst>
            <a:ext uri="{FF2B5EF4-FFF2-40B4-BE49-F238E27FC236}">
              <a16:creationId xmlns:a16="http://schemas.microsoft.com/office/drawing/2014/main" id="{6679222A-F77C-42AF-AAC0-3AD534F16D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56</xdr:row>
      <xdr:rowOff>0</xdr:rowOff>
    </xdr:from>
    <xdr:to>
      <xdr:col>11</xdr:col>
      <xdr:colOff>104775</xdr:colOff>
      <xdr:row>57</xdr:row>
      <xdr:rowOff>47625</xdr:rowOff>
    </xdr:to>
    <xdr:pic>
      <xdr:nvPicPr>
        <xdr:cNvPr id="402" name="Picture 2" descr="spacer">
          <a:extLst>
            <a:ext uri="{FF2B5EF4-FFF2-40B4-BE49-F238E27FC236}">
              <a16:creationId xmlns:a16="http://schemas.microsoft.com/office/drawing/2014/main" id="{6A5035C5-91C7-4F3B-A82A-194E2FFCB5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56</xdr:row>
      <xdr:rowOff>0</xdr:rowOff>
    </xdr:from>
    <xdr:to>
      <xdr:col>11</xdr:col>
      <xdr:colOff>104775</xdr:colOff>
      <xdr:row>57</xdr:row>
      <xdr:rowOff>47625</xdr:rowOff>
    </xdr:to>
    <xdr:pic>
      <xdr:nvPicPr>
        <xdr:cNvPr id="403" name="Picture 2" descr="spacer">
          <a:extLst>
            <a:ext uri="{FF2B5EF4-FFF2-40B4-BE49-F238E27FC236}">
              <a16:creationId xmlns:a16="http://schemas.microsoft.com/office/drawing/2014/main" id="{EB9FC107-B286-4A7F-A1F5-E4091E7E03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56</xdr:row>
      <xdr:rowOff>0</xdr:rowOff>
    </xdr:from>
    <xdr:to>
      <xdr:col>11</xdr:col>
      <xdr:colOff>104775</xdr:colOff>
      <xdr:row>57</xdr:row>
      <xdr:rowOff>47625</xdr:rowOff>
    </xdr:to>
    <xdr:pic>
      <xdr:nvPicPr>
        <xdr:cNvPr id="404" name="Picture 2" descr="spacer">
          <a:extLst>
            <a:ext uri="{FF2B5EF4-FFF2-40B4-BE49-F238E27FC236}">
              <a16:creationId xmlns:a16="http://schemas.microsoft.com/office/drawing/2014/main" id="{73295858-D409-40FB-A6ED-E615BBE994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11</xdr:col>
      <xdr:colOff>0</xdr:colOff>
      <xdr:row>56</xdr:row>
      <xdr:rowOff>0</xdr:rowOff>
    </xdr:from>
    <xdr:ext cx="104775" cy="47625"/>
    <xdr:pic>
      <xdr:nvPicPr>
        <xdr:cNvPr id="405" name="Picture 2" descr="spacer">
          <a:extLst>
            <a:ext uri="{FF2B5EF4-FFF2-40B4-BE49-F238E27FC236}">
              <a16:creationId xmlns:a16="http://schemas.microsoft.com/office/drawing/2014/main" id="{0B410D0D-8F5B-4804-AD0B-4D2537C3BF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56</xdr:row>
      <xdr:rowOff>0</xdr:rowOff>
    </xdr:from>
    <xdr:ext cx="104775" cy="47625"/>
    <xdr:pic>
      <xdr:nvPicPr>
        <xdr:cNvPr id="406" name="Picture 2" descr="spacer">
          <a:extLst>
            <a:ext uri="{FF2B5EF4-FFF2-40B4-BE49-F238E27FC236}">
              <a16:creationId xmlns:a16="http://schemas.microsoft.com/office/drawing/2014/main" id="{2187A117-6209-484B-B09E-C531AC2F1A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56</xdr:row>
      <xdr:rowOff>0</xdr:rowOff>
    </xdr:from>
    <xdr:ext cx="104775" cy="47625"/>
    <xdr:pic>
      <xdr:nvPicPr>
        <xdr:cNvPr id="407" name="Picture 2" descr="spacer">
          <a:extLst>
            <a:ext uri="{FF2B5EF4-FFF2-40B4-BE49-F238E27FC236}">
              <a16:creationId xmlns:a16="http://schemas.microsoft.com/office/drawing/2014/main" id="{201B9DE7-51A9-47A9-B022-F6C87BFF8C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11</xdr:col>
      <xdr:colOff>0</xdr:colOff>
      <xdr:row>56</xdr:row>
      <xdr:rowOff>0</xdr:rowOff>
    </xdr:from>
    <xdr:to>
      <xdr:col>11</xdr:col>
      <xdr:colOff>104775</xdr:colOff>
      <xdr:row>57</xdr:row>
      <xdr:rowOff>47625</xdr:rowOff>
    </xdr:to>
    <xdr:pic>
      <xdr:nvPicPr>
        <xdr:cNvPr id="408" name="Picture 1" descr="spacer">
          <a:extLst>
            <a:ext uri="{FF2B5EF4-FFF2-40B4-BE49-F238E27FC236}">
              <a16:creationId xmlns:a16="http://schemas.microsoft.com/office/drawing/2014/main" id="{FC0A3966-FE12-40E2-9D77-ED9718AED1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56</xdr:row>
      <xdr:rowOff>0</xdr:rowOff>
    </xdr:from>
    <xdr:to>
      <xdr:col>11</xdr:col>
      <xdr:colOff>104775</xdr:colOff>
      <xdr:row>57</xdr:row>
      <xdr:rowOff>47625</xdr:rowOff>
    </xdr:to>
    <xdr:pic>
      <xdr:nvPicPr>
        <xdr:cNvPr id="409" name="Picture 1" descr="spacer">
          <a:extLst>
            <a:ext uri="{FF2B5EF4-FFF2-40B4-BE49-F238E27FC236}">
              <a16:creationId xmlns:a16="http://schemas.microsoft.com/office/drawing/2014/main" id="{AC3DB907-BCCE-4FBD-AEC0-63AC3472F0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56</xdr:row>
      <xdr:rowOff>0</xdr:rowOff>
    </xdr:from>
    <xdr:to>
      <xdr:col>11</xdr:col>
      <xdr:colOff>104775</xdr:colOff>
      <xdr:row>57</xdr:row>
      <xdr:rowOff>47625</xdr:rowOff>
    </xdr:to>
    <xdr:pic>
      <xdr:nvPicPr>
        <xdr:cNvPr id="410" name="Picture 2" descr="spacer">
          <a:extLst>
            <a:ext uri="{FF2B5EF4-FFF2-40B4-BE49-F238E27FC236}">
              <a16:creationId xmlns:a16="http://schemas.microsoft.com/office/drawing/2014/main" id="{8D17AD98-B2D9-4CB4-B680-957B700900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56</xdr:row>
      <xdr:rowOff>0</xdr:rowOff>
    </xdr:from>
    <xdr:to>
      <xdr:col>11</xdr:col>
      <xdr:colOff>104775</xdr:colOff>
      <xdr:row>57</xdr:row>
      <xdr:rowOff>47625</xdr:rowOff>
    </xdr:to>
    <xdr:pic>
      <xdr:nvPicPr>
        <xdr:cNvPr id="411" name="Picture 3" descr="spacer">
          <a:extLst>
            <a:ext uri="{FF2B5EF4-FFF2-40B4-BE49-F238E27FC236}">
              <a16:creationId xmlns:a16="http://schemas.microsoft.com/office/drawing/2014/main" id="{C7FF0A52-2D18-4A7B-BFD9-DF20558F68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11</xdr:col>
      <xdr:colOff>2198</xdr:colOff>
      <xdr:row>56</xdr:row>
      <xdr:rowOff>0</xdr:rowOff>
    </xdr:from>
    <xdr:ext cx="184731" cy="264560"/>
    <xdr:sp macro="" textlink="">
      <xdr:nvSpPr>
        <xdr:cNvPr id="412" name="CaixaDeTexto 411">
          <a:extLst>
            <a:ext uri="{FF2B5EF4-FFF2-40B4-BE49-F238E27FC236}">
              <a16:creationId xmlns:a16="http://schemas.microsoft.com/office/drawing/2014/main" id="{FB526A80-11F8-445B-B301-17600FE270A8}"/>
            </a:ext>
          </a:extLst>
        </xdr:cNvPr>
        <xdr:cNvSpPr txBox="1"/>
      </xdr:nvSpPr>
      <xdr:spPr>
        <a:xfrm>
          <a:off x="10717823" y="13401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twoCellAnchor editAs="oneCell">
    <xdr:from>
      <xdr:col>11</xdr:col>
      <xdr:colOff>0</xdr:colOff>
      <xdr:row>56</xdr:row>
      <xdr:rowOff>0</xdr:rowOff>
    </xdr:from>
    <xdr:to>
      <xdr:col>11</xdr:col>
      <xdr:colOff>104775</xdr:colOff>
      <xdr:row>57</xdr:row>
      <xdr:rowOff>47625</xdr:rowOff>
    </xdr:to>
    <xdr:pic>
      <xdr:nvPicPr>
        <xdr:cNvPr id="413" name="Picture 1" descr="spacer">
          <a:extLst>
            <a:ext uri="{FF2B5EF4-FFF2-40B4-BE49-F238E27FC236}">
              <a16:creationId xmlns:a16="http://schemas.microsoft.com/office/drawing/2014/main" id="{240478BD-ADA4-430A-9C67-ED7596F1C3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56</xdr:row>
      <xdr:rowOff>0</xdr:rowOff>
    </xdr:from>
    <xdr:to>
      <xdr:col>11</xdr:col>
      <xdr:colOff>104775</xdr:colOff>
      <xdr:row>57</xdr:row>
      <xdr:rowOff>47625</xdr:rowOff>
    </xdr:to>
    <xdr:pic>
      <xdr:nvPicPr>
        <xdr:cNvPr id="414" name="Picture 2" descr="spacer">
          <a:extLst>
            <a:ext uri="{FF2B5EF4-FFF2-40B4-BE49-F238E27FC236}">
              <a16:creationId xmlns:a16="http://schemas.microsoft.com/office/drawing/2014/main" id="{169543EF-4CEE-4331-9985-0C8330E864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56</xdr:row>
      <xdr:rowOff>0</xdr:rowOff>
    </xdr:from>
    <xdr:to>
      <xdr:col>11</xdr:col>
      <xdr:colOff>104775</xdr:colOff>
      <xdr:row>57</xdr:row>
      <xdr:rowOff>47625</xdr:rowOff>
    </xdr:to>
    <xdr:pic>
      <xdr:nvPicPr>
        <xdr:cNvPr id="415" name="Picture 2" descr="spacer">
          <a:extLst>
            <a:ext uri="{FF2B5EF4-FFF2-40B4-BE49-F238E27FC236}">
              <a16:creationId xmlns:a16="http://schemas.microsoft.com/office/drawing/2014/main" id="{BD550F8B-64C8-461A-9F02-69646F30E2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56</xdr:row>
      <xdr:rowOff>0</xdr:rowOff>
    </xdr:from>
    <xdr:to>
      <xdr:col>11</xdr:col>
      <xdr:colOff>104775</xdr:colOff>
      <xdr:row>57</xdr:row>
      <xdr:rowOff>47625</xdr:rowOff>
    </xdr:to>
    <xdr:pic>
      <xdr:nvPicPr>
        <xdr:cNvPr id="416" name="Picture 1" descr="spacer">
          <a:extLst>
            <a:ext uri="{FF2B5EF4-FFF2-40B4-BE49-F238E27FC236}">
              <a16:creationId xmlns:a16="http://schemas.microsoft.com/office/drawing/2014/main" id="{17DB4893-5AFF-4AA8-82C7-C9192CD2A5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56</xdr:row>
      <xdr:rowOff>0</xdr:rowOff>
    </xdr:from>
    <xdr:to>
      <xdr:col>11</xdr:col>
      <xdr:colOff>104775</xdr:colOff>
      <xdr:row>57</xdr:row>
      <xdr:rowOff>47625</xdr:rowOff>
    </xdr:to>
    <xdr:pic>
      <xdr:nvPicPr>
        <xdr:cNvPr id="417" name="Picture 1" descr="spacer">
          <a:extLst>
            <a:ext uri="{FF2B5EF4-FFF2-40B4-BE49-F238E27FC236}">
              <a16:creationId xmlns:a16="http://schemas.microsoft.com/office/drawing/2014/main" id="{21813A26-B3A0-4C79-9702-9BFE640996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56</xdr:row>
      <xdr:rowOff>0</xdr:rowOff>
    </xdr:from>
    <xdr:to>
      <xdr:col>11</xdr:col>
      <xdr:colOff>104775</xdr:colOff>
      <xdr:row>57</xdr:row>
      <xdr:rowOff>47625</xdr:rowOff>
    </xdr:to>
    <xdr:pic>
      <xdr:nvPicPr>
        <xdr:cNvPr id="418" name="Picture 2" descr="spacer">
          <a:extLst>
            <a:ext uri="{FF2B5EF4-FFF2-40B4-BE49-F238E27FC236}">
              <a16:creationId xmlns:a16="http://schemas.microsoft.com/office/drawing/2014/main" id="{F893309A-5F7E-4869-A401-F9EB9F8106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56</xdr:row>
      <xdr:rowOff>0</xdr:rowOff>
    </xdr:from>
    <xdr:to>
      <xdr:col>11</xdr:col>
      <xdr:colOff>104775</xdr:colOff>
      <xdr:row>57</xdr:row>
      <xdr:rowOff>47625</xdr:rowOff>
    </xdr:to>
    <xdr:pic>
      <xdr:nvPicPr>
        <xdr:cNvPr id="419" name="Picture 2" descr="spacer">
          <a:extLst>
            <a:ext uri="{FF2B5EF4-FFF2-40B4-BE49-F238E27FC236}">
              <a16:creationId xmlns:a16="http://schemas.microsoft.com/office/drawing/2014/main" id="{ACF0B965-7297-4743-A537-208012B1C2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56</xdr:row>
      <xdr:rowOff>0</xdr:rowOff>
    </xdr:from>
    <xdr:to>
      <xdr:col>11</xdr:col>
      <xdr:colOff>104775</xdr:colOff>
      <xdr:row>57</xdr:row>
      <xdr:rowOff>47625</xdr:rowOff>
    </xdr:to>
    <xdr:pic>
      <xdr:nvPicPr>
        <xdr:cNvPr id="420" name="Picture 2" descr="spacer">
          <a:extLst>
            <a:ext uri="{FF2B5EF4-FFF2-40B4-BE49-F238E27FC236}">
              <a16:creationId xmlns:a16="http://schemas.microsoft.com/office/drawing/2014/main" id="{2DE5E38F-C977-40C2-9D0C-EEA452239C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11</xdr:col>
      <xdr:colOff>2198</xdr:colOff>
      <xdr:row>56</xdr:row>
      <xdr:rowOff>0</xdr:rowOff>
    </xdr:from>
    <xdr:ext cx="184731" cy="264560"/>
    <xdr:sp macro="" textlink="">
      <xdr:nvSpPr>
        <xdr:cNvPr id="421" name="CaixaDeTexto 420">
          <a:extLst>
            <a:ext uri="{FF2B5EF4-FFF2-40B4-BE49-F238E27FC236}">
              <a16:creationId xmlns:a16="http://schemas.microsoft.com/office/drawing/2014/main" id="{209108FD-8B99-4B2F-AD4D-81A188028775}"/>
            </a:ext>
          </a:extLst>
        </xdr:cNvPr>
        <xdr:cNvSpPr txBox="1"/>
      </xdr:nvSpPr>
      <xdr:spPr>
        <a:xfrm>
          <a:off x="10717823" y="13401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11</xdr:col>
      <xdr:colOff>2198</xdr:colOff>
      <xdr:row>56</xdr:row>
      <xdr:rowOff>0</xdr:rowOff>
    </xdr:from>
    <xdr:ext cx="184731" cy="264560"/>
    <xdr:sp macro="" textlink="">
      <xdr:nvSpPr>
        <xdr:cNvPr id="422" name="CaixaDeTexto 421">
          <a:extLst>
            <a:ext uri="{FF2B5EF4-FFF2-40B4-BE49-F238E27FC236}">
              <a16:creationId xmlns:a16="http://schemas.microsoft.com/office/drawing/2014/main" id="{CBFA731E-FBB8-4130-BCBB-684857223C87}"/>
            </a:ext>
          </a:extLst>
        </xdr:cNvPr>
        <xdr:cNvSpPr txBox="1"/>
      </xdr:nvSpPr>
      <xdr:spPr>
        <a:xfrm>
          <a:off x="10717823" y="13401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twoCellAnchor editAs="oneCell">
    <xdr:from>
      <xdr:col>11</xdr:col>
      <xdr:colOff>0</xdr:colOff>
      <xdr:row>56</xdr:row>
      <xdr:rowOff>0</xdr:rowOff>
    </xdr:from>
    <xdr:to>
      <xdr:col>11</xdr:col>
      <xdr:colOff>104775</xdr:colOff>
      <xdr:row>57</xdr:row>
      <xdr:rowOff>47625</xdr:rowOff>
    </xdr:to>
    <xdr:pic>
      <xdr:nvPicPr>
        <xdr:cNvPr id="423" name="Picture 2" descr="spacer">
          <a:extLst>
            <a:ext uri="{FF2B5EF4-FFF2-40B4-BE49-F238E27FC236}">
              <a16:creationId xmlns:a16="http://schemas.microsoft.com/office/drawing/2014/main" id="{EAD8AE23-29CE-43AB-AA23-E455428589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56</xdr:row>
      <xdr:rowOff>0</xdr:rowOff>
    </xdr:from>
    <xdr:to>
      <xdr:col>11</xdr:col>
      <xdr:colOff>104775</xdr:colOff>
      <xdr:row>57</xdr:row>
      <xdr:rowOff>47625</xdr:rowOff>
    </xdr:to>
    <xdr:pic>
      <xdr:nvPicPr>
        <xdr:cNvPr id="424" name="Picture 2" descr="spacer">
          <a:extLst>
            <a:ext uri="{FF2B5EF4-FFF2-40B4-BE49-F238E27FC236}">
              <a16:creationId xmlns:a16="http://schemas.microsoft.com/office/drawing/2014/main" id="{759A6DA3-36A3-46A6-A075-0880A8B97C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56</xdr:row>
      <xdr:rowOff>0</xdr:rowOff>
    </xdr:from>
    <xdr:to>
      <xdr:col>11</xdr:col>
      <xdr:colOff>104775</xdr:colOff>
      <xdr:row>57</xdr:row>
      <xdr:rowOff>47625</xdr:rowOff>
    </xdr:to>
    <xdr:pic>
      <xdr:nvPicPr>
        <xdr:cNvPr id="425" name="Picture 2" descr="spacer">
          <a:extLst>
            <a:ext uri="{FF2B5EF4-FFF2-40B4-BE49-F238E27FC236}">
              <a16:creationId xmlns:a16="http://schemas.microsoft.com/office/drawing/2014/main" id="{1A2788CE-6101-48F1-81EC-F0B9731EA4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11</xdr:col>
      <xdr:colOff>2198</xdr:colOff>
      <xdr:row>56</xdr:row>
      <xdr:rowOff>0</xdr:rowOff>
    </xdr:from>
    <xdr:ext cx="184731" cy="264560"/>
    <xdr:sp macro="" textlink="">
      <xdr:nvSpPr>
        <xdr:cNvPr id="426" name="CaixaDeTexto 425">
          <a:extLst>
            <a:ext uri="{FF2B5EF4-FFF2-40B4-BE49-F238E27FC236}">
              <a16:creationId xmlns:a16="http://schemas.microsoft.com/office/drawing/2014/main" id="{5C74070C-8342-41E5-BF69-F51EF33C6319}"/>
            </a:ext>
          </a:extLst>
        </xdr:cNvPr>
        <xdr:cNvSpPr txBox="1"/>
      </xdr:nvSpPr>
      <xdr:spPr>
        <a:xfrm>
          <a:off x="10717823" y="13401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11</xdr:col>
      <xdr:colOff>2198</xdr:colOff>
      <xdr:row>56</xdr:row>
      <xdr:rowOff>0</xdr:rowOff>
    </xdr:from>
    <xdr:ext cx="184731" cy="264560"/>
    <xdr:sp macro="" textlink="">
      <xdr:nvSpPr>
        <xdr:cNvPr id="427" name="CaixaDeTexto 426">
          <a:extLst>
            <a:ext uri="{FF2B5EF4-FFF2-40B4-BE49-F238E27FC236}">
              <a16:creationId xmlns:a16="http://schemas.microsoft.com/office/drawing/2014/main" id="{834744C4-DEF7-4771-88CE-15AF41A17124}"/>
            </a:ext>
          </a:extLst>
        </xdr:cNvPr>
        <xdr:cNvSpPr txBox="1"/>
      </xdr:nvSpPr>
      <xdr:spPr>
        <a:xfrm>
          <a:off x="10717823" y="13401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twoCellAnchor editAs="oneCell">
    <xdr:from>
      <xdr:col>11</xdr:col>
      <xdr:colOff>0</xdr:colOff>
      <xdr:row>56</xdr:row>
      <xdr:rowOff>0</xdr:rowOff>
    </xdr:from>
    <xdr:to>
      <xdr:col>11</xdr:col>
      <xdr:colOff>104775</xdr:colOff>
      <xdr:row>57</xdr:row>
      <xdr:rowOff>47625</xdr:rowOff>
    </xdr:to>
    <xdr:pic>
      <xdr:nvPicPr>
        <xdr:cNvPr id="428" name="Picture 2" descr="spacer">
          <a:extLst>
            <a:ext uri="{FF2B5EF4-FFF2-40B4-BE49-F238E27FC236}">
              <a16:creationId xmlns:a16="http://schemas.microsoft.com/office/drawing/2014/main" id="{5E4C4F43-E942-458D-B692-432D1D5271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56</xdr:row>
      <xdr:rowOff>0</xdr:rowOff>
    </xdr:from>
    <xdr:to>
      <xdr:col>11</xdr:col>
      <xdr:colOff>104775</xdr:colOff>
      <xdr:row>57</xdr:row>
      <xdr:rowOff>47625</xdr:rowOff>
    </xdr:to>
    <xdr:pic>
      <xdr:nvPicPr>
        <xdr:cNvPr id="429" name="Picture 2" descr="spacer">
          <a:extLst>
            <a:ext uri="{FF2B5EF4-FFF2-40B4-BE49-F238E27FC236}">
              <a16:creationId xmlns:a16="http://schemas.microsoft.com/office/drawing/2014/main" id="{91DE9CAC-5D33-44BC-9836-31B0F87366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56</xdr:row>
      <xdr:rowOff>0</xdr:rowOff>
    </xdr:from>
    <xdr:to>
      <xdr:col>11</xdr:col>
      <xdr:colOff>104775</xdr:colOff>
      <xdr:row>57</xdr:row>
      <xdr:rowOff>47625</xdr:rowOff>
    </xdr:to>
    <xdr:pic>
      <xdr:nvPicPr>
        <xdr:cNvPr id="430" name="Picture 2" descr="spacer">
          <a:extLst>
            <a:ext uri="{FF2B5EF4-FFF2-40B4-BE49-F238E27FC236}">
              <a16:creationId xmlns:a16="http://schemas.microsoft.com/office/drawing/2014/main" id="{F8076DEB-27DC-4D85-A140-64AE1F6A85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56</xdr:row>
      <xdr:rowOff>0</xdr:rowOff>
    </xdr:from>
    <xdr:to>
      <xdr:col>11</xdr:col>
      <xdr:colOff>104775</xdr:colOff>
      <xdr:row>57</xdr:row>
      <xdr:rowOff>47625</xdr:rowOff>
    </xdr:to>
    <xdr:pic>
      <xdr:nvPicPr>
        <xdr:cNvPr id="431" name="Picture 1" descr="spacer">
          <a:extLst>
            <a:ext uri="{FF2B5EF4-FFF2-40B4-BE49-F238E27FC236}">
              <a16:creationId xmlns:a16="http://schemas.microsoft.com/office/drawing/2014/main" id="{077BEEA6-108E-416B-889F-6B580B0848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56</xdr:row>
      <xdr:rowOff>0</xdr:rowOff>
    </xdr:from>
    <xdr:to>
      <xdr:col>11</xdr:col>
      <xdr:colOff>104775</xdr:colOff>
      <xdr:row>57</xdr:row>
      <xdr:rowOff>47625</xdr:rowOff>
    </xdr:to>
    <xdr:pic>
      <xdr:nvPicPr>
        <xdr:cNvPr id="432" name="Picture 1" descr="spacer">
          <a:extLst>
            <a:ext uri="{FF2B5EF4-FFF2-40B4-BE49-F238E27FC236}">
              <a16:creationId xmlns:a16="http://schemas.microsoft.com/office/drawing/2014/main" id="{3B7DF39B-E025-4290-A1F9-84EDFED91B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11</xdr:col>
      <xdr:colOff>2198</xdr:colOff>
      <xdr:row>56</xdr:row>
      <xdr:rowOff>0</xdr:rowOff>
    </xdr:from>
    <xdr:ext cx="184731" cy="264560"/>
    <xdr:sp macro="" textlink="">
      <xdr:nvSpPr>
        <xdr:cNvPr id="433" name="CaixaDeTexto 432">
          <a:extLst>
            <a:ext uri="{FF2B5EF4-FFF2-40B4-BE49-F238E27FC236}">
              <a16:creationId xmlns:a16="http://schemas.microsoft.com/office/drawing/2014/main" id="{69624250-0375-467D-8BC0-342042867A0F}"/>
            </a:ext>
          </a:extLst>
        </xdr:cNvPr>
        <xdr:cNvSpPr txBox="1"/>
      </xdr:nvSpPr>
      <xdr:spPr>
        <a:xfrm>
          <a:off x="10717823" y="13401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twoCellAnchor editAs="oneCell">
    <xdr:from>
      <xdr:col>11</xdr:col>
      <xdr:colOff>0</xdr:colOff>
      <xdr:row>56</xdr:row>
      <xdr:rowOff>0</xdr:rowOff>
    </xdr:from>
    <xdr:to>
      <xdr:col>11</xdr:col>
      <xdr:colOff>104775</xdr:colOff>
      <xdr:row>57</xdr:row>
      <xdr:rowOff>47625</xdr:rowOff>
    </xdr:to>
    <xdr:pic>
      <xdr:nvPicPr>
        <xdr:cNvPr id="434" name="Picture 2" descr="spacer">
          <a:extLst>
            <a:ext uri="{FF2B5EF4-FFF2-40B4-BE49-F238E27FC236}">
              <a16:creationId xmlns:a16="http://schemas.microsoft.com/office/drawing/2014/main" id="{7C7E0883-996F-4AE8-B95B-66E6251DF4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56</xdr:row>
      <xdr:rowOff>0</xdr:rowOff>
    </xdr:from>
    <xdr:to>
      <xdr:col>11</xdr:col>
      <xdr:colOff>104775</xdr:colOff>
      <xdr:row>57</xdr:row>
      <xdr:rowOff>47625</xdr:rowOff>
    </xdr:to>
    <xdr:pic>
      <xdr:nvPicPr>
        <xdr:cNvPr id="435" name="Picture 2" descr="spacer">
          <a:extLst>
            <a:ext uri="{FF2B5EF4-FFF2-40B4-BE49-F238E27FC236}">
              <a16:creationId xmlns:a16="http://schemas.microsoft.com/office/drawing/2014/main" id="{D05CC4E9-E390-49A4-97A2-67B06FBC15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56</xdr:row>
      <xdr:rowOff>0</xdr:rowOff>
    </xdr:from>
    <xdr:to>
      <xdr:col>11</xdr:col>
      <xdr:colOff>104775</xdr:colOff>
      <xdr:row>57</xdr:row>
      <xdr:rowOff>47625</xdr:rowOff>
    </xdr:to>
    <xdr:pic>
      <xdr:nvPicPr>
        <xdr:cNvPr id="436" name="Picture 2" descr="spacer">
          <a:extLst>
            <a:ext uri="{FF2B5EF4-FFF2-40B4-BE49-F238E27FC236}">
              <a16:creationId xmlns:a16="http://schemas.microsoft.com/office/drawing/2014/main" id="{0C62B667-43CF-45C2-B06E-25F0062A80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11</xdr:col>
      <xdr:colOff>0</xdr:colOff>
      <xdr:row>56</xdr:row>
      <xdr:rowOff>0</xdr:rowOff>
    </xdr:from>
    <xdr:ext cx="104775" cy="47625"/>
    <xdr:pic>
      <xdr:nvPicPr>
        <xdr:cNvPr id="437" name="Picture 2" descr="spacer">
          <a:extLst>
            <a:ext uri="{FF2B5EF4-FFF2-40B4-BE49-F238E27FC236}">
              <a16:creationId xmlns:a16="http://schemas.microsoft.com/office/drawing/2014/main" id="{0EA22298-0B07-4FF6-9E97-DF502AC9BD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56</xdr:row>
      <xdr:rowOff>0</xdr:rowOff>
    </xdr:from>
    <xdr:ext cx="104775" cy="47625"/>
    <xdr:pic>
      <xdr:nvPicPr>
        <xdr:cNvPr id="438" name="Picture 2" descr="spacer">
          <a:extLst>
            <a:ext uri="{FF2B5EF4-FFF2-40B4-BE49-F238E27FC236}">
              <a16:creationId xmlns:a16="http://schemas.microsoft.com/office/drawing/2014/main" id="{5CDFD479-675A-490E-AC76-388CCBE748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56</xdr:row>
      <xdr:rowOff>0</xdr:rowOff>
    </xdr:from>
    <xdr:ext cx="104775" cy="47625"/>
    <xdr:pic>
      <xdr:nvPicPr>
        <xdr:cNvPr id="439" name="Picture 2" descr="spacer">
          <a:extLst>
            <a:ext uri="{FF2B5EF4-FFF2-40B4-BE49-F238E27FC236}">
              <a16:creationId xmlns:a16="http://schemas.microsoft.com/office/drawing/2014/main" id="{143FDF71-BC90-4457-BAB5-75B801FEBF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56</xdr:row>
      <xdr:rowOff>0</xdr:rowOff>
    </xdr:from>
    <xdr:ext cx="104775" cy="47625"/>
    <xdr:pic>
      <xdr:nvPicPr>
        <xdr:cNvPr id="440" name="Picture 2" descr="spacer">
          <a:extLst>
            <a:ext uri="{FF2B5EF4-FFF2-40B4-BE49-F238E27FC236}">
              <a16:creationId xmlns:a16="http://schemas.microsoft.com/office/drawing/2014/main" id="{2FB55122-555F-47BB-B35C-FC6F7433E3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56</xdr:row>
      <xdr:rowOff>0</xdr:rowOff>
    </xdr:from>
    <xdr:ext cx="104775" cy="47625"/>
    <xdr:pic>
      <xdr:nvPicPr>
        <xdr:cNvPr id="441" name="Picture 2" descr="spacer">
          <a:extLst>
            <a:ext uri="{FF2B5EF4-FFF2-40B4-BE49-F238E27FC236}">
              <a16:creationId xmlns:a16="http://schemas.microsoft.com/office/drawing/2014/main" id="{1839A478-2FCD-4A16-B34B-9E9FC60097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56</xdr:row>
      <xdr:rowOff>0</xdr:rowOff>
    </xdr:from>
    <xdr:ext cx="104775" cy="47625"/>
    <xdr:pic>
      <xdr:nvPicPr>
        <xdr:cNvPr id="442" name="Picture 2" descr="spacer">
          <a:extLst>
            <a:ext uri="{FF2B5EF4-FFF2-40B4-BE49-F238E27FC236}">
              <a16:creationId xmlns:a16="http://schemas.microsoft.com/office/drawing/2014/main" id="{64610F9B-FEF4-4F3E-995C-1242BE6389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56</xdr:row>
      <xdr:rowOff>0</xdr:rowOff>
    </xdr:from>
    <xdr:ext cx="104775" cy="47625"/>
    <xdr:pic>
      <xdr:nvPicPr>
        <xdr:cNvPr id="443" name="Picture 2" descr="spacer">
          <a:extLst>
            <a:ext uri="{FF2B5EF4-FFF2-40B4-BE49-F238E27FC236}">
              <a16:creationId xmlns:a16="http://schemas.microsoft.com/office/drawing/2014/main" id="{18CD6219-13A1-4A56-AC99-9899F8E018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56</xdr:row>
      <xdr:rowOff>0</xdr:rowOff>
    </xdr:from>
    <xdr:ext cx="104775" cy="47625"/>
    <xdr:pic>
      <xdr:nvPicPr>
        <xdr:cNvPr id="444" name="Picture 2" descr="spacer">
          <a:extLst>
            <a:ext uri="{FF2B5EF4-FFF2-40B4-BE49-F238E27FC236}">
              <a16:creationId xmlns:a16="http://schemas.microsoft.com/office/drawing/2014/main" id="{C33CB090-9389-468B-B973-BB6BBEFAA3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56</xdr:row>
      <xdr:rowOff>0</xdr:rowOff>
    </xdr:from>
    <xdr:ext cx="104775" cy="47625"/>
    <xdr:pic>
      <xdr:nvPicPr>
        <xdr:cNvPr id="445" name="Picture 2" descr="spacer">
          <a:extLst>
            <a:ext uri="{FF2B5EF4-FFF2-40B4-BE49-F238E27FC236}">
              <a16:creationId xmlns:a16="http://schemas.microsoft.com/office/drawing/2014/main" id="{31DEFDAA-E2EF-4AA4-AADB-02B27EB514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11</xdr:col>
      <xdr:colOff>0</xdr:colOff>
      <xdr:row>56</xdr:row>
      <xdr:rowOff>0</xdr:rowOff>
    </xdr:from>
    <xdr:to>
      <xdr:col>11</xdr:col>
      <xdr:colOff>104775</xdr:colOff>
      <xdr:row>57</xdr:row>
      <xdr:rowOff>47625</xdr:rowOff>
    </xdr:to>
    <xdr:pic>
      <xdr:nvPicPr>
        <xdr:cNvPr id="446" name="Picture 2" descr="spacer">
          <a:extLst>
            <a:ext uri="{FF2B5EF4-FFF2-40B4-BE49-F238E27FC236}">
              <a16:creationId xmlns:a16="http://schemas.microsoft.com/office/drawing/2014/main" id="{C65AB198-AF06-4641-8499-EB20D44788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56</xdr:row>
      <xdr:rowOff>0</xdr:rowOff>
    </xdr:from>
    <xdr:to>
      <xdr:col>11</xdr:col>
      <xdr:colOff>104775</xdr:colOff>
      <xdr:row>57</xdr:row>
      <xdr:rowOff>47625</xdr:rowOff>
    </xdr:to>
    <xdr:pic>
      <xdr:nvPicPr>
        <xdr:cNvPr id="447" name="Picture 2" descr="spacer">
          <a:extLst>
            <a:ext uri="{FF2B5EF4-FFF2-40B4-BE49-F238E27FC236}">
              <a16:creationId xmlns:a16="http://schemas.microsoft.com/office/drawing/2014/main" id="{83842839-0579-4111-ABF5-A4C0CAB668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56</xdr:row>
      <xdr:rowOff>0</xdr:rowOff>
    </xdr:from>
    <xdr:to>
      <xdr:col>11</xdr:col>
      <xdr:colOff>104775</xdr:colOff>
      <xdr:row>57</xdr:row>
      <xdr:rowOff>47625</xdr:rowOff>
    </xdr:to>
    <xdr:pic>
      <xdr:nvPicPr>
        <xdr:cNvPr id="448" name="Picture 2" descr="spacer">
          <a:extLst>
            <a:ext uri="{FF2B5EF4-FFF2-40B4-BE49-F238E27FC236}">
              <a16:creationId xmlns:a16="http://schemas.microsoft.com/office/drawing/2014/main" id="{1D304908-30F9-44BC-8B3B-232455AC1D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56</xdr:row>
      <xdr:rowOff>0</xdr:rowOff>
    </xdr:from>
    <xdr:to>
      <xdr:col>11</xdr:col>
      <xdr:colOff>104775</xdr:colOff>
      <xdr:row>57</xdr:row>
      <xdr:rowOff>47625</xdr:rowOff>
    </xdr:to>
    <xdr:pic>
      <xdr:nvPicPr>
        <xdr:cNvPr id="449" name="Picture 2" descr="spacer">
          <a:extLst>
            <a:ext uri="{FF2B5EF4-FFF2-40B4-BE49-F238E27FC236}">
              <a16:creationId xmlns:a16="http://schemas.microsoft.com/office/drawing/2014/main" id="{9F829277-D1D3-4582-8043-627E1F6CB7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56</xdr:row>
      <xdr:rowOff>0</xdr:rowOff>
    </xdr:from>
    <xdr:to>
      <xdr:col>11</xdr:col>
      <xdr:colOff>104775</xdr:colOff>
      <xdr:row>57</xdr:row>
      <xdr:rowOff>47625</xdr:rowOff>
    </xdr:to>
    <xdr:pic>
      <xdr:nvPicPr>
        <xdr:cNvPr id="450" name="Picture 2" descr="spacer">
          <a:extLst>
            <a:ext uri="{FF2B5EF4-FFF2-40B4-BE49-F238E27FC236}">
              <a16:creationId xmlns:a16="http://schemas.microsoft.com/office/drawing/2014/main" id="{E1CCDA14-D10A-4AA1-BCFA-7EBCBBF946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11</xdr:col>
      <xdr:colOff>2198</xdr:colOff>
      <xdr:row>56</xdr:row>
      <xdr:rowOff>0</xdr:rowOff>
    </xdr:from>
    <xdr:ext cx="184731" cy="264560"/>
    <xdr:sp macro="" textlink="">
      <xdr:nvSpPr>
        <xdr:cNvPr id="451" name="CaixaDeTexto 450">
          <a:extLst>
            <a:ext uri="{FF2B5EF4-FFF2-40B4-BE49-F238E27FC236}">
              <a16:creationId xmlns:a16="http://schemas.microsoft.com/office/drawing/2014/main" id="{A2F5E305-13AF-4401-9098-86E5F9B04A09}"/>
            </a:ext>
          </a:extLst>
        </xdr:cNvPr>
        <xdr:cNvSpPr txBox="1"/>
      </xdr:nvSpPr>
      <xdr:spPr>
        <a:xfrm>
          <a:off x="10717823" y="13401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11</xdr:col>
      <xdr:colOff>2198</xdr:colOff>
      <xdr:row>56</xdr:row>
      <xdr:rowOff>0</xdr:rowOff>
    </xdr:from>
    <xdr:ext cx="184731" cy="264560"/>
    <xdr:sp macro="" textlink="">
      <xdr:nvSpPr>
        <xdr:cNvPr id="452" name="CaixaDeTexto 451">
          <a:extLst>
            <a:ext uri="{FF2B5EF4-FFF2-40B4-BE49-F238E27FC236}">
              <a16:creationId xmlns:a16="http://schemas.microsoft.com/office/drawing/2014/main" id="{F63F022D-6252-4E9D-B68D-52DB6E4D15F8}"/>
            </a:ext>
          </a:extLst>
        </xdr:cNvPr>
        <xdr:cNvSpPr txBox="1"/>
      </xdr:nvSpPr>
      <xdr:spPr>
        <a:xfrm>
          <a:off x="10717823" y="13401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11</xdr:col>
      <xdr:colOff>0</xdr:colOff>
      <xdr:row>56</xdr:row>
      <xdr:rowOff>0</xdr:rowOff>
    </xdr:from>
    <xdr:ext cx="104775" cy="47625"/>
    <xdr:pic>
      <xdr:nvPicPr>
        <xdr:cNvPr id="453" name="Picture 2" descr="spacer">
          <a:extLst>
            <a:ext uri="{FF2B5EF4-FFF2-40B4-BE49-F238E27FC236}">
              <a16:creationId xmlns:a16="http://schemas.microsoft.com/office/drawing/2014/main" id="{470A7D6D-4A86-4BB5-A6CB-87E6717700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56</xdr:row>
      <xdr:rowOff>0</xdr:rowOff>
    </xdr:from>
    <xdr:ext cx="104775" cy="47625"/>
    <xdr:pic>
      <xdr:nvPicPr>
        <xdr:cNvPr id="454" name="Picture 2" descr="spacer">
          <a:extLst>
            <a:ext uri="{FF2B5EF4-FFF2-40B4-BE49-F238E27FC236}">
              <a16:creationId xmlns:a16="http://schemas.microsoft.com/office/drawing/2014/main" id="{4378ED80-D302-468E-BB57-1A6FB35D31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56</xdr:row>
      <xdr:rowOff>0</xdr:rowOff>
    </xdr:from>
    <xdr:ext cx="104775" cy="47625"/>
    <xdr:pic>
      <xdr:nvPicPr>
        <xdr:cNvPr id="455" name="Picture 2" descr="spacer">
          <a:extLst>
            <a:ext uri="{FF2B5EF4-FFF2-40B4-BE49-F238E27FC236}">
              <a16:creationId xmlns:a16="http://schemas.microsoft.com/office/drawing/2014/main" id="{5B502F63-2F5E-4F15-8E3D-0636FCC14E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56</xdr:row>
      <xdr:rowOff>0</xdr:rowOff>
    </xdr:from>
    <xdr:ext cx="104775" cy="47625"/>
    <xdr:pic>
      <xdr:nvPicPr>
        <xdr:cNvPr id="456" name="Picture 2" descr="spacer">
          <a:extLst>
            <a:ext uri="{FF2B5EF4-FFF2-40B4-BE49-F238E27FC236}">
              <a16:creationId xmlns:a16="http://schemas.microsoft.com/office/drawing/2014/main" id="{0DFB6288-A926-4BDB-A2C2-807240800D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56</xdr:row>
      <xdr:rowOff>0</xdr:rowOff>
    </xdr:from>
    <xdr:ext cx="104775" cy="47625"/>
    <xdr:pic>
      <xdr:nvPicPr>
        <xdr:cNvPr id="457" name="Picture 2" descr="spacer">
          <a:extLst>
            <a:ext uri="{FF2B5EF4-FFF2-40B4-BE49-F238E27FC236}">
              <a16:creationId xmlns:a16="http://schemas.microsoft.com/office/drawing/2014/main" id="{E8F10A40-E7FF-4AF1-B058-14DB587CFC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56</xdr:row>
      <xdr:rowOff>0</xdr:rowOff>
    </xdr:from>
    <xdr:ext cx="104775" cy="47625"/>
    <xdr:pic>
      <xdr:nvPicPr>
        <xdr:cNvPr id="458" name="Picture 2" descr="spacer">
          <a:extLst>
            <a:ext uri="{FF2B5EF4-FFF2-40B4-BE49-F238E27FC236}">
              <a16:creationId xmlns:a16="http://schemas.microsoft.com/office/drawing/2014/main" id="{FDDD1DBA-E402-495C-A905-54D801041D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56</xdr:row>
      <xdr:rowOff>0</xdr:rowOff>
    </xdr:from>
    <xdr:ext cx="104775" cy="47625"/>
    <xdr:pic>
      <xdr:nvPicPr>
        <xdr:cNvPr id="459" name="Picture 2" descr="spacer">
          <a:extLst>
            <a:ext uri="{FF2B5EF4-FFF2-40B4-BE49-F238E27FC236}">
              <a16:creationId xmlns:a16="http://schemas.microsoft.com/office/drawing/2014/main" id="{95962EA9-3D21-440E-8F2F-6F87E07CCD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56</xdr:row>
      <xdr:rowOff>0</xdr:rowOff>
    </xdr:from>
    <xdr:ext cx="104775" cy="47625"/>
    <xdr:pic>
      <xdr:nvPicPr>
        <xdr:cNvPr id="460" name="Picture 2" descr="spacer">
          <a:extLst>
            <a:ext uri="{FF2B5EF4-FFF2-40B4-BE49-F238E27FC236}">
              <a16:creationId xmlns:a16="http://schemas.microsoft.com/office/drawing/2014/main" id="{3BA0E559-211F-44AA-BC6D-C7C75FA138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11</xdr:col>
      <xdr:colOff>0</xdr:colOff>
      <xdr:row>56</xdr:row>
      <xdr:rowOff>0</xdr:rowOff>
    </xdr:from>
    <xdr:to>
      <xdr:col>11</xdr:col>
      <xdr:colOff>104775</xdr:colOff>
      <xdr:row>57</xdr:row>
      <xdr:rowOff>47625</xdr:rowOff>
    </xdr:to>
    <xdr:pic>
      <xdr:nvPicPr>
        <xdr:cNvPr id="461" name="Picture 2" descr="spacer">
          <a:extLst>
            <a:ext uri="{FF2B5EF4-FFF2-40B4-BE49-F238E27FC236}">
              <a16:creationId xmlns:a16="http://schemas.microsoft.com/office/drawing/2014/main" id="{B881FAEF-853F-43F3-9416-987478DC48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56</xdr:row>
      <xdr:rowOff>0</xdr:rowOff>
    </xdr:from>
    <xdr:to>
      <xdr:col>11</xdr:col>
      <xdr:colOff>104775</xdr:colOff>
      <xdr:row>57</xdr:row>
      <xdr:rowOff>47625</xdr:rowOff>
    </xdr:to>
    <xdr:pic>
      <xdr:nvPicPr>
        <xdr:cNvPr id="462" name="Picture 2" descr="spacer">
          <a:extLst>
            <a:ext uri="{FF2B5EF4-FFF2-40B4-BE49-F238E27FC236}">
              <a16:creationId xmlns:a16="http://schemas.microsoft.com/office/drawing/2014/main" id="{70BE65D6-0C87-4361-93C6-2DFFDA5353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56</xdr:row>
      <xdr:rowOff>0</xdr:rowOff>
    </xdr:from>
    <xdr:to>
      <xdr:col>11</xdr:col>
      <xdr:colOff>104775</xdr:colOff>
      <xdr:row>57</xdr:row>
      <xdr:rowOff>47625</xdr:rowOff>
    </xdr:to>
    <xdr:pic>
      <xdr:nvPicPr>
        <xdr:cNvPr id="463" name="Picture 2" descr="spacer">
          <a:extLst>
            <a:ext uri="{FF2B5EF4-FFF2-40B4-BE49-F238E27FC236}">
              <a16:creationId xmlns:a16="http://schemas.microsoft.com/office/drawing/2014/main" id="{8C252954-1965-4521-85E0-90EBE04769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56</xdr:row>
      <xdr:rowOff>0</xdr:rowOff>
    </xdr:from>
    <xdr:to>
      <xdr:col>11</xdr:col>
      <xdr:colOff>104775</xdr:colOff>
      <xdr:row>57</xdr:row>
      <xdr:rowOff>47625</xdr:rowOff>
    </xdr:to>
    <xdr:pic>
      <xdr:nvPicPr>
        <xdr:cNvPr id="464" name="Picture 2" descr="spacer">
          <a:extLst>
            <a:ext uri="{FF2B5EF4-FFF2-40B4-BE49-F238E27FC236}">
              <a16:creationId xmlns:a16="http://schemas.microsoft.com/office/drawing/2014/main" id="{67B486BF-BB83-4B96-9CA5-DB17A47D1E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56</xdr:row>
      <xdr:rowOff>0</xdr:rowOff>
    </xdr:from>
    <xdr:to>
      <xdr:col>11</xdr:col>
      <xdr:colOff>104775</xdr:colOff>
      <xdr:row>57</xdr:row>
      <xdr:rowOff>47625</xdr:rowOff>
    </xdr:to>
    <xdr:pic>
      <xdr:nvPicPr>
        <xdr:cNvPr id="465" name="Picture 2" descr="spacer">
          <a:extLst>
            <a:ext uri="{FF2B5EF4-FFF2-40B4-BE49-F238E27FC236}">
              <a16:creationId xmlns:a16="http://schemas.microsoft.com/office/drawing/2014/main" id="{2E5331B1-A9BB-44B0-BB57-B8CFEB43B4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56</xdr:row>
      <xdr:rowOff>0</xdr:rowOff>
    </xdr:from>
    <xdr:to>
      <xdr:col>11</xdr:col>
      <xdr:colOff>104775</xdr:colOff>
      <xdr:row>57</xdr:row>
      <xdr:rowOff>47625</xdr:rowOff>
    </xdr:to>
    <xdr:pic>
      <xdr:nvPicPr>
        <xdr:cNvPr id="466" name="Picture 2" descr="spacer">
          <a:extLst>
            <a:ext uri="{FF2B5EF4-FFF2-40B4-BE49-F238E27FC236}">
              <a16:creationId xmlns:a16="http://schemas.microsoft.com/office/drawing/2014/main" id="{AC9DBB64-D2DD-4DCA-87BA-CF23990FA0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56</xdr:row>
      <xdr:rowOff>0</xdr:rowOff>
    </xdr:from>
    <xdr:to>
      <xdr:col>11</xdr:col>
      <xdr:colOff>104775</xdr:colOff>
      <xdr:row>57</xdr:row>
      <xdr:rowOff>47625</xdr:rowOff>
    </xdr:to>
    <xdr:pic>
      <xdr:nvPicPr>
        <xdr:cNvPr id="467" name="Picture 2" descr="spacer">
          <a:extLst>
            <a:ext uri="{FF2B5EF4-FFF2-40B4-BE49-F238E27FC236}">
              <a16:creationId xmlns:a16="http://schemas.microsoft.com/office/drawing/2014/main" id="{A7DEA5CA-BEFF-452F-A450-9E4188A38C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56</xdr:row>
      <xdr:rowOff>0</xdr:rowOff>
    </xdr:from>
    <xdr:to>
      <xdr:col>11</xdr:col>
      <xdr:colOff>104775</xdr:colOff>
      <xdr:row>57</xdr:row>
      <xdr:rowOff>47625</xdr:rowOff>
    </xdr:to>
    <xdr:pic>
      <xdr:nvPicPr>
        <xdr:cNvPr id="468" name="Picture 2" descr="spacer">
          <a:extLst>
            <a:ext uri="{FF2B5EF4-FFF2-40B4-BE49-F238E27FC236}">
              <a16:creationId xmlns:a16="http://schemas.microsoft.com/office/drawing/2014/main" id="{CD2D8852-417E-44FB-B9EF-3C5FD67747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56</xdr:row>
      <xdr:rowOff>0</xdr:rowOff>
    </xdr:from>
    <xdr:to>
      <xdr:col>11</xdr:col>
      <xdr:colOff>104775</xdr:colOff>
      <xdr:row>57</xdr:row>
      <xdr:rowOff>47625</xdr:rowOff>
    </xdr:to>
    <xdr:pic>
      <xdr:nvPicPr>
        <xdr:cNvPr id="469" name="Picture 2" descr="spacer">
          <a:extLst>
            <a:ext uri="{FF2B5EF4-FFF2-40B4-BE49-F238E27FC236}">
              <a16:creationId xmlns:a16="http://schemas.microsoft.com/office/drawing/2014/main" id="{2105C5F0-4AC3-402D-8D3D-0A8C1FB5B0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56</xdr:row>
      <xdr:rowOff>0</xdr:rowOff>
    </xdr:from>
    <xdr:to>
      <xdr:col>11</xdr:col>
      <xdr:colOff>104775</xdr:colOff>
      <xdr:row>57</xdr:row>
      <xdr:rowOff>47625</xdr:rowOff>
    </xdr:to>
    <xdr:pic>
      <xdr:nvPicPr>
        <xdr:cNvPr id="470" name="Picture 2" descr="spacer">
          <a:extLst>
            <a:ext uri="{FF2B5EF4-FFF2-40B4-BE49-F238E27FC236}">
              <a16:creationId xmlns:a16="http://schemas.microsoft.com/office/drawing/2014/main" id="{E457DF3E-F56C-4452-AED9-D6545235D9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56</xdr:row>
      <xdr:rowOff>0</xdr:rowOff>
    </xdr:from>
    <xdr:to>
      <xdr:col>11</xdr:col>
      <xdr:colOff>104775</xdr:colOff>
      <xdr:row>57</xdr:row>
      <xdr:rowOff>47625</xdr:rowOff>
    </xdr:to>
    <xdr:pic>
      <xdr:nvPicPr>
        <xdr:cNvPr id="471" name="Picture 2" descr="spacer">
          <a:extLst>
            <a:ext uri="{FF2B5EF4-FFF2-40B4-BE49-F238E27FC236}">
              <a16:creationId xmlns:a16="http://schemas.microsoft.com/office/drawing/2014/main" id="{6DEDEA1B-F0C1-407C-B10A-0CEFD27C96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56</xdr:row>
      <xdr:rowOff>0</xdr:rowOff>
    </xdr:from>
    <xdr:to>
      <xdr:col>11</xdr:col>
      <xdr:colOff>104775</xdr:colOff>
      <xdr:row>57</xdr:row>
      <xdr:rowOff>47625</xdr:rowOff>
    </xdr:to>
    <xdr:pic>
      <xdr:nvPicPr>
        <xdr:cNvPr id="472" name="Picture 2" descr="spacer">
          <a:extLst>
            <a:ext uri="{FF2B5EF4-FFF2-40B4-BE49-F238E27FC236}">
              <a16:creationId xmlns:a16="http://schemas.microsoft.com/office/drawing/2014/main" id="{B2C6CC69-42C5-49F7-A93D-FC9C894807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56</xdr:row>
      <xdr:rowOff>0</xdr:rowOff>
    </xdr:from>
    <xdr:to>
      <xdr:col>11</xdr:col>
      <xdr:colOff>104775</xdr:colOff>
      <xdr:row>57</xdr:row>
      <xdr:rowOff>47625</xdr:rowOff>
    </xdr:to>
    <xdr:pic>
      <xdr:nvPicPr>
        <xdr:cNvPr id="473" name="Picture 2" descr="spacer">
          <a:extLst>
            <a:ext uri="{FF2B5EF4-FFF2-40B4-BE49-F238E27FC236}">
              <a16:creationId xmlns:a16="http://schemas.microsoft.com/office/drawing/2014/main" id="{C2F296DF-FC1A-4416-A886-951896830C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56</xdr:row>
      <xdr:rowOff>0</xdr:rowOff>
    </xdr:from>
    <xdr:to>
      <xdr:col>11</xdr:col>
      <xdr:colOff>104775</xdr:colOff>
      <xdr:row>57</xdr:row>
      <xdr:rowOff>47625</xdr:rowOff>
    </xdr:to>
    <xdr:pic>
      <xdr:nvPicPr>
        <xdr:cNvPr id="474" name="Picture 2" descr="spacer">
          <a:extLst>
            <a:ext uri="{FF2B5EF4-FFF2-40B4-BE49-F238E27FC236}">
              <a16:creationId xmlns:a16="http://schemas.microsoft.com/office/drawing/2014/main" id="{C3D8C2C6-AA9F-41C4-ABF3-AC095BCFE8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56</xdr:row>
      <xdr:rowOff>0</xdr:rowOff>
    </xdr:from>
    <xdr:to>
      <xdr:col>11</xdr:col>
      <xdr:colOff>104775</xdr:colOff>
      <xdr:row>57</xdr:row>
      <xdr:rowOff>47625</xdr:rowOff>
    </xdr:to>
    <xdr:pic>
      <xdr:nvPicPr>
        <xdr:cNvPr id="475" name="Picture 2" descr="spacer">
          <a:extLst>
            <a:ext uri="{FF2B5EF4-FFF2-40B4-BE49-F238E27FC236}">
              <a16:creationId xmlns:a16="http://schemas.microsoft.com/office/drawing/2014/main" id="{C80DECA8-FC59-4AD5-A3A8-15D413B9DE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56</xdr:row>
      <xdr:rowOff>0</xdr:rowOff>
    </xdr:from>
    <xdr:to>
      <xdr:col>11</xdr:col>
      <xdr:colOff>104775</xdr:colOff>
      <xdr:row>57</xdr:row>
      <xdr:rowOff>47625</xdr:rowOff>
    </xdr:to>
    <xdr:pic>
      <xdr:nvPicPr>
        <xdr:cNvPr id="476" name="Picture 2" descr="spacer">
          <a:extLst>
            <a:ext uri="{FF2B5EF4-FFF2-40B4-BE49-F238E27FC236}">
              <a16:creationId xmlns:a16="http://schemas.microsoft.com/office/drawing/2014/main" id="{376FCCD8-E8FA-4D30-8ADC-46E6448BED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56</xdr:row>
      <xdr:rowOff>0</xdr:rowOff>
    </xdr:from>
    <xdr:to>
      <xdr:col>11</xdr:col>
      <xdr:colOff>104775</xdr:colOff>
      <xdr:row>57</xdr:row>
      <xdr:rowOff>47625</xdr:rowOff>
    </xdr:to>
    <xdr:pic>
      <xdr:nvPicPr>
        <xdr:cNvPr id="477" name="Picture 2" descr="spacer">
          <a:extLst>
            <a:ext uri="{FF2B5EF4-FFF2-40B4-BE49-F238E27FC236}">
              <a16:creationId xmlns:a16="http://schemas.microsoft.com/office/drawing/2014/main" id="{C17101E6-ECB6-4BB4-8D31-3569647967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56</xdr:row>
      <xdr:rowOff>0</xdr:rowOff>
    </xdr:from>
    <xdr:to>
      <xdr:col>11</xdr:col>
      <xdr:colOff>104775</xdr:colOff>
      <xdr:row>57</xdr:row>
      <xdr:rowOff>47625</xdr:rowOff>
    </xdr:to>
    <xdr:pic>
      <xdr:nvPicPr>
        <xdr:cNvPr id="478" name="Picture 2" descr="spacer">
          <a:extLst>
            <a:ext uri="{FF2B5EF4-FFF2-40B4-BE49-F238E27FC236}">
              <a16:creationId xmlns:a16="http://schemas.microsoft.com/office/drawing/2014/main" id="{89847D2E-2A6C-4076-A4E2-5ABF971EE6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11</xdr:col>
      <xdr:colOff>0</xdr:colOff>
      <xdr:row>56</xdr:row>
      <xdr:rowOff>0</xdr:rowOff>
    </xdr:from>
    <xdr:ext cx="104775" cy="47625"/>
    <xdr:pic>
      <xdr:nvPicPr>
        <xdr:cNvPr id="479" name="Picture 2" descr="spacer">
          <a:extLst>
            <a:ext uri="{FF2B5EF4-FFF2-40B4-BE49-F238E27FC236}">
              <a16:creationId xmlns:a16="http://schemas.microsoft.com/office/drawing/2014/main" id="{00FE0235-9E73-4BC6-A974-C00A2B2553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56</xdr:row>
      <xdr:rowOff>0</xdr:rowOff>
    </xdr:from>
    <xdr:ext cx="104775" cy="47625"/>
    <xdr:pic>
      <xdr:nvPicPr>
        <xdr:cNvPr id="480" name="Picture 2" descr="spacer">
          <a:extLst>
            <a:ext uri="{FF2B5EF4-FFF2-40B4-BE49-F238E27FC236}">
              <a16:creationId xmlns:a16="http://schemas.microsoft.com/office/drawing/2014/main" id="{DA374799-CD76-41E8-A89E-6AFFE1CFC9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56</xdr:row>
      <xdr:rowOff>0</xdr:rowOff>
    </xdr:from>
    <xdr:ext cx="104775" cy="47625"/>
    <xdr:pic>
      <xdr:nvPicPr>
        <xdr:cNvPr id="481" name="Picture 2" descr="spacer">
          <a:extLst>
            <a:ext uri="{FF2B5EF4-FFF2-40B4-BE49-F238E27FC236}">
              <a16:creationId xmlns:a16="http://schemas.microsoft.com/office/drawing/2014/main" id="{89B04C4E-E64C-4ACD-B3D8-F335CE69A9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11</xdr:col>
      <xdr:colOff>0</xdr:colOff>
      <xdr:row>56</xdr:row>
      <xdr:rowOff>0</xdr:rowOff>
    </xdr:from>
    <xdr:to>
      <xdr:col>11</xdr:col>
      <xdr:colOff>104775</xdr:colOff>
      <xdr:row>57</xdr:row>
      <xdr:rowOff>47625</xdr:rowOff>
    </xdr:to>
    <xdr:pic>
      <xdr:nvPicPr>
        <xdr:cNvPr id="482" name="Picture 1" descr="spacer">
          <a:extLst>
            <a:ext uri="{FF2B5EF4-FFF2-40B4-BE49-F238E27FC236}">
              <a16:creationId xmlns:a16="http://schemas.microsoft.com/office/drawing/2014/main" id="{6D15CBB8-C202-4C11-B5A3-8151D01F42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56</xdr:row>
      <xdr:rowOff>0</xdr:rowOff>
    </xdr:from>
    <xdr:to>
      <xdr:col>11</xdr:col>
      <xdr:colOff>104775</xdr:colOff>
      <xdr:row>57</xdr:row>
      <xdr:rowOff>47625</xdr:rowOff>
    </xdr:to>
    <xdr:pic>
      <xdr:nvPicPr>
        <xdr:cNvPr id="483" name="Picture 1" descr="spacer">
          <a:extLst>
            <a:ext uri="{FF2B5EF4-FFF2-40B4-BE49-F238E27FC236}">
              <a16:creationId xmlns:a16="http://schemas.microsoft.com/office/drawing/2014/main" id="{876F653B-C559-4AEB-8DE4-E7E1306856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56</xdr:row>
      <xdr:rowOff>0</xdr:rowOff>
    </xdr:from>
    <xdr:to>
      <xdr:col>11</xdr:col>
      <xdr:colOff>104775</xdr:colOff>
      <xdr:row>57</xdr:row>
      <xdr:rowOff>47625</xdr:rowOff>
    </xdr:to>
    <xdr:pic>
      <xdr:nvPicPr>
        <xdr:cNvPr id="484" name="Picture 2" descr="spacer">
          <a:extLst>
            <a:ext uri="{FF2B5EF4-FFF2-40B4-BE49-F238E27FC236}">
              <a16:creationId xmlns:a16="http://schemas.microsoft.com/office/drawing/2014/main" id="{75AD5D62-E348-4337-BE3A-0D6390FB12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56</xdr:row>
      <xdr:rowOff>0</xdr:rowOff>
    </xdr:from>
    <xdr:to>
      <xdr:col>11</xdr:col>
      <xdr:colOff>104775</xdr:colOff>
      <xdr:row>57</xdr:row>
      <xdr:rowOff>47625</xdr:rowOff>
    </xdr:to>
    <xdr:pic>
      <xdr:nvPicPr>
        <xdr:cNvPr id="485" name="Picture 3" descr="spacer">
          <a:extLst>
            <a:ext uri="{FF2B5EF4-FFF2-40B4-BE49-F238E27FC236}">
              <a16:creationId xmlns:a16="http://schemas.microsoft.com/office/drawing/2014/main" id="{E2F040D3-1F05-4F50-93B7-97170B49C8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11</xdr:col>
      <xdr:colOff>2198</xdr:colOff>
      <xdr:row>56</xdr:row>
      <xdr:rowOff>0</xdr:rowOff>
    </xdr:from>
    <xdr:ext cx="184731" cy="264560"/>
    <xdr:sp macro="" textlink="">
      <xdr:nvSpPr>
        <xdr:cNvPr id="486" name="CaixaDeTexto 485">
          <a:extLst>
            <a:ext uri="{FF2B5EF4-FFF2-40B4-BE49-F238E27FC236}">
              <a16:creationId xmlns:a16="http://schemas.microsoft.com/office/drawing/2014/main" id="{4A478C61-851F-48D7-9FE4-A4B5F1BE5D2F}"/>
            </a:ext>
          </a:extLst>
        </xdr:cNvPr>
        <xdr:cNvSpPr txBox="1"/>
      </xdr:nvSpPr>
      <xdr:spPr>
        <a:xfrm>
          <a:off x="10717823" y="13401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twoCellAnchor editAs="oneCell">
    <xdr:from>
      <xdr:col>11</xdr:col>
      <xdr:colOff>0</xdr:colOff>
      <xdr:row>56</xdr:row>
      <xdr:rowOff>0</xdr:rowOff>
    </xdr:from>
    <xdr:to>
      <xdr:col>11</xdr:col>
      <xdr:colOff>104775</xdr:colOff>
      <xdr:row>57</xdr:row>
      <xdr:rowOff>47625</xdr:rowOff>
    </xdr:to>
    <xdr:pic>
      <xdr:nvPicPr>
        <xdr:cNvPr id="487" name="Picture 1" descr="spacer">
          <a:extLst>
            <a:ext uri="{FF2B5EF4-FFF2-40B4-BE49-F238E27FC236}">
              <a16:creationId xmlns:a16="http://schemas.microsoft.com/office/drawing/2014/main" id="{E26A55D4-D351-4EFE-91AF-CDA6CE79ED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56</xdr:row>
      <xdr:rowOff>0</xdr:rowOff>
    </xdr:from>
    <xdr:to>
      <xdr:col>11</xdr:col>
      <xdr:colOff>104775</xdr:colOff>
      <xdr:row>57</xdr:row>
      <xdr:rowOff>47625</xdr:rowOff>
    </xdr:to>
    <xdr:pic>
      <xdr:nvPicPr>
        <xdr:cNvPr id="488" name="Picture 2" descr="spacer">
          <a:extLst>
            <a:ext uri="{FF2B5EF4-FFF2-40B4-BE49-F238E27FC236}">
              <a16:creationId xmlns:a16="http://schemas.microsoft.com/office/drawing/2014/main" id="{62A82925-8D37-42BD-8857-B4DFC0E446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56</xdr:row>
      <xdr:rowOff>0</xdr:rowOff>
    </xdr:from>
    <xdr:to>
      <xdr:col>11</xdr:col>
      <xdr:colOff>104775</xdr:colOff>
      <xdr:row>57</xdr:row>
      <xdr:rowOff>47625</xdr:rowOff>
    </xdr:to>
    <xdr:pic>
      <xdr:nvPicPr>
        <xdr:cNvPr id="489" name="Picture 2" descr="spacer">
          <a:extLst>
            <a:ext uri="{FF2B5EF4-FFF2-40B4-BE49-F238E27FC236}">
              <a16:creationId xmlns:a16="http://schemas.microsoft.com/office/drawing/2014/main" id="{1302FA0F-2522-4810-82AD-58E8F207CB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56</xdr:row>
      <xdr:rowOff>0</xdr:rowOff>
    </xdr:from>
    <xdr:to>
      <xdr:col>11</xdr:col>
      <xdr:colOff>104775</xdr:colOff>
      <xdr:row>57</xdr:row>
      <xdr:rowOff>47625</xdr:rowOff>
    </xdr:to>
    <xdr:pic>
      <xdr:nvPicPr>
        <xdr:cNvPr id="490" name="Picture 1" descr="spacer">
          <a:extLst>
            <a:ext uri="{FF2B5EF4-FFF2-40B4-BE49-F238E27FC236}">
              <a16:creationId xmlns:a16="http://schemas.microsoft.com/office/drawing/2014/main" id="{C0204A94-572D-45DB-A242-C362F40D80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56</xdr:row>
      <xdr:rowOff>0</xdr:rowOff>
    </xdr:from>
    <xdr:to>
      <xdr:col>11</xdr:col>
      <xdr:colOff>104775</xdr:colOff>
      <xdr:row>57</xdr:row>
      <xdr:rowOff>47625</xdr:rowOff>
    </xdr:to>
    <xdr:pic>
      <xdr:nvPicPr>
        <xdr:cNvPr id="491" name="Picture 1" descr="spacer">
          <a:extLst>
            <a:ext uri="{FF2B5EF4-FFF2-40B4-BE49-F238E27FC236}">
              <a16:creationId xmlns:a16="http://schemas.microsoft.com/office/drawing/2014/main" id="{F8F663A0-3804-4B59-8069-73EC8C258D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56</xdr:row>
      <xdr:rowOff>0</xdr:rowOff>
    </xdr:from>
    <xdr:to>
      <xdr:col>11</xdr:col>
      <xdr:colOff>104775</xdr:colOff>
      <xdr:row>57</xdr:row>
      <xdr:rowOff>47625</xdr:rowOff>
    </xdr:to>
    <xdr:pic>
      <xdr:nvPicPr>
        <xdr:cNvPr id="492" name="Picture 2" descr="spacer">
          <a:extLst>
            <a:ext uri="{FF2B5EF4-FFF2-40B4-BE49-F238E27FC236}">
              <a16:creationId xmlns:a16="http://schemas.microsoft.com/office/drawing/2014/main" id="{87F71A6F-D711-4D28-8768-933A7DC8FA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56</xdr:row>
      <xdr:rowOff>0</xdr:rowOff>
    </xdr:from>
    <xdr:to>
      <xdr:col>11</xdr:col>
      <xdr:colOff>104775</xdr:colOff>
      <xdr:row>57</xdr:row>
      <xdr:rowOff>47625</xdr:rowOff>
    </xdr:to>
    <xdr:pic>
      <xdr:nvPicPr>
        <xdr:cNvPr id="493" name="Picture 2" descr="spacer">
          <a:extLst>
            <a:ext uri="{FF2B5EF4-FFF2-40B4-BE49-F238E27FC236}">
              <a16:creationId xmlns:a16="http://schemas.microsoft.com/office/drawing/2014/main" id="{512861B3-F478-4748-9978-75AD91742A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56</xdr:row>
      <xdr:rowOff>0</xdr:rowOff>
    </xdr:from>
    <xdr:to>
      <xdr:col>11</xdr:col>
      <xdr:colOff>104775</xdr:colOff>
      <xdr:row>57</xdr:row>
      <xdr:rowOff>47625</xdr:rowOff>
    </xdr:to>
    <xdr:pic>
      <xdr:nvPicPr>
        <xdr:cNvPr id="494" name="Picture 2" descr="spacer">
          <a:extLst>
            <a:ext uri="{FF2B5EF4-FFF2-40B4-BE49-F238E27FC236}">
              <a16:creationId xmlns:a16="http://schemas.microsoft.com/office/drawing/2014/main" id="{7B9ACE63-8F49-493D-B7CC-61C50A83A1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11</xdr:col>
      <xdr:colOff>2198</xdr:colOff>
      <xdr:row>56</xdr:row>
      <xdr:rowOff>0</xdr:rowOff>
    </xdr:from>
    <xdr:ext cx="184731" cy="264560"/>
    <xdr:sp macro="" textlink="">
      <xdr:nvSpPr>
        <xdr:cNvPr id="495" name="CaixaDeTexto 494">
          <a:extLst>
            <a:ext uri="{FF2B5EF4-FFF2-40B4-BE49-F238E27FC236}">
              <a16:creationId xmlns:a16="http://schemas.microsoft.com/office/drawing/2014/main" id="{B4947C4B-8716-4DE9-9241-3383511BCF94}"/>
            </a:ext>
          </a:extLst>
        </xdr:cNvPr>
        <xdr:cNvSpPr txBox="1"/>
      </xdr:nvSpPr>
      <xdr:spPr>
        <a:xfrm>
          <a:off x="10717823" y="13401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11</xdr:col>
      <xdr:colOff>2198</xdr:colOff>
      <xdr:row>56</xdr:row>
      <xdr:rowOff>0</xdr:rowOff>
    </xdr:from>
    <xdr:ext cx="184731" cy="264560"/>
    <xdr:sp macro="" textlink="">
      <xdr:nvSpPr>
        <xdr:cNvPr id="496" name="CaixaDeTexto 495">
          <a:extLst>
            <a:ext uri="{FF2B5EF4-FFF2-40B4-BE49-F238E27FC236}">
              <a16:creationId xmlns:a16="http://schemas.microsoft.com/office/drawing/2014/main" id="{2E1FC41E-AC13-4776-859D-AA0AAF7542FA}"/>
            </a:ext>
          </a:extLst>
        </xdr:cNvPr>
        <xdr:cNvSpPr txBox="1"/>
      </xdr:nvSpPr>
      <xdr:spPr>
        <a:xfrm>
          <a:off x="10717823" y="13401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twoCellAnchor editAs="oneCell">
    <xdr:from>
      <xdr:col>11</xdr:col>
      <xdr:colOff>0</xdr:colOff>
      <xdr:row>56</xdr:row>
      <xdr:rowOff>0</xdr:rowOff>
    </xdr:from>
    <xdr:to>
      <xdr:col>11</xdr:col>
      <xdr:colOff>104775</xdr:colOff>
      <xdr:row>57</xdr:row>
      <xdr:rowOff>47625</xdr:rowOff>
    </xdr:to>
    <xdr:pic>
      <xdr:nvPicPr>
        <xdr:cNvPr id="497" name="Picture 2" descr="spacer">
          <a:extLst>
            <a:ext uri="{FF2B5EF4-FFF2-40B4-BE49-F238E27FC236}">
              <a16:creationId xmlns:a16="http://schemas.microsoft.com/office/drawing/2014/main" id="{BEDEF394-6FC2-49C8-86D0-2F14319FCA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56</xdr:row>
      <xdr:rowOff>0</xdr:rowOff>
    </xdr:from>
    <xdr:to>
      <xdr:col>11</xdr:col>
      <xdr:colOff>104775</xdr:colOff>
      <xdr:row>57</xdr:row>
      <xdr:rowOff>47625</xdr:rowOff>
    </xdr:to>
    <xdr:pic>
      <xdr:nvPicPr>
        <xdr:cNvPr id="498" name="Picture 2" descr="spacer">
          <a:extLst>
            <a:ext uri="{FF2B5EF4-FFF2-40B4-BE49-F238E27FC236}">
              <a16:creationId xmlns:a16="http://schemas.microsoft.com/office/drawing/2014/main" id="{16A1735C-B029-47FD-BC5E-5FE3205162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56</xdr:row>
      <xdr:rowOff>0</xdr:rowOff>
    </xdr:from>
    <xdr:to>
      <xdr:col>11</xdr:col>
      <xdr:colOff>104775</xdr:colOff>
      <xdr:row>57</xdr:row>
      <xdr:rowOff>47625</xdr:rowOff>
    </xdr:to>
    <xdr:pic>
      <xdr:nvPicPr>
        <xdr:cNvPr id="499" name="Picture 2" descr="spacer">
          <a:extLst>
            <a:ext uri="{FF2B5EF4-FFF2-40B4-BE49-F238E27FC236}">
              <a16:creationId xmlns:a16="http://schemas.microsoft.com/office/drawing/2014/main" id="{540E49FF-D417-4934-8CF3-9C9123B62A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11</xdr:col>
      <xdr:colOff>2198</xdr:colOff>
      <xdr:row>56</xdr:row>
      <xdr:rowOff>0</xdr:rowOff>
    </xdr:from>
    <xdr:ext cx="184731" cy="264560"/>
    <xdr:sp macro="" textlink="">
      <xdr:nvSpPr>
        <xdr:cNvPr id="500" name="CaixaDeTexto 499">
          <a:extLst>
            <a:ext uri="{FF2B5EF4-FFF2-40B4-BE49-F238E27FC236}">
              <a16:creationId xmlns:a16="http://schemas.microsoft.com/office/drawing/2014/main" id="{330D0E2A-F40A-4818-A441-01CDFD1C311A}"/>
            </a:ext>
          </a:extLst>
        </xdr:cNvPr>
        <xdr:cNvSpPr txBox="1"/>
      </xdr:nvSpPr>
      <xdr:spPr>
        <a:xfrm>
          <a:off x="10717823" y="13401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11</xdr:col>
      <xdr:colOff>2198</xdr:colOff>
      <xdr:row>56</xdr:row>
      <xdr:rowOff>0</xdr:rowOff>
    </xdr:from>
    <xdr:ext cx="184731" cy="264560"/>
    <xdr:sp macro="" textlink="">
      <xdr:nvSpPr>
        <xdr:cNvPr id="501" name="CaixaDeTexto 500">
          <a:extLst>
            <a:ext uri="{FF2B5EF4-FFF2-40B4-BE49-F238E27FC236}">
              <a16:creationId xmlns:a16="http://schemas.microsoft.com/office/drawing/2014/main" id="{C5973160-CDF5-4044-B966-FC909CA99B95}"/>
            </a:ext>
          </a:extLst>
        </xdr:cNvPr>
        <xdr:cNvSpPr txBox="1"/>
      </xdr:nvSpPr>
      <xdr:spPr>
        <a:xfrm>
          <a:off x="10717823" y="13401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twoCellAnchor editAs="oneCell">
    <xdr:from>
      <xdr:col>11</xdr:col>
      <xdr:colOff>0</xdr:colOff>
      <xdr:row>56</xdr:row>
      <xdr:rowOff>0</xdr:rowOff>
    </xdr:from>
    <xdr:to>
      <xdr:col>11</xdr:col>
      <xdr:colOff>104775</xdr:colOff>
      <xdr:row>57</xdr:row>
      <xdr:rowOff>47625</xdr:rowOff>
    </xdr:to>
    <xdr:pic>
      <xdr:nvPicPr>
        <xdr:cNvPr id="502" name="Picture 2" descr="spacer">
          <a:extLst>
            <a:ext uri="{FF2B5EF4-FFF2-40B4-BE49-F238E27FC236}">
              <a16:creationId xmlns:a16="http://schemas.microsoft.com/office/drawing/2014/main" id="{2F6E0A47-554E-44B6-B26B-724B9ED716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56</xdr:row>
      <xdr:rowOff>0</xdr:rowOff>
    </xdr:from>
    <xdr:to>
      <xdr:col>11</xdr:col>
      <xdr:colOff>104775</xdr:colOff>
      <xdr:row>57</xdr:row>
      <xdr:rowOff>47625</xdr:rowOff>
    </xdr:to>
    <xdr:pic>
      <xdr:nvPicPr>
        <xdr:cNvPr id="503" name="Picture 2" descr="spacer">
          <a:extLst>
            <a:ext uri="{FF2B5EF4-FFF2-40B4-BE49-F238E27FC236}">
              <a16:creationId xmlns:a16="http://schemas.microsoft.com/office/drawing/2014/main" id="{30BA654F-4F94-440D-B83B-15BF0DE47F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56</xdr:row>
      <xdr:rowOff>0</xdr:rowOff>
    </xdr:from>
    <xdr:to>
      <xdr:col>11</xdr:col>
      <xdr:colOff>104775</xdr:colOff>
      <xdr:row>57</xdr:row>
      <xdr:rowOff>47625</xdr:rowOff>
    </xdr:to>
    <xdr:pic>
      <xdr:nvPicPr>
        <xdr:cNvPr id="504" name="Picture 2" descr="spacer">
          <a:extLst>
            <a:ext uri="{FF2B5EF4-FFF2-40B4-BE49-F238E27FC236}">
              <a16:creationId xmlns:a16="http://schemas.microsoft.com/office/drawing/2014/main" id="{B1F6EF97-EF89-4E2D-B4D6-96D6110ABD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56</xdr:row>
      <xdr:rowOff>0</xdr:rowOff>
    </xdr:from>
    <xdr:to>
      <xdr:col>11</xdr:col>
      <xdr:colOff>104775</xdr:colOff>
      <xdr:row>57</xdr:row>
      <xdr:rowOff>47625</xdr:rowOff>
    </xdr:to>
    <xdr:pic>
      <xdr:nvPicPr>
        <xdr:cNvPr id="505" name="Picture 1" descr="spacer">
          <a:extLst>
            <a:ext uri="{FF2B5EF4-FFF2-40B4-BE49-F238E27FC236}">
              <a16:creationId xmlns:a16="http://schemas.microsoft.com/office/drawing/2014/main" id="{9FEC003D-AF49-49EB-AD8F-822EAC34D1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56</xdr:row>
      <xdr:rowOff>0</xdr:rowOff>
    </xdr:from>
    <xdr:to>
      <xdr:col>11</xdr:col>
      <xdr:colOff>104775</xdr:colOff>
      <xdr:row>57</xdr:row>
      <xdr:rowOff>47625</xdr:rowOff>
    </xdr:to>
    <xdr:pic>
      <xdr:nvPicPr>
        <xdr:cNvPr id="506" name="Picture 1" descr="spacer">
          <a:extLst>
            <a:ext uri="{FF2B5EF4-FFF2-40B4-BE49-F238E27FC236}">
              <a16:creationId xmlns:a16="http://schemas.microsoft.com/office/drawing/2014/main" id="{E56D4A77-F121-4586-BC8F-2D2840B234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11</xdr:col>
      <xdr:colOff>2198</xdr:colOff>
      <xdr:row>56</xdr:row>
      <xdr:rowOff>0</xdr:rowOff>
    </xdr:from>
    <xdr:ext cx="184731" cy="264560"/>
    <xdr:sp macro="" textlink="">
      <xdr:nvSpPr>
        <xdr:cNvPr id="507" name="CaixaDeTexto 506">
          <a:extLst>
            <a:ext uri="{FF2B5EF4-FFF2-40B4-BE49-F238E27FC236}">
              <a16:creationId xmlns:a16="http://schemas.microsoft.com/office/drawing/2014/main" id="{A921B6B7-1F08-4383-AC33-6300193CDB37}"/>
            </a:ext>
          </a:extLst>
        </xdr:cNvPr>
        <xdr:cNvSpPr txBox="1"/>
      </xdr:nvSpPr>
      <xdr:spPr>
        <a:xfrm>
          <a:off x="10717823" y="13401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twoCellAnchor editAs="oneCell">
    <xdr:from>
      <xdr:col>11</xdr:col>
      <xdr:colOff>0</xdr:colOff>
      <xdr:row>56</xdr:row>
      <xdr:rowOff>0</xdr:rowOff>
    </xdr:from>
    <xdr:to>
      <xdr:col>11</xdr:col>
      <xdr:colOff>104775</xdr:colOff>
      <xdr:row>57</xdr:row>
      <xdr:rowOff>47625</xdr:rowOff>
    </xdr:to>
    <xdr:pic>
      <xdr:nvPicPr>
        <xdr:cNvPr id="508" name="Picture 2" descr="spacer">
          <a:extLst>
            <a:ext uri="{FF2B5EF4-FFF2-40B4-BE49-F238E27FC236}">
              <a16:creationId xmlns:a16="http://schemas.microsoft.com/office/drawing/2014/main" id="{273E5BCF-8495-4463-B99E-30A83A342F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56</xdr:row>
      <xdr:rowOff>0</xdr:rowOff>
    </xdr:from>
    <xdr:to>
      <xdr:col>11</xdr:col>
      <xdr:colOff>104775</xdr:colOff>
      <xdr:row>57</xdr:row>
      <xdr:rowOff>47625</xdr:rowOff>
    </xdr:to>
    <xdr:pic>
      <xdr:nvPicPr>
        <xdr:cNvPr id="509" name="Picture 2" descr="spacer">
          <a:extLst>
            <a:ext uri="{FF2B5EF4-FFF2-40B4-BE49-F238E27FC236}">
              <a16:creationId xmlns:a16="http://schemas.microsoft.com/office/drawing/2014/main" id="{324EB1E0-0657-460D-BA05-DF25FFCB3C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56</xdr:row>
      <xdr:rowOff>0</xdr:rowOff>
    </xdr:from>
    <xdr:to>
      <xdr:col>11</xdr:col>
      <xdr:colOff>104775</xdr:colOff>
      <xdr:row>57</xdr:row>
      <xdr:rowOff>47625</xdr:rowOff>
    </xdr:to>
    <xdr:pic>
      <xdr:nvPicPr>
        <xdr:cNvPr id="510" name="Picture 2" descr="spacer">
          <a:extLst>
            <a:ext uri="{FF2B5EF4-FFF2-40B4-BE49-F238E27FC236}">
              <a16:creationId xmlns:a16="http://schemas.microsoft.com/office/drawing/2014/main" id="{A01E4C37-44C3-46CF-A997-4B5A55ADAC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11</xdr:col>
      <xdr:colOff>0</xdr:colOff>
      <xdr:row>56</xdr:row>
      <xdr:rowOff>0</xdr:rowOff>
    </xdr:from>
    <xdr:ext cx="104775" cy="47625"/>
    <xdr:pic>
      <xdr:nvPicPr>
        <xdr:cNvPr id="511" name="Picture 2" descr="spacer">
          <a:extLst>
            <a:ext uri="{FF2B5EF4-FFF2-40B4-BE49-F238E27FC236}">
              <a16:creationId xmlns:a16="http://schemas.microsoft.com/office/drawing/2014/main" id="{77C75C1E-0D2D-4713-B7BD-66E75FE7BA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56</xdr:row>
      <xdr:rowOff>0</xdr:rowOff>
    </xdr:from>
    <xdr:ext cx="104775" cy="47625"/>
    <xdr:pic>
      <xdr:nvPicPr>
        <xdr:cNvPr id="512" name="Picture 2" descr="spacer">
          <a:extLst>
            <a:ext uri="{FF2B5EF4-FFF2-40B4-BE49-F238E27FC236}">
              <a16:creationId xmlns:a16="http://schemas.microsoft.com/office/drawing/2014/main" id="{53BAF508-E2D4-431A-BC3C-0A4D8139BE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56</xdr:row>
      <xdr:rowOff>0</xdr:rowOff>
    </xdr:from>
    <xdr:ext cx="104775" cy="47625"/>
    <xdr:pic>
      <xdr:nvPicPr>
        <xdr:cNvPr id="513" name="Picture 2" descr="spacer">
          <a:extLst>
            <a:ext uri="{FF2B5EF4-FFF2-40B4-BE49-F238E27FC236}">
              <a16:creationId xmlns:a16="http://schemas.microsoft.com/office/drawing/2014/main" id="{0FB4DC7C-F8C0-4524-A02B-ECBE7C2EDA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56</xdr:row>
      <xdr:rowOff>0</xdr:rowOff>
    </xdr:from>
    <xdr:ext cx="104775" cy="47625"/>
    <xdr:pic>
      <xdr:nvPicPr>
        <xdr:cNvPr id="514" name="Picture 2" descr="spacer">
          <a:extLst>
            <a:ext uri="{FF2B5EF4-FFF2-40B4-BE49-F238E27FC236}">
              <a16:creationId xmlns:a16="http://schemas.microsoft.com/office/drawing/2014/main" id="{1413A629-8683-4AA4-A90D-152EF6E859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56</xdr:row>
      <xdr:rowOff>0</xdr:rowOff>
    </xdr:from>
    <xdr:ext cx="104775" cy="47625"/>
    <xdr:pic>
      <xdr:nvPicPr>
        <xdr:cNvPr id="515" name="Picture 2" descr="spacer">
          <a:extLst>
            <a:ext uri="{FF2B5EF4-FFF2-40B4-BE49-F238E27FC236}">
              <a16:creationId xmlns:a16="http://schemas.microsoft.com/office/drawing/2014/main" id="{8499B8AB-C171-4F97-AA30-BC525250B1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56</xdr:row>
      <xdr:rowOff>0</xdr:rowOff>
    </xdr:from>
    <xdr:ext cx="104775" cy="47625"/>
    <xdr:pic>
      <xdr:nvPicPr>
        <xdr:cNvPr id="516" name="Picture 2" descr="spacer">
          <a:extLst>
            <a:ext uri="{FF2B5EF4-FFF2-40B4-BE49-F238E27FC236}">
              <a16:creationId xmlns:a16="http://schemas.microsoft.com/office/drawing/2014/main" id="{DFF2F94F-8268-4DB8-8F4B-50D5E9FFD7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56</xdr:row>
      <xdr:rowOff>0</xdr:rowOff>
    </xdr:from>
    <xdr:ext cx="104775" cy="47625"/>
    <xdr:pic>
      <xdr:nvPicPr>
        <xdr:cNvPr id="517" name="Picture 2" descr="spacer">
          <a:extLst>
            <a:ext uri="{FF2B5EF4-FFF2-40B4-BE49-F238E27FC236}">
              <a16:creationId xmlns:a16="http://schemas.microsoft.com/office/drawing/2014/main" id="{58DB21A8-0B68-4E5E-B74E-512FD58CB3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56</xdr:row>
      <xdr:rowOff>0</xdr:rowOff>
    </xdr:from>
    <xdr:ext cx="104775" cy="47625"/>
    <xdr:pic>
      <xdr:nvPicPr>
        <xdr:cNvPr id="518" name="Picture 2" descr="spacer">
          <a:extLst>
            <a:ext uri="{FF2B5EF4-FFF2-40B4-BE49-F238E27FC236}">
              <a16:creationId xmlns:a16="http://schemas.microsoft.com/office/drawing/2014/main" id="{742DEC92-0C35-47CE-BF49-B97B0D307A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56</xdr:row>
      <xdr:rowOff>0</xdr:rowOff>
    </xdr:from>
    <xdr:ext cx="104775" cy="47625"/>
    <xdr:pic>
      <xdr:nvPicPr>
        <xdr:cNvPr id="519" name="Picture 2" descr="spacer">
          <a:extLst>
            <a:ext uri="{FF2B5EF4-FFF2-40B4-BE49-F238E27FC236}">
              <a16:creationId xmlns:a16="http://schemas.microsoft.com/office/drawing/2014/main" id="{62509B0A-5EF8-4A6D-A789-2D344D759E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56</xdr:row>
      <xdr:rowOff>0</xdr:rowOff>
    </xdr:from>
    <xdr:ext cx="104775" cy="47625"/>
    <xdr:pic>
      <xdr:nvPicPr>
        <xdr:cNvPr id="520" name="Picture 2" descr="spacer">
          <a:extLst>
            <a:ext uri="{FF2B5EF4-FFF2-40B4-BE49-F238E27FC236}">
              <a16:creationId xmlns:a16="http://schemas.microsoft.com/office/drawing/2014/main" id="{CDC2DDBC-A14F-4AC7-B4E6-84DECA42EF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9210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56</xdr:row>
      <xdr:rowOff>0</xdr:rowOff>
    </xdr:from>
    <xdr:ext cx="104775" cy="47625"/>
    <xdr:pic>
      <xdr:nvPicPr>
        <xdr:cNvPr id="521" name="Picture 2" descr="spacer">
          <a:extLst>
            <a:ext uri="{FF2B5EF4-FFF2-40B4-BE49-F238E27FC236}">
              <a16:creationId xmlns:a16="http://schemas.microsoft.com/office/drawing/2014/main" id="{B840D2CE-0785-4D8A-A6A5-EB31B87B58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9210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56</xdr:row>
      <xdr:rowOff>0</xdr:rowOff>
    </xdr:from>
    <xdr:ext cx="104775" cy="47625"/>
    <xdr:pic>
      <xdr:nvPicPr>
        <xdr:cNvPr id="522" name="Picture 2" descr="spacer">
          <a:extLst>
            <a:ext uri="{FF2B5EF4-FFF2-40B4-BE49-F238E27FC236}">
              <a16:creationId xmlns:a16="http://schemas.microsoft.com/office/drawing/2014/main" id="{7E71DF74-BDA0-4860-9085-85BCB3FE70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9210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56</xdr:row>
      <xdr:rowOff>0</xdr:rowOff>
    </xdr:from>
    <xdr:ext cx="104775" cy="47625"/>
    <xdr:pic>
      <xdr:nvPicPr>
        <xdr:cNvPr id="523" name="Picture 2" descr="spacer">
          <a:extLst>
            <a:ext uri="{FF2B5EF4-FFF2-40B4-BE49-F238E27FC236}">
              <a16:creationId xmlns:a16="http://schemas.microsoft.com/office/drawing/2014/main" id="{FC5AAD1D-4B1B-4B4B-9355-3B6FD46C45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9210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56</xdr:row>
      <xdr:rowOff>0</xdr:rowOff>
    </xdr:from>
    <xdr:ext cx="104775" cy="47625"/>
    <xdr:pic>
      <xdr:nvPicPr>
        <xdr:cNvPr id="524" name="Picture 2" descr="spacer">
          <a:extLst>
            <a:ext uri="{FF2B5EF4-FFF2-40B4-BE49-F238E27FC236}">
              <a16:creationId xmlns:a16="http://schemas.microsoft.com/office/drawing/2014/main" id="{587C97E9-4F17-4F58-88B3-90EEF991F1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9210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2198</xdr:colOff>
      <xdr:row>56</xdr:row>
      <xdr:rowOff>0</xdr:rowOff>
    </xdr:from>
    <xdr:ext cx="184731" cy="264560"/>
    <xdr:sp macro="" textlink="">
      <xdr:nvSpPr>
        <xdr:cNvPr id="525" name="CaixaDeTexto 524">
          <a:extLst>
            <a:ext uri="{FF2B5EF4-FFF2-40B4-BE49-F238E27FC236}">
              <a16:creationId xmlns:a16="http://schemas.microsoft.com/office/drawing/2014/main" id="{134D0CE8-838F-48EB-A111-025700E918A8}"/>
            </a:ext>
          </a:extLst>
        </xdr:cNvPr>
        <xdr:cNvSpPr txBox="1"/>
      </xdr:nvSpPr>
      <xdr:spPr>
        <a:xfrm>
          <a:off x="10717823" y="9210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11</xdr:col>
      <xdr:colOff>2198</xdr:colOff>
      <xdr:row>56</xdr:row>
      <xdr:rowOff>0</xdr:rowOff>
    </xdr:from>
    <xdr:ext cx="184731" cy="264560"/>
    <xdr:sp macro="" textlink="">
      <xdr:nvSpPr>
        <xdr:cNvPr id="526" name="CaixaDeTexto 525">
          <a:extLst>
            <a:ext uri="{FF2B5EF4-FFF2-40B4-BE49-F238E27FC236}">
              <a16:creationId xmlns:a16="http://schemas.microsoft.com/office/drawing/2014/main" id="{189AADAB-03F1-4668-B8CC-CFA37BDEB02C}"/>
            </a:ext>
          </a:extLst>
        </xdr:cNvPr>
        <xdr:cNvSpPr txBox="1"/>
      </xdr:nvSpPr>
      <xdr:spPr>
        <a:xfrm>
          <a:off x="10717823" y="9210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11</xdr:col>
      <xdr:colOff>0</xdr:colOff>
      <xdr:row>56</xdr:row>
      <xdr:rowOff>0</xdr:rowOff>
    </xdr:from>
    <xdr:ext cx="104775" cy="47625"/>
    <xdr:pic>
      <xdr:nvPicPr>
        <xdr:cNvPr id="527" name="Picture 2" descr="spacer">
          <a:extLst>
            <a:ext uri="{FF2B5EF4-FFF2-40B4-BE49-F238E27FC236}">
              <a16:creationId xmlns:a16="http://schemas.microsoft.com/office/drawing/2014/main" id="{BC910E9B-368E-49CA-9B06-3B587E9085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9210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56</xdr:row>
      <xdr:rowOff>0</xdr:rowOff>
    </xdr:from>
    <xdr:ext cx="104775" cy="47625"/>
    <xdr:pic>
      <xdr:nvPicPr>
        <xdr:cNvPr id="528" name="Picture 2" descr="spacer">
          <a:extLst>
            <a:ext uri="{FF2B5EF4-FFF2-40B4-BE49-F238E27FC236}">
              <a16:creationId xmlns:a16="http://schemas.microsoft.com/office/drawing/2014/main" id="{2FF8DA28-8C0A-401A-8DB1-473ECA2867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9210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56</xdr:row>
      <xdr:rowOff>0</xdr:rowOff>
    </xdr:from>
    <xdr:ext cx="104775" cy="47625"/>
    <xdr:pic>
      <xdr:nvPicPr>
        <xdr:cNvPr id="529" name="Picture 2" descr="spacer">
          <a:extLst>
            <a:ext uri="{FF2B5EF4-FFF2-40B4-BE49-F238E27FC236}">
              <a16:creationId xmlns:a16="http://schemas.microsoft.com/office/drawing/2014/main" id="{02A254CF-DF06-48A4-B1DF-B2B2FA5F7D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9210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56</xdr:row>
      <xdr:rowOff>0</xdr:rowOff>
    </xdr:from>
    <xdr:ext cx="104775" cy="47625"/>
    <xdr:pic>
      <xdr:nvPicPr>
        <xdr:cNvPr id="530" name="Picture 2" descr="spacer">
          <a:extLst>
            <a:ext uri="{FF2B5EF4-FFF2-40B4-BE49-F238E27FC236}">
              <a16:creationId xmlns:a16="http://schemas.microsoft.com/office/drawing/2014/main" id="{BC6E4B22-BEA3-4B03-893F-C5A0310457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9210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56</xdr:row>
      <xdr:rowOff>0</xdr:rowOff>
    </xdr:from>
    <xdr:ext cx="104775" cy="47625"/>
    <xdr:pic>
      <xdr:nvPicPr>
        <xdr:cNvPr id="531" name="Picture 2" descr="spacer">
          <a:extLst>
            <a:ext uri="{FF2B5EF4-FFF2-40B4-BE49-F238E27FC236}">
              <a16:creationId xmlns:a16="http://schemas.microsoft.com/office/drawing/2014/main" id="{2D87C2C9-C019-40A7-BB28-E0C0F72B29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9210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56</xdr:row>
      <xdr:rowOff>0</xdr:rowOff>
    </xdr:from>
    <xdr:ext cx="104775" cy="47625"/>
    <xdr:pic>
      <xdr:nvPicPr>
        <xdr:cNvPr id="532" name="Picture 2" descr="spacer">
          <a:extLst>
            <a:ext uri="{FF2B5EF4-FFF2-40B4-BE49-F238E27FC236}">
              <a16:creationId xmlns:a16="http://schemas.microsoft.com/office/drawing/2014/main" id="{C8B710F6-BF40-4FBB-A586-2019E90F39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9210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56</xdr:row>
      <xdr:rowOff>0</xdr:rowOff>
    </xdr:from>
    <xdr:ext cx="104775" cy="47625"/>
    <xdr:pic>
      <xdr:nvPicPr>
        <xdr:cNvPr id="533" name="Picture 2" descr="spacer">
          <a:extLst>
            <a:ext uri="{FF2B5EF4-FFF2-40B4-BE49-F238E27FC236}">
              <a16:creationId xmlns:a16="http://schemas.microsoft.com/office/drawing/2014/main" id="{8B5FF523-67F8-43E1-8936-B7347DF6F7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9210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56</xdr:row>
      <xdr:rowOff>0</xdr:rowOff>
    </xdr:from>
    <xdr:ext cx="104775" cy="47625"/>
    <xdr:pic>
      <xdr:nvPicPr>
        <xdr:cNvPr id="534" name="Picture 2" descr="spacer">
          <a:extLst>
            <a:ext uri="{FF2B5EF4-FFF2-40B4-BE49-F238E27FC236}">
              <a16:creationId xmlns:a16="http://schemas.microsoft.com/office/drawing/2014/main" id="{C3597526-AFDD-4F75-9F2B-0A0FEF56A9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9210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56</xdr:row>
      <xdr:rowOff>0</xdr:rowOff>
    </xdr:from>
    <xdr:ext cx="104775" cy="47625"/>
    <xdr:pic>
      <xdr:nvPicPr>
        <xdr:cNvPr id="535" name="Picture 2" descr="spacer">
          <a:extLst>
            <a:ext uri="{FF2B5EF4-FFF2-40B4-BE49-F238E27FC236}">
              <a16:creationId xmlns:a16="http://schemas.microsoft.com/office/drawing/2014/main" id="{9DF788B4-A2C7-4A53-B6EA-645455276F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9210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56</xdr:row>
      <xdr:rowOff>0</xdr:rowOff>
    </xdr:from>
    <xdr:ext cx="104775" cy="47625"/>
    <xdr:pic>
      <xdr:nvPicPr>
        <xdr:cNvPr id="536" name="Picture 2" descr="spacer">
          <a:extLst>
            <a:ext uri="{FF2B5EF4-FFF2-40B4-BE49-F238E27FC236}">
              <a16:creationId xmlns:a16="http://schemas.microsoft.com/office/drawing/2014/main" id="{60F75C6A-4FF0-4776-9907-275123E7DD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9210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56</xdr:row>
      <xdr:rowOff>0</xdr:rowOff>
    </xdr:from>
    <xdr:ext cx="104775" cy="47625"/>
    <xdr:pic>
      <xdr:nvPicPr>
        <xdr:cNvPr id="537" name="Picture 2" descr="spacer">
          <a:extLst>
            <a:ext uri="{FF2B5EF4-FFF2-40B4-BE49-F238E27FC236}">
              <a16:creationId xmlns:a16="http://schemas.microsoft.com/office/drawing/2014/main" id="{B6ABBFD2-DF42-4833-9D16-3349A4C96F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9210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56</xdr:row>
      <xdr:rowOff>0</xdr:rowOff>
    </xdr:from>
    <xdr:ext cx="104775" cy="47625"/>
    <xdr:pic>
      <xdr:nvPicPr>
        <xdr:cNvPr id="538" name="Picture 2" descr="spacer">
          <a:extLst>
            <a:ext uri="{FF2B5EF4-FFF2-40B4-BE49-F238E27FC236}">
              <a16:creationId xmlns:a16="http://schemas.microsoft.com/office/drawing/2014/main" id="{56884A69-9D00-4C30-99BC-2B30C49DA6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9210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56</xdr:row>
      <xdr:rowOff>0</xdr:rowOff>
    </xdr:from>
    <xdr:ext cx="104775" cy="47625"/>
    <xdr:pic>
      <xdr:nvPicPr>
        <xdr:cNvPr id="539" name="Picture 2" descr="spacer">
          <a:extLst>
            <a:ext uri="{FF2B5EF4-FFF2-40B4-BE49-F238E27FC236}">
              <a16:creationId xmlns:a16="http://schemas.microsoft.com/office/drawing/2014/main" id="{615CD27B-B1E0-4DBA-91DC-6B13592F4F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9210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56</xdr:row>
      <xdr:rowOff>0</xdr:rowOff>
    </xdr:from>
    <xdr:ext cx="104775" cy="47625"/>
    <xdr:pic>
      <xdr:nvPicPr>
        <xdr:cNvPr id="540" name="Picture 2" descr="spacer">
          <a:extLst>
            <a:ext uri="{FF2B5EF4-FFF2-40B4-BE49-F238E27FC236}">
              <a16:creationId xmlns:a16="http://schemas.microsoft.com/office/drawing/2014/main" id="{7C45D304-3A7F-4216-9CFE-1737581A2C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9210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56</xdr:row>
      <xdr:rowOff>0</xdr:rowOff>
    </xdr:from>
    <xdr:ext cx="104775" cy="47625"/>
    <xdr:pic>
      <xdr:nvPicPr>
        <xdr:cNvPr id="541" name="Picture 2" descr="spacer">
          <a:extLst>
            <a:ext uri="{FF2B5EF4-FFF2-40B4-BE49-F238E27FC236}">
              <a16:creationId xmlns:a16="http://schemas.microsoft.com/office/drawing/2014/main" id="{E59C1978-FA31-4EDD-8888-A4CE29FE13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9210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56</xdr:row>
      <xdr:rowOff>0</xdr:rowOff>
    </xdr:from>
    <xdr:ext cx="104775" cy="47625"/>
    <xdr:pic>
      <xdr:nvPicPr>
        <xdr:cNvPr id="542" name="Picture 2" descr="spacer">
          <a:extLst>
            <a:ext uri="{FF2B5EF4-FFF2-40B4-BE49-F238E27FC236}">
              <a16:creationId xmlns:a16="http://schemas.microsoft.com/office/drawing/2014/main" id="{9227AF3D-8E24-414C-BD03-2C68178D06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9210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56</xdr:row>
      <xdr:rowOff>0</xdr:rowOff>
    </xdr:from>
    <xdr:ext cx="104775" cy="47625"/>
    <xdr:pic>
      <xdr:nvPicPr>
        <xdr:cNvPr id="543" name="Picture 2" descr="spacer">
          <a:extLst>
            <a:ext uri="{FF2B5EF4-FFF2-40B4-BE49-F238E27FC236}">
              <a16:creationId xmlns:a16="http://schemas.microsoft.com/office/drawing/2014/main" id="{8602CA62-EFC7-4B40-8073-9696C9E526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9210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56</xdr:row>
      <xdr:rowOff>0</xdr:rowOff>
    </xdr:from>
    <xdr:ext cx="104775" cy="47625"/>
    <xdr:pic>
      <xdr:nvPicPr>
        <xdr:cNvPr id="544" name="Picture 2" descr="spacer">
          <a:extLst>
            <a:ext uri="{FF2B5EF4-FFF2-40B4-BE49-F238E27FC236}">
              <a16:creationId xmlns:a16="http://schemas.microsoft.com/office/drawing/2014/main" id="{69FE22EC-28A2-4164-AF47-2B42DB70A8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9210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56</xdr:row>
      <xdr:rowOff>0</xdr:rowOff>
    </xdr:from>
    <xdr:ext cx="104775" cy="47625"/>
    <xdr:pic>
      <xdr:nvPicPr>
        <xdr:cNvPr id="545" name="Picture 2" descr="spacer">
          <a:extLst>
            <a:ext uri="{FF2B5EF4-FFF2-40B4-BE49-F238E27FC236}">
              <a16:creationId xmlns:a16="http://schemas.microsoft.com/office/drawing/2014/main" id="{80883025-7729-44C4-9ACD-5D92E000AD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9210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56</xdr:row>
      <xdr:rowOff>0</xdr:rowOff>
    </xdr:from>
    <xdr:ext cx="104775" cy="47625"/>
    <xdr:pic>
      <xdr:nvPicPr>
        <xdr:cNvPr id="546" name="Picture 2" descr="spacer">
          <a:extLst>
            <a:ext uri="{FF2B5EF4-FFF2-40B4-BE49-F238E27FC236}">
              <a16:creationId xmlns:a16="http://schemas.microsoft.com/office/drawing/2014/main" id="{02CF170D-A2AF-4BBC-8C4A-23B6333297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9210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56</xdr:row>
      <xdr:rowOff>0</xdr:rowOff>
    </xdr:from>
    <xdr:ext cx="104775" cy="47625"/>
    <xdr:pic>
      <xdr:nvPicPr>
        <xdr:cNvPr id="547" name="Picture 2" descr="spacer">
          <a:extLst>
            <a:ext uri="{FF2B5EF4-FFF2-40B4-BE49-F238E27FC236}">
              <a16:creationId xmlns:a16="http://schemas.microsoft.com/office/drawing/2014/main" id="{B029E2F0-E393-4F4C-AC3B-CF35DA571A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9210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56</xdr:row>
      <xdr:rowOff>0</xdr:rowOff>
    </xdr:from>
    <xdr:ext cx="104775" cy="47625"/>
    <xdr:pic>
      <xdr:nvPicPr>
        <xdr:cNvPr id="548" name="Picture 2" descr="spacer">
          <a:extLst>
            <a:ext uri="{FF2B5EF4-FFF2-40B4-BE49-F238E27FC236}">
              <a16:creationId xmlns:a16="http://schemas.microsoft.com/office/drawing/2014/main" id="{714D9932-BBCF-4F9E-AFB9-FDF2EE306B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9210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56</xdr:row>
      <xdr:rowOff>0</xdr:rowOff>
    </xdr:from>
    <xdr:ext cx="104775" cy="47625"/>
    <xdr:pic>
      <xdr:nvPicPr>
        <xdr:cNvPr id="549" name="Picture 2" descr="spacer">
          <a:extLst>
            <a:ext uri="{FF2B5EF4-FFF2-40B4-BE49-F238E27FC236}">
              <a16:creationId xmlns:a16="http://schemas.microsoft.com/office/drawing/2014/main" id="{94B0F001-EA00-458D-92C6-4B1C84DA92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9210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56</xdr:row>
      <xdr:rowOff>0</xdr:rowOff>
    </xdr:from>
    <xdr:ext cx="104775" cy="47625"/>
    <xdr:pic>
      <xdr:nvPicPr>
        <xdr:cNvPr id="550" name="Picture 2" descr="spacer">
          <a:extLst>
            <a:ext uri="{FF2B5EF4-FFF2-40B4-BE49-F238E27FC236}">
              <a16:creationId xmlns:a16="http://schemas.microsoft.com/office/drawing/2014/main" id="{FB5902DC-5BB7-4D88-B0A4-07CD1DA379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9210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56</xdr:row>
      <xdr:rowOff>0</xdr:rowOff>
    </xdr:from>
    <xdr:ext cx="104775" cy="47625"/>
    <xdr:pic>
      <xdr:nvPicPr>
        <xdr:cNvPr id="551" name="Picture 2" descr="spacer">
          <a:extLst>
            <a:ext uri="{FF2B5EF4-FFF2-40B4-BE49-F238E27FC236}">
              <a16:creationId xmlns:a16="http://schemas.microsoft.com/office/drawing/2014/main" id="{830A21CC-3C8A-4160-A274-E918478028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9210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56</xdr:row>
      <xdr:rowOff>0</xdr:rowOff>
    </xdr:from>
    <xdr:ext cx="104775" cy="47625"/>
    <xdr:pic>
      <xdr:nvPicPr>
        <xdr:cNvPr id="552" name="Picture 2" descr="spacer">
          <a:extLst>
            <a:ext uri="{FF2B5EF4-FFF2-40B4-BE49-F238E27FC236}">
              <a16:creationId xmlns:a16="http://schemas.microsoft.com/office/drawing/2014/main" id="{39C20432-43DD-4989-9CEE-D9C9439D0C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9210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56</xdr:row>
      <xdr:rowOff>0</xdr:rowOff>
    </xdr:from>
    <xdr:ext cx="104775" cy="47625"/>
    <xdr:pic>
      <xdr:nvPicPr>
        <xdr:cNvPr id="553" name="Picture 2" descr="spacer">
          <a:extLst>
            <a:ext uri="{FF2B5EF4-FFF2-40B4-BE49-F238E27FC236}">
              <a16:creationId xmlns:a16="http://schemas.microsoft.com/office/drawing/2014/main" id="{190E5ACC-217E-4511-B245-2B0871AE0B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9210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56</xdr:row>
      <xdr:rowOff>0</xdr:rowOff>
    </xdr:from>
    <xdr:ext cx="104775" cy="47625"/>
    <xdr:pic>
      <xdr:nvPicPr>
        <xdr:cNvPr id="554" name="Picture 2" descr="spacer">
          <a:extLst>
            <a:ext uri="{FF2B5EF4-FFF2-40B4-BE49-F238E27FC236}">
              <a16:creationId xmlns:a16="http://schemas.microsoft.com/office/drawing/2014/main" id="{7105329C-150B-4352-A65C-B841A285DA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9210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56</xdr:row>
      <xdr:rowOff>0</xdr:rowOff>
    </xdr:from>
    <xdr:ext cx="104775" cy="47625"/>
    <xdr:pic>
      <xdr:nvPicPr>
        <xdr:cNvPr id="555" name="Picture 2" descr="spacer">
          <a:extLst>
            <a:ext uri="{FF2B5EF4-FFF2-40B4-BE49-F238E27FC236}">
              <a16:creationId xmlns:a16="http://schemas.microsoft.com/office/drawing/2014/main" id="{17425D33-6AF6-4BA8-9492-3993E7376B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9210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56</xdr:row>
      <xdr:rowOff>0</xdr:rowOff>
    </xdr:from>
    <xdr:ext cx="104775" cy="47625"/>
    <xdr:pic>
      <xdr:nvPicPr>
        <xdr:cNvPr id="556" name="Picture 1" descr="spacer">
          <a:extLst>
            <a:ext uri="{FF2B5EF4-FFF2-40B4-BE49-F238E27FC236}">
              <a16:creationId xmlns:a16="http://schemas.microsoft.com/office/drawing/2014/main" id="{1E923854-C0A5-437E-A076-AC92577DB6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9210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56</xdr:row>
      <xdr:rowOff>0</xdr:rowOff>
    </xdr:from>
    <xdr:ext cx="104775" cy="47625"/>
    <xdr:pic>
      <xdr:nvPicPr>
        <xdr:cNvPr id="557" name="Picture 1" descr="spacer">
          <a:extLst>
            <a:ext uri="{FF2B5EF4-FFF2-40B4-BE49-F238E27FC236}">
              <a16:creationId xmlns:a16="http://schemas.microsoft.com/office/drawing/2014/main" id="{1962CED6-D968-465C-BCA3-42DFAC58E6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9210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56</xdr:row>
      <xdr:rowOff>0</xdr:rowOff>
    </xdr:from>
    <xdr:ext cx="104775" cy="47625"/>
    <xdr:pic>
      <xdr:nvPicPr>
        <xdr:cNvPr id="558" name="Picture 2" descr="spacer">
          <a:extLst>
            <a:ext uri="{FF2B5EF4-FFF2-40B4-BE49-F238E27FC236}">
              <a16:creationId xmlns:a16="http://schemas.microsoft.com/office/drawing/2014/main" id="{00166BB4-1DAD-4B06-8C1A-3B7A063D9C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9210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56</xdr:row>
      <xdr:rowOff>0</xdr:rowOff>
    </xdr:from>
    <xdr:ext cx="104775" cy="47625"/>
    <xdr:pic>
      <xdr:nvPicPr>
        <xdr:cNvPr id="559" name="Picture 3" descr="spacer">
          <a:extLst>
            <a:ext uri="{FF2B5EF4-FFF2-40B4-BE49-F238E27FC236}">
              <a16:creationId xmlns:a16="http://schemas.microsoft.com/office/drawing/2014/main" id="{37F2425D-09A8-48BD-966B-84F65D6D19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9210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2198</xdr:colOff>
      <xdr:row>56</xdr:row>
      <xdr:rowOff>0</xdr:rowOff>
    </xdr:from>
    <xdr:ext cx="184731" cy="264560"/>
    <xdr:sp macro="" textlink="">
      <xdr:nvSpPr>
        <xdr:cNvPr id="560" name="CaixaDeTexto 559">
          <a:extLst>
            <a:ext uri="{FF2B5EF4-FFF2-40B4-BE49-F238E27FC236}">
              <a16:creationId xmlns:a16="http://schemas.microsoft.com/office/drawing/2014/main" id="{8D140EED-A9C1-47D7-B6B6-5B2883F50B28}"/>
            </a:ext>
          </a:extLst>
        </xdr:cNvPr>
        <xdr:cNvSpPr txBox="1"/>
      </xdr:nvSpPr>
      <xdr:spPr>
        <a:xfrm>
          <a:off x="10717823" y="9210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11</xdr:col>
      <xdr:colOff>0</xdr:colOff>
      <xdr:row>56</xdr:row>
      <xdr:rowOff>0</xdr:rowOff>
    </xdr:from>
    <xdr:ext cx="104775" cy="47625"/>
    <xdr:pic>
      <xdr:nvPicPr>
        <xdr:cNvPr id="561" name="Picture 1" descr="spacer">
          <a:extLst>
            <a:ext uri="{FF2B5EF4-FFF2-40B4-BE49-F238E27FC236}">
              <a16:creationId xmlns:a16="http://schemas.microsoft.com/office/drawing/2014/main" id="{62D3A706-825A-4DBB-92A3-8E43D5B7A1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9210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56</xdr:row>
      <xdr:rowOff>0</xdr:rowOff>
    </xdr:from>
    <xdr:ext cx="104775" cy="47625"/>
    <xdr:pic>
      <xdr:nvPicPr>
        <xdr:cNvPr id="562" name="Picture 2" descr="spacer">
          <a:extLst>
            <a:ext uri="{FF2B5EF4-FFF2-40B4-BE49-F238E27FC236}">
              <a16:creationId xmlns:a16="http://schemas.microsoft.com/office/drawing/2014/main" id="{846EFCC1-DB79-436C-8B4F-50FA97FDDA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9210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56</xdr:row>
      <xdr:rowOff>0</xdr:rowOff>
    </xdr:from>
    <xdr:ext cx="104775" cy="47625"/>
    <xdr:pic>
      <xdr:nvPicPr>
        <xdr:cNvPr id="563" name="Picture 2" descr="spacer">
          <a:extLst>
            <a:ext uri="{FF2B5EF4-FFF2-40B4-BE49-F238E27FC236}">
              <a16:creationId xmlns:a16="http://schemas.microsoft.com/office/drawing/2014/main" id="{09EE2761-88EC-4B8C-B8EA-60FF61371F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9210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56</xdr:row>
      <xdr:rowOff>0</xdr:rowOff>
    </xdr:from>
    <xdr:ext cx="104775" cy="47625"/>
    <xdr:pic>
      <xdr:nvPicPr>
        <xdr:cNvPr id="564" name="Picture 1" descr="spacer">
          <a:extLst>
            <a:ext uri="{FF2B5EF4-FFF2-40B4-BE49-F238E27FC236}">
              <a16:creationId xmlns:a16="http://schemas.microsoft.com/office/drawing/2014/main" id="{013A1392-E344-4594-A574-74E1AD3FA6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9210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56</xdr:row>
      <xdr:rowOff>0</xdr:rowOff>
    </xdr:from>
    <xdr:ext cx="104775" cy="47625"/>
    <xdr:pic>
      <xdr:nvPicPr>
        <xdr:cNvPr id="565" name="Picture 1" descr="spacer">
          <a:extLst>
            <a:ext uri="{FF2B5EF4-FFF2-40B4-BE49-F238E27FC236}">
              <a16:creationId xmlns:a16="http://schemas.microsoft.com/office/drawing/2014/main" id="{A161E7B6-502D-4C19-A819-7CBC9C0FB5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9210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56</xdr:row>
      <xdr:rowOff>0</xdr:rowOff>
    </xdr:from>
    <xdr:ext cx="104775" cy="47625"/>
    <xdr:pic>
      <xdr:nvPicPr>
        <xdr:cNvPr id="566" name="Picture 2" descr="spacer">
          <a:extLst>
            <a:ext uri="{FF2B5EF4-FFF2-40B4-BE49-F238E27FC236}">
              <a16:creationId xmlns:a16="http://schemas.microsoft.com/office/drawing/2014/main" id="{3AF85356-857B-47DD-874E-4BB84C814D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9210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56</xdr:row>
      <xdr:rowOff>0</xdr:rowOff>
    </xdr:from>
    <xdr:ext cx="104775" cy="47625"/>
    <xdr:pic>
      <xdr:nvPicPr>
        <xdr:cNvPr id="567" name="Picture 2" descr="spacer">
          <a:extLst>
            <a:ext uri="{FF2B5EF4-FFF2-40B4-BE49-F238E27FC236}">
              <a16:creationId xmlns:a16="http://schemas.microsoft.com/office/drawing/2014/main" id="{9E60587B-C863-44EE-A661-D7F74A8692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9210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56</xdr:row>
      <xdr:rowOff>0</xdr:rowOff>
    </xdr:from>
    <xdr:ext cx="104775" cy="47625"/>
    <xdr:pic>
      <xdr:nvPicPr>
        <xdr:cNvPr id="568" name="Picture 2" descr="spacer">
          <a:extLst>
            <a:ext uri="{FF2B5EF4-FFF2-40B4-BE49-F238E27FC236}">
              <a16:creationId xmlns:a16="http://schemas.microsoft.com/office/drawing/2014/main" id="{493D119B-FF88-4634-BE21-E73C4B0FCE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9210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2198</xdr:colOff>
      <xdr:row>56</xdr:row>
      <xdr:rowOff>0</xdr:rowOff>
    </xdr:from>
    <xdr:ext cx="184731" cy="264560"/>
    <xdr:sp macro="" textlink="">
      <xdr:nvSpPr>
        <xdr:cNvPr id="569" name="CaixaDeTexto 568">
          <a:extLst>
            <a:ext uri="{FF2B5EF4-FFF2-40B4-BE49-F238E27FC236}">
              <a16:creationId xmlns:a16="http://schemas.microsoft.com/office/drawing/2014/main" id="{279EAE79-1317-4F5F-9963-DF36EF347AD5}"/>
            </a:ext>
          </a:extLst>
        </xdr:cNvPr>
        <xdr:cNvSpPr txBox="1"/>
      </xdr:nvSpPr>
      <xdr:spPr>
        <a:xfrm>
          <a:off x="10717823" y="9210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11</xdr:col>
      <xdr:colOff>2198</xdr:colOff>
      <xdr:row>56</xdr:row>
      <xdr:rowOff>0</xdr:rowOff>
    </xdr:from>
    <xdr:ext cx="184731" cy="264560"/>
    <xdr:sp macro="" textlink="">
      <xdr:nvSpPr>
        <xdr:cNvPr id="570" name="CaixaDeTexto 569">
          <a:extLst>
            <a:ext uri="{FF2B5EF4-FFF2-40B4-BE49-F238E27FC236}">
              <a16:creationId xmlns:a16="http://schemas.microsoft.com/office/drawing/2014/main" id="{1EED159D-E41C-4213-BF70-D9CF6A582AD4}"/>
            </a:ext>
          </a:extLst>
        </xdr:cNvPr>
        <xdr:cNvSpPr txBox="1"/>
      </xdr:nvSpPr>
      <xdr:spPr>
        <a:xfrm>
          <a:off x="10717823" y="9210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11</xdr:col>
      <xdr:colOff>0</xdr:colOff>
      <xdr:row>56</xdr:row>
      <xdr:rowOff>0</xdr:rowOff>
    </xdr:from>
    <xdr:ext cx="104775" cy="47625"/>
    <xdr:pic>
      <xdr:nvPicPr>
        <xdr:cNvPr id="571" name="Picture 2" descr="spacer">
          <a:extLst>
            <a:ext uri="{FF2B5EF4-FFF2-40B4-BE49-F238E27FC236}">
              <a16:creationId xmlns:a16="http://schemas.microsoft.com/office/drawing/2014/main" id="{B139B81C-8844-4304-B738-4AB1864BC2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9210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56</xdr:row>
      <xdr:rowOff>0</xdr:rowOff>
    </xdr:from>
    <xdr:ext cx="104775" cy="47625"/>
    <xdr:pic>
      <xdr:nvPicPr>
        <xdr:cNvPr id="572" name="Picture 2" descr="spacer">
          <a:extLst>
            <a:ext uri="{FF2B5EF4-FFF2-40B4-BE49-F238E27FC236}">
              <a16:creationId xmlns:a16="http://schemas.microsoft.com/office/drawing/2014/main" id="{A486A2AC-E76E-47BB-A6EF-0FE38FE7F3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9210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56</xdr:row>
      <xdr:rowOff>0</xdr:rowOff>
    </xdr:from>
    <xdr:ext cx="104775" cy="47625"/>
    <xdr:pic>
      <xdr:nvPicPr>
        <xdr:cNvPr id="573" name="Picture 2" descr="spacer">
          <a:extLst>
            <a:ext uri="{FF2B5EF4-FFF2-40B4-BE49-F238E27FC236}">
              <a16:creationId xmlns:a16="http://schemas.microsoft.com/office/drawing/2014/main" id="{06C569E4-457A-40EA-B29D-8BD6464DB0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9210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2198</xdr:colOff>
      <xdr:row>56</xdr:row>
      <xdr:rowOff>0</xdr:rowOff>
    </xdr:from>
    <xdr:ext cx="184731" cy="264560"/>
    <xdr:sp macro="" textlink="">
      <xdr:nvSpPr>
        <xdr:cNvPr id="574" name="CaixaDeTexto 573">
          <a:extLst>
            <a:ext uri="{FF2B5EF4-FFF2-40B4-BE49-F238E27FC236}">
              <a16:creationId xmlns:a16="http://schemas.microsoft.com/office/drawing/2014/main" id="{5E372452-9E6D-4AA3-81D9-08257BF370F1}"/>
            </a:ext>
          </a:extLst>
        </xdr:cNvPr>
        <xdr:cNvSpPr txBox="1"/>
      </xdr:nvSpPr>
      <xdr:spPr>
        <a:xfrm>
          <a:off x="10717823" y="9210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11</xdr:col>
      <xdr:colOff>2198</xdr:colOff>
      <xdr:row>56</xdr:row>
      <xdr:rowOff>0</xdr:rowOff>
    </xdr:from>
    <xdr:ext cx="184731" cy="264560"/>
    <xdr:sp macro="" textlink="">
      <xdr:nvSpPr>
        <xdr:cNvPr id="575" name="CaixaDeTexto 574">
          <a:extLst>
            <a:ext uri="{FF2B5EF4-FFF2-40B4-BE49-F238E27FC236}">
              <a16:creationId xmlns:a16="http://schemas.microsoft.com/office/drawing/2014/main" id="{7AA86527-A693-4F3D-94D1-6AC893C857CE}"/>
            </a:ext>
          </a:extLst>
        </xdr:cNvPr>
        <xdr:cNvSpPr txBox="1"/>
      </xdr:nvSpPr>
      <xdr:spPr>
        <a:xfrm>
          <a:off x="10717823" y="9210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11</xdr:col>
      <xdr:colOff>0</xdr:colOff>
      <xdr:row>56</xdr:row>
      <xdr:rowOff>0</xdr:rowOff>
    </xdr:from>
    <xdr:ext cx="104775" cy="47625"/>
    <xdr:pic>
      <xdr:nvPicPr>
        <xdr:cNvPr id="576" name="Picture 2" descr="spacer">
          <a:extLst>
            <a:ext uri="{FF2B5EF4-FFF2-40B4-BE49-F238E27FC236}">
              <a16:creationId xmlns:a16="http://schemas.microsoft.com/office/drawing/2014/main" id="{E2FD07D5-1B9D-4F14-8A89-74D32DEFF4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9210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56</xdr:row>
      <xdr:rowOff>0</xdr:rowOff>
    </xdr:from>
    <xdr:ext cx="104775" cy="47625"/>
    <xdr:pic>
      <xdr:nvPicPr>
        <xdr:cNvPr id="577" name="Picture 2" descr="spacer">
          <a:extLst>
            <a:ext uri="{FF2B5EF4-FFF2-40B4-BE49-F238E27FC236}">
              <a16:creationId xmlns:a16="http://schemas.microsoft.com/office/drawing/2014/main" id="{BE4A1F68-D356-4526-80F5-28EF6503BC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9210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56</xdr:row>
      <xdr:rowOff>0</xdr:rowOff>
    </xdr:from>
    <xdr:ext cx="104775" cy="47625"/>
    <xdr:pic>
      <xdr:nvPicPr>
        <xdr:cNvPr id="578" name="Picture 2" descr="spacer">
          <a:extLst>
            <a:ext uri="{FF2B5EF4-FFF2-40B4-BE49-F238E27FC236}">
              <a16:creationId xmlns:a16="http://schemas.microsoft.com/office/drawing/2014/main" id="{11113976-F3FB-4D78-8003-7BF2C3A54C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9210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56</xdr:row>
      <xdr:rowOff>0</xdr:rowOff>
    </xdr:from>
    <xdr:ext cx="104775" cy="47625"/>
    <xdr:pic>
      <xdr:nvPicPr>
        <xdr:cNvPr id="579" name="Picture 1" descr="spacer">
          <a:extLst>
            <a:ext uri="{FF2B5EF4-FFF2-40B4-BE49-F238E27FC236}">
              <a16:creationId xmlns:a16="http://schemas.microsoft.com/office/drawing/2014/main" id="{ABA96C34-4848-471D-A113-2C33BCB697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9210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56</xdr:row>
      <xdr:rowOff>0</xdr:rowOff>
    </xdr:from>
    <xdr:ext cx="104775" cy="47625"/>
    <xdr:pic>
      <xdr:nvPicPr>
        <xdr:cNvPr id="580" name="Picture 1" descr="spacer">
          <a:extLst>
            <a:ext uri="{FF2B5EF4-FFF2-40B4-BE49-F238E27FC236}">
              <a16:creationId xmlns:a16="http://schemas.microsoft.com/office/drawing/2014/main" id="{06140776-A4F7-41C2-B0E4-93F6614D44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9210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2198</xdr:colOff>
      <xdr:row>56</xdr:row>
      <xdr:rowOff>0</xdr:rowOff>
    </xdr:from>
    <xdr:ext cx="184731" cy="264560"/>
    <xdr:sp macro="" textlink="">
      <xdr:nvSpPr>
        <xdr:cNvPr id="581" name="CaixaDeTexto 580">
          <a:extLst>
            <a:ext uri="{FF2B5EF4-FFF2-40B4-BE49-F238E27FC236}">
              <a16:creationId xmlns:a16="http://schemas.microsoft.com/office/drawing/2014/main" id="{35017644-2BAB-4EA9-A818-0E7956090750}"/>
            </a:ext>
          </a:extLst>
        </xdr:cNvPr>
        <xdr:cNvSpPr txBox="1"/>
      </xdr:nvSpPr>
      <xdr:spPr>
        <a:xfrm>
          <a:off x="10717823" y="9210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11</xdr:col>
      <xdr:colOff>0</xdr:colOff>
      <xdr:row>56</xdr:row>
      <xdr:rowOff>0</xdr:rowOff>
    </xdr:from>
    <xdr:ext cx="104775" cy="47625"/>
    <xdr:pic>
      <xdr:nvPicPr>
        <xdr:cNvPr id="582" name="Picture 2" descr="spacer">
          <a:extLst>
            <a:ext uri="{FF2B5EF4-FFF2-40B4-BE49-F238E27FC236}">
              <a16:creationId xmlns:a16="http://schemas.microsoft.com/office/drawing/2014/main" id="{E444DCAD-1A6E-417C-B83F-CB5EBB1FAD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9210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56</xdr:row>
      <xdr:rowOff>0</xdr:rowOff>
    </xdr:from>
    <xdr:ext cx="104775" cy="47625"/>
    <xdr:pic>
      <xdr:nvPicPr>
        <xdr:cNvPr id="583" name="Picture 2" descr="spacer">
          <a:extLst>
            <a:ext uri="{FF2B5EF4-FFF2-40B4-BE49-F238E27FC236}">
              <a16:creationId xmlns:a16="http://schemas.microsoft.com/office/drawing/2014/main" id="{01768D02-C6EE-4BB7-8F42-01DF4C63C8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9210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56</xdr:row>
      <xdr:rowOff>0</xdr:rowOff>
    </xdr:from>
    <xdr:ext cx="104775" cy="47625"/>
    <xdr:pic>
      <xdr:nvPicPr>
        <xdr:cNvPr id="584" name="Picture 2" descr="spacer">
          <a:extLst>
            <a:ext uri="{FF2B5EF4-FFF2-40B4-BE49-F238E27FC236}">
              <a16:creationId xmlns:a16="http://schemas.microsoft.com/office/drawing/2014/main" id="{FF3BDFA7-F338-4954-B969-5D77E24F9C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9210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56</xdr:row>
      <xdr:rowOff>0</xdr:rowOff>
    </xdr:from>
    <xdr:ext cx="104775" cy="47625"/>
    <xdr:pic>
      <xdr:nvPicPr>
        <xdr:cNvPr id="585" name="Picture 2" descr="spacer">
          <a:extLst>
            <a:ext uri="{FF2B5EF4-FFF2-40B4-BE49-F238E27FC236}">
              <a16:creationId xmlns:a16="http://schemas.microsoft.com/office/drawing/2014/main" id="{4E761125-1DE2-452B-B145-56C4BAE30C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9210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56</xdr:row>
      <xdr:rowOff>0</xdr:rowOff>
    </xdr:from>
    <xdr:ext cx="104775" cy="47625"/>
    <xdr:pic>
      <xdr:nvPicPr>
        <xdr:cNvPr id="586" name="Picture 2" descr="spacer">
          <a:extLst>
            <a:ext uri="{FF2B5EF4-FFF2-40B4-BE49-F238E27FC236}">
              <a16:creationId xmlns:a16="http://schemas.microsoft.com/office/drawing/2014/main" id="{B26E3DA3-30E5-4CEB-BBC6-7F69A609DA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9210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56</xdr:row>
      <xdr:rowOff>0</xdr:rowOff>
    </xdr:from>
    <xdr:ext cx="104775" cy="47625"/>
    <xdr:pic>
      <xdr:nvPicPr>
        <xdr:cNvPr id="587" name="Picture 2" descr="spacer">
          <a:extLst>
            <a:ext uri="{FF2B5EF4-FFF2-40B4-BE49-F238E27FC236}">
              <a16:creationId xmlns:a16="http://schemas.microsoft.com/office/drawing/2014/main" id="{41FFBE38-D75C-4090-9984-71AE5160EA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9210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56</xdr:row>
      <xdr:rowOff>0</xdr:rowOff>
    </xdr:from>
    <xdr:ext cx="104775" cy="47625"/>
    <xdr:pic>
      <xdr:nvPicPr>
        <xdr:cNvPr id="588" name="Picture 2" descr="spacer">
          <a:extLst>
            <a:ext uri="{FF2B5EF4-FFF2-40B4-BE49-F238E27FC236}">
              <a16:creationId xmlns:a16="http://schemas.microsoft.com/office/drawing/2014/main" id="{A98F4269-8409-4AE8-A041-6A5983A727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9210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56</xdr:row>
      <xdr:rowOff>0</xdr:rowOff>
    </xdr:from>
    <xdr:ext cx="104775" cy="47625"/>
    <xdr:pic>
      <xdr:nvPicPr>
        <xdr:cNvPr id="589" name="Picture 2" descr="spacer">
          <a:extLst>
            <a:ext uri="{FF2B5EF4-FFF2-40B4-BE49-F238E27FC236}">
              <a16:creationId xmlns:a16="http://schemas.microsoft.com/office/drawing/2014/main" id="{CC81D5CC-DCD4-402C-9153-43AFE65C20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9210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56</xdr:row>
      <xdr:rowOff>0</xdr:rowOff>
    </xdr:from>
    <xdr:ext cx="104775" cy="47625"/>
    <xdr:pic>
      <xdr:nvPicPr>
        <xdr:cNvPr id="590" name="Picture 2" descr="spacer">
          <a:extLst>
            <a:ext uri="{FF2B5EF4-FFF2-40B4-BE49-F238E27FC236}">
              <a16:creationId xmlns:a16="http://schemas.microsoft.com/office/drawing/2014/main" id="{94DA5C6B-A48E-4A1E-B30F-BCF15B3E75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9210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56</xdr:row>
      <xdr:rowOff>0</xdr:rowOff>
    </xdr:from>
    <xdr:ext cx="104775" cy="47625"/>
    <xdr:pic>
      <xdr:nvPicPr>
        <xdr:cNvPr id="591" name="Picture 2" descr="spacer">
          <a:extLst>
            <a:ext uri="{FF2B5EF4-FFF2-40B4-BE49-F238E27FC236}">
              <a16:creationId xmlns:a16="http://schemas.microsoft.com/office/drawing/2014/main" id="{F2DDE03C-D4A9-42AE-9489-4B9AAEC714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9210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56</xdr:row>
      <xdr:rowOff>0</xdr:rowOff>
    </xdr:from>
    <xdr:ext cx="104775" cy="47625"/>
    <xdr:pic>
      <xdr:nvPicPr>
        <xdr:cNvPr id="592" name="Picture 2" descr="spacer">
          <a:extLst>
            <a:ext uri="{FF2B5EF4-FFF2-40B4-BE49-F238E27FC236}">
              <a16:creationId xmlns:a16="http://schemas.microsoft.com/office/drawing/2014/main" id="{F6A4716F-5B21-4831-9AD7-F333BD99B4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9210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56</xdr:row>
      <xdr:rowOff>0</xdr:rowOff>
    </xdr:from>
    <xdr:ext cx="104775" cy="47625"/>
    <xdr:pic>
      <xdr:nvPicPr>
        <xdr:cNvPr id="593" name="Picture 2" descr="spacer">
          <a:extLst>
            <a:ext uri="{FF2B5EF4-FFF2-40B4-BE49-F238E27FC236}">
              <a16:creationId xmlns:a16="http://schemas.microsoft.com/office/drawing/2014/main" id="{F4ABC7C4-9AB1-4FC7-A3F2-8B70CD4E2C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9210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11</xdr:col>
      <xdr:colOff>0</xdr:colOff>
      <xdr:row>46</xdr:row>
      <xdr:rowOff>0</xdr:rowOff>
    </xdr:from>
    <xdr:to>
      <xdr:col>11</xdr:col>
      <xdr:colOff>104775</xdr:colOff>
      <xdr:row>56</xdr:row>
      <xdr:rowOff>0</xdr:rowOff>
    </xdr:to>
    <xdr:pic>
      <xdr:nvPicPr>
        <xdr:cNvPr id="594" name="Picture 2" descr="spacer">
          <a:extLst>
            <a:ext uri="{FF2B5EF4-FFF2-40B4-BE49-F238E27FC236}">
              <a16:creationId xmlns:a16="http://schemas.microsoft.com/office/drawing/2014/main" id="{4E0AC892-E990-4161-81FD-67B784E995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9210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46</xdr:row>
      <xdr:rowOff>0</xdr:rowOff>
    </xdr:from>
    <xdr:to>
      <xdr:col>11</xdr:col>
      <xdr:colOff>104775</xdr:colOff>
      <xdr:row>56</xdr:row>
      <xdr:rowOff>0</xdr:rowOff>
    </xdr:to>
    <xdr:pic>
      <xdr:nvPicPr>
        <xdr:cNvPr id="595" name="Picture 2" descr="spacer">
          <a:extLst>
            <a:ext uri="{FF2B5EF4-FFF2-40B4-BE49-F238E27FC236}">
              <a16:creationId xmlns:a16="http://schemas.microsoft.com/office/drawing/2014/main" id="{91DF2C2D-C0FF-4F68-8F0D-CECCF77FC1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9210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46</xdr:row>
      <xdr:rowOff>0</xdr:rowOff>
    </xdr:from>
    <xdr:to>
      <xdr:col>11</xdr:col>
      <xdr:colOff>104775</xdr:colOff>
      <xdr:row>56</xdr:row>
      <xdr:rowOff>0</xdr:rowOff>
    </xdr:to>
    <xdr:pic>
      <xdr:nvPicPr>
        <xdr:cNvPr id="596" name="Picture 2" descr="spacer">
          <a:extLst>
            <a:ext uri="{FF2B5EF4-FFF2-40B4-BE49-F238E27FC236}">
              <a16:creationId xmlns:a16="http://schemas.microsoft.com/office/drawing/2014/main" id="{7647AF3D-03A7-4588-AB08-0B4EBE856F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9210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46</xdr:row>
      <xdr:rowOff>0</xdr:rowOff>
    </xdr:from>
    <xdr:to>
      <xdr:col>11</xdr:col>
      <xdr:colOff>104775</xdr:colOff>
      <xdr:row>56</xdr:row>
      <xdr:rowOff>0</xdr:rowOff>
    </xdr:to>
    <xdr:pic>
      <xdr:nvPicPr>
        <xdr:cNvPr id="597" name="Picture 2" descr="spacer">
          <a:extLst>
            <a:ext uri="{FF2B5EF4-FFF2-40B4-BE49-F238E27FC236}">
              <a16:creationId xmlns:a16="http://schemas.microsoft.com/office/drawing/2014/main" id="{9731A1E9-4227-4E75-8F54-58C544A31D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9210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46</xdr:row>
      <xdr:rowOff>0</xdr:rowOff>
    </xdr:from>
    <xdr:to>
      <xdr:col>11</xdr:col>
      <xdr:colOff>104775</xdr:colOff>
      <xdr:row>56</xdr:row>
      <xdr:rowOff>0</xdr:rowOff>
    </xdr:to>
    <xdr:pic>
      <xdr:nvPicPr>
        <xdr:cNvPr id="598" name="Picture 2" descr="spacer">
          <a:extLst>
            <a:ext uri="{FF2B5EF4-FFF2-40B4-BE49-F238E27FC236}">
              <a16:creationId xmlns:a16="http://schemas.microsoft.com/office/drawing/2014/main" id="{23BD951A-E773-42E9-A59B-FB5695CC16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9210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11</xdr:col>
      <xdr:colOff>2198</xdr:colOff>
      <xdr:row>56</xdr:row>
      <xdr:rowOff>0</xdr:rowOff>
    </xdr:from>
    <xdr:ext cx="184731" cy="264560"/>
    <xdr:sp macro="" textlink="">
      <xdr:nvSpPr>
        <xdr:cNvPr id="599" name="CaixaDeTexto 598">
          <a:extLst>
            <a:ext uri="{FF2B5EF4-FFF2-40B4-BE49-F238E27FC236}">
              <a16:creationId xmlns:a16="http://schemas.microsoft.com/office/drawing/2014/main" id="{20561CB8-16F2-4423-9D86-3CD0E0B0A83B}"/>
            </a:ext>
          </a:extLst>
        </xdr:cNvPr>
        <xdr:cNvSpPr txBox="1"/>
      </xdr:nvSpPr>
      <xdr:spPr>
        <a:xfrm>
          <a:off x="10717823" y="9210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11</xdr:col>
      <xdr:colOff>2198</xdr:colOff>
      <xdr:row>56</xdr:row>
      <xdr:rowOff>0</xdr:rowOff>
    </xdr:from>
    <xdr:ext cx="184731" cy="264560"/>
    <xdr:sp macro="" textlink="">
      <xdr:nvSpPr>
        <xdr:cNvPr id="600" name="CaixaDeTexto 599">
          <a:extLst>
            <a:ext uri="{FF2B5EF4-FFF2-40B4-BE49-F238E27FC236}">
              <a16:creationId xmlns:a16="http://schemas.microsoft.com/office/drawing/2014/main" id="{CED4E595-A9F1-4812-B4A6-6E3E99261F34}"/>
            </a:ext>
          </a:extLst>
        </xdr:cNvPr>
        <xdr:cNvSpPr txBox="1"/>
      </xdr:nvSpPr>
      <xdr:spPr>
        <a:xfrm>
          <a:off x="10717823" y="9210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11</xdr:col>
      <xdr:colOff>0</xdr:colOff>
      <xdr:row>56</xdr:row>
      <xdr:rowOff>0</xdr:rowOff>
    </xdr:from>
    <xdr:ext cx="104775" cy="47625"/>
    <xdr:pic>
      <xdr:nvPicPr>
        <xdr:cNvPr id="601" name="Picture 2" descr="spacer">
          <a:extLst>
            <a:ext uri="{FF2B5EF4-FFF2-40B4-BE49-F238E27FC236}">
              <a16:creationId xmlns:a16="http://schemas.microsoft.com/office/drawing/2014/main" id="{BE5E10E8-5D58-4B41-907B-668D8A6888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9210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56</xdr:row>
      <xdr:rowOff>0</xdr:rowOff>
    </xdr:from>
    <xdr:ext cx="104775" cy="47625"/>
    <xdr:pic>
      <xdr:nvPicPr>
        <xdr:cNvPr id="602" name="Picture 2" descr="spacer">
          <a:extLst>
            <a:ext uri="{FF2B5EF4-FFF2-40B4-BE49-F238E27FC236}">
              <a16:creationId xmlns:a16="http://schemas.microsoft.com/office/drawing/2014/main" id="{4C9831A5-8957-4B16-8401-A4DEE3B050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9210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56</xdr:row>
      <xdr:rowOff>0</xdr:rowOff>
    </xdr:from>
    <xdr:ext cx="104775" cy="47625"/>
    <xdr:pic>
      <xdr:nvPicPr>
        <xdr:cNvPr id="603" name="Picture 2" descr="spacer">
          <a:extLst>
            <a:ext uri="{FF2B5EF4-FFF2-40B4-BE49-F238E27FC236}">
              <a16:creationId xmlns:a16="http://schemas.microsoft.com/office/drawing/2014/main" id="{F0883247-8AFF-41A7-B9F9-47A72B170A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9210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56</xdr:row>
      <xdr:rowOff>0</xdr:rowOff>
    </xdr:from>
    <xdr:ext cx="104775" cy="47625"/>
    <xdr:pic>
      <xdr:nvPicPr>
        <xdr:cNvPr id="604" name="Picture 2" descr="spacer">
          <a:extLst>
            <a:ext uri="{FF2B5EF4-FFF2-40B4-BE49-F238E27FC236}">
              <a16:creationId xmlns:a16="http://schemas.microsoft.com/office/drawing/2014/main" id="{622A1CE4-2637-4290-98E7-91465F57F2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9210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56</xdr:row>
      <xdr:rowOff>0</xdr:rowOff>
    </xdr:from>
    <xdr:ext cx="104775" cy="47625"/>
    <xdr:pic>
      <xdr:nvPicPr>
        <xdr:cNvPr id="605" name="Picture 2" descr="spacer">
          <a:extLst>
            <a:ext uri="{FF2B5EF4-FFF2-40B4-BE49-F238E27FC236}">
              <a16:creationId xmlns:a16="http://schemas.microsoft.com/office/drawing/2014/main" id="{F11FFE75-56F8-4F7C-ABFE-9CE9CC9C7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9210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56</xdr:row>
      <xdr:rowOff>0</xdr:rowOff>
    </xdr:from>
    <xdr:ext cx="104775" cy="47625"/>
    <xdr:pic>
      <xdr:nvPicPr>
        <xdr:cNvPr id="606" name="Picture 2" descr="spacer">
          <a:extLst>
            <a:ext uri="{FF2B5EF4-FFF2-40B4-BE49-F238E27FC236}">
              <a16:creationId xmlns:a16="http://schemas.microsoft.com/office/drawing/2014/main" id="{C6AE7C9E-6E63-4DF3-B146-5F327C3A84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9210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56</xdr:row>
      <xdr:rowOff>0</xdr:rowOff>
    </xdr:from>
    <xdr:ext cx="104775" cy="47625"/>
    <xdr:pic>
      <xdr:nvPicPr>
        <xdr:cNvPr id="607" name="Picture 2" descr="spacer">
          <a:extLst>
            <a:ext uri="{FF2B5EF4-FFF2-40B4-BE49-F238E27FC236}">
              <a16:creationId xmlns:a16="http://schemas.microsoft.com/office/drawing/2014/main" id="{C8E8D734-4198-411D-9494-A46E901BC2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9210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56</xdr:row>
      <xdr:rowOff>0</xdr:rowOff>
    </xdr:from>
    <xdr:ext cx="104775" cy="47625"/>
    <xdr:pic>
      <xdr:nvPicPr>
        <xdr:cNvPr id="608" name="Picture 2" descr="spacer">
          <a:extLst>
            <a:ext uri="{FF2B5EF4-FFF2-40B4-BE49-F238E27FC236}">
              <a16:creationId xmlns:a16="http://schemas.microsoft.com/office/drawing/2014/main" id="{92BC9E54-8202-4A95-8F1D-FE8340E17B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9210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11</xdr:col>
      <xdr:colOff>0</xdr:colOff>
      <xdr:row>46</xdr:row>
      <xdr:rowOff>0</xdr:rowOff>
    </xdr:from>
    <xdr:to>
      <xdr:col>11</xdr:col>
      <xdr:colOff>104775</xdr:colOff>
      <xdr:row>56</xdr:row>
      <xdr:rowOff>0</xdr:rowOff>
    </xdr:to>
    <xdr:pic>
      <xdr:nvPicPr>
        <xdr:cNvPr id="609" name="Picture 2" descr="spacer">
          <a:extLst>
            <a:ext uri="{FF2B5EF4-FFF2-40B4-BE49-F238E27FC236}">
              <a16:creationId xmlns:a16="http://schemas.microsoft.com/office/drawing/2014/main" id="{D9381F9E-C704-4221-B15C-79674FA12D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9210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46</xdr:row>
      <xdr:rowOff>0</xdr:rowOff>
    </xdr:from>
    <xdr:to>
      <xdr:col>11</xdr:col>
      <xdr:colOff>104775</xdr:colOff>
      <xdr:row>56</xdr:row>
      <xdr:rowOff>0</xdr:rowOff>
    </xdr:to>
    <xdr:pic>
      <xdr:nvPicPr>
        <xdr:cNvPr id="610" name="Picture 2" descr="spacer">
          <a:extLst>
            <a:ext uri="{FF2B5EF4-FFF2-40B4-BE49-F238E27FC236}">
              <a16:creationId xmlns:a16="http://schemas.microsoft.com/office/drawing/2014/main" id="{71E79291-92CD-4F7E-B86D-77FDE2880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9210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46</xdr:row>
      <xdr:rowOff>0</xdr:rowOff>
    </xdr:from>
    <xdr:to>
      <xdr:col>11</xdr:col>
      <xdr:colOff>104775</xdr:colOff>
      <xdr:row>56</xdr:row>
      <xdr:rowOff>0</xdr:rowOff>
    </xdr:to>
    <xdr:pic>
      <xdr:nvPicPr>
        <xdr:cNvPr id="611" name="Picture 2" descr="spacer">
          <a:extLst>
            <a:ext uri="{FF2B5EF4-FFF2-40B4-BE49-F238E27FC236}">
              <a16:creationId xmlns:a16="http://schemas.microsoft.com/office/drawing/2014/main" id="{B936372D-004D-46E6-AEA3-49253ACBFD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9210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46</xdr:row>
      <xdr:rowOff>0</xdr:rowOff>
    </xdr:from>
    <xdr:to>
      <xdr:col>11</xdr:col>
      <xdr:colOff>104775</xdr:colOff>
      <xdr:row>56</xdr:row>
      <xdr:rowOff>0</xdr:rowOff>
    </xdr:to>
    <xdr:pic>
      <xdr:nvPicPr>
        <xdr:cNvPr id="612" name="Picture 2" descr="spacer">
          <a:extLst>
            <a:ext uri="{FF2B5EF4-FFF2-40B4-BE49-F238E27FC236}">
              <a16:creationId xmlns:a16="http://schemas.microsoft.com/office/drawing/2014/main" id="{8822E4BD-8A3D-485A-A9AA-FF29590D2A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9210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46</xdr:row>
      <xdr:rowOff>0</xdr:rowOff>
    </xdr:from>
    <xdr:to>
      <xdr:col>11</xdr:col>
      <xdr:colOff>104775</xdr:colOff>
      <xdr:row>56</xdr:row>
      <xdr:rowOff>0</xdr:rowOff>
    </xdr:to>
    <xdr:pic>
      <xdr:nvPicPr>
        <xdr:cNvPr id="613" name="Picture 2" descr="spacer">
          <a:extLst>
            <a:ext uri="{FF2B5EF4-FFF2-40B4-BE49-F238E27FC236}">
              <a16:creationId xmlns:a16="http://schemas.microsoft.com/office/drawing/2014/main" id="{30FE86AA-3C57-468F-9760-C65C0DCB77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9210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46</xdr:row>
      <xdr:rowOff>0</xdr:rowOff>
    </xdr:from>
    <xdr:to>
      <xdr:col>11</xdr:col>
      <xdr:colOff>104775</xdr:colOff>
      <xdr:row>56</xdr:row>
      <xdr:rowOff>0</xdr:rowOff>
    </xdr:to>
    <xdr:pic>
      <xdr:nvPicPr>
        <xdr:cNvPr id="614" name="Picture 2" descr="spacer">
          <a:extLst>
            <a:ext uri="{FF2B5EF4-FFF2-40B4-BE49-F238E27FC236}">
              <a16:creationId xmlns:a16="http://schemas.microsoft.com/office/drawing/2014/main" id="{869F466C-325A-4993-86E7-415D198F99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9210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46</xdr:row>
      <xdr:rowOff>0</xdr:rowOff>
    </xdr:from>
    <xdr:to>
      <xdr:col>11</xdr:col>
      <xdr:colOff>104775</xdr:colOff>
      <xdr:row>56</xdr:row>
      <xdr:rowOff>0</xdr:rowOff>
    </xdr:to>
    <xdr:pic>
      <xdr:nvPicPr>
        <xdr:cNvPr id="615" name="Picture 2" descr="spacer">
          <a:extLst>
            <a:ext uri="{FF2B5EF4-FFF2-40B4-BE49-F238E27FC236}">
              <a16:creationId xmlns:a16="http://schemas.microsoft.com/office/drawing/2014/main" id="{0CE596A8-9E7A-44E9-8840-018BCDA919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9210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46</xdr:row>
      <xdr:rowOff>0</xdr:rowOff>
    </xdr:from>
    <xdr:to>
      <xdr:col>11</xdr:col>
      <xdr:colOff>104775</xdr:colOff>
      <xdr:row>56</xdr:row>
      <xdr:rowOff>0</xdr:rowOff>
    </xdr:to>
    <xdr:pic>
      <xdr:nvPicPr>
        <xdr:cNvPr id="616" name="Picture 2" descr="spacer">
          <a:extLst>
            <a:ext uri="{FF2B5EF4-FFF2-40B4-BE49-F238E27FC236}">
              <a16:creationId xmlns:a16="http://schemas.microsoft.com/office/drawing/2014/main" id="{62CF5091-C6F6-47D0-9D83-206CF37FE7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9210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46</xdr:row>
      <xdr:rowOff>0</xdr:rowOff>
    </xdr:from>
    <xdr:to>
      <xdr:col>11</xdr:col>
      <xdr:colOff>104775</xdr:colOff>
      <xdr:row>56</xdr:row>
      <xdr:rowOff>0</xdr:rowOff>
    </xdr:to>
    <xdr:pic>
      <xdr:nvPicPr>
        <xdr:cNvPr id="617" name="Picture 2" descr="spacer">
          <a:extLst>
            <a:ext uri="{FF2B5EF4-FFF2-40B4-BE49-F238E27FC236}">
              <a16:creationId xmlns:a16="http://schemas.microsoft.com/office/drawing/2014/main" id="{D707CE6A-C4D7-4DF5-9135-2AC4F298E5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9210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46</xdr:row>
      <xdr:rowOff>0</xdr:rowOff>
    </xdr:from>
    <xdr:to>
      <xdr:col>11</xdr:col>
      <xdr:colOff>104775</xdr:colOff>
      <xdr:row>56</xdr:row>
      <xdr:rowOff>0</xdr:rowOff>
    </xdr:to>
    <xdr:pic>
      <xdr:nvPicPr>
        <xdr:cNvPr id="618" name="Picture 2" descr="spacer">
          <a:extLst>
            <a:ext uri="{FF2B5EF4-FFF2-40B4-BE49-F238E27FC236}">
              <a16:creationId xmlns:a16="http://schemas.microsoft.com/office/drawing/2014/main" id="{AFE4302D-362D-4526-ADBE-9EEFFDADDB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9210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46</xdr:row>
      <xdr:rowOff>0</xdr:rowOff>
    </xdr:from>
    <xdr:to>
      <xdr:col>11</xdr:col>
      <xdr:colOff>104775</xdr:colOff>
      <xdr:row>56</xdr:row>
      <xdr:rowOff>0</xdr:rowOff>
    </xdr:to>
    <xdr:pic>
      <xdr:nvPicPr>
        <xdr:cNvPr id="619" name="Picture 2" descr="spacer">
          <a:extLst>
            <a:ext uri="{FF2B5EF4-FFF2-40B4-BE49-F238E27FC236}">
              <a16:creationId xmlns:a16="http://schemas.microsoft.com/office/drawing/2014/main" id="{8F1CC081-B280-4EDE-8707-7226EDC584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9210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46</xdr:row>
      <xdr:rowOff>0</xdr:rowOff>
    </xdr:from>
    <xdr:to>
      <xdr:col>11</xdr:col>
      <xdr:colOff>104775</xdr:colOff>
      <xdr:row>56</xdr:row>
      <xdr:rowOff>0</xdr:rowOff>
    </xdr:to>
    <xdr:pic>
      <xdr:nvPicPr>
        <xdr:cNvPr id="620" name="Picture 2" descr="spacer">
          <a:extLst>
            <a:ext uri="{FF2B5EF4-FFF2-40B4-BE49-F238E27FC236}">
              <a16:creationId xmlns:a16="http://schemas.microsoft.com/office/drawing/2014/main" id="{CF502424-BBC2-438D-8020-CA589C29BC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9210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46</xdr:row>
      <xdr:rowOff>0</xdr:rowOff>
    </xdr:from>
    <xdr:to>
      <xdr:col>11</xdr:col>
      <xdr:colOff>104775</xdr:colOff>
      <xdr:row>56</xdr:row>
      <xdr:rowOff>0</xdr:rowOff>
    </xdr:to>
    <xdr:pic>
      <xdr:nvPicPr>
        <xdr:cNvPr id="621" name="Picture 2" descr="spacer">
          <a:extLst>
            <a:ext uri="{FF2B5EF4-FFF2-40B4-BE49-F238E27FC236}">
              <a16:creationId xmlns:a16="http://schemas.microsoft.com/office/drawing/2014/main" id="{FD49419B-52E8-4D7F-9836-CA63D5F2BB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9210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46</xdr:row>
      <xdr:rowOff>0</xdr:rowOff>
    </xdr:from>
    <xdr:to>
      <xdr:col>11</xdr:col>
      <xdr:colOff>104775</xdr:colOff>
      <xdr:row>56</xdr:row>
      <xdr:rowOff>0</xdr:rowOff>
    </xdr:to>
    <xdr:pic>
      <xdr:nvPicPr>
        <xdr:cNvPr id="622" name="Picture 2" descr="spacer">
          <a:extLst>
            <a:ext uri="{FF2B5EF4-FFF2-40B4-BE49-F238E27FC236}">
              <a16:creationId xmlns:a16="http://schemas.microsoft.com/office/drawing/2014/main" id="{34047838-CF96-4DC6-AF10-84EF0C2188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9210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46</xdr:row>
      <xdr:rowOff>0</xdr:rowOff>
    </xdr:from>
    <xdr:to>
      <xdr:col>11</xdr:col>
      <xdr:colOff>104775</xdr:colOff>
      <xdr:row>56</xdr:row>
      <xdr:rowOff>0</xdr:rowOff>
    </xdr:to>
    <xdr:pic>
      <xdr:nvPicPr>
        <xdr:cNvPr id="623" name="Picture 2" descr="spacer">
          <a:extLst>
            <a:ext uri="{FF2B5EF4-FFF2-40B4-BE49-F238E27FC236}">
              <a16:creationId xmlns:a16="http://schemas.microsoft.com/office/drawing/2014/main" id="{84E591AA-4B05-4BFE-8303-1F23F940B2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9210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46</xdr:row>
      <xdr:rowOff>0</xdr:rowOff>
    </xdr:from>
    <xdr:to>
      <xdr:col>11</xdr:col>
      <xdr:colOff>104775</xdr:colOff>
      <xdr:row>56</xdr:row>
      <xdr:rowOff>0</xdr:rowOff>
    </xdr:to>
    <xdr:pic>
      <xdr:nvPicPr>
        <xdr:cNvPr id="624" name="Picture 2" descr="spacer">
          <a:extLst>
            <a:ext uri="{FF2B5EF4-FFF2-40B4-BE49-F238E27FC236}">
              <a16:creationId xmlns:a16="http://schemas.microsoft.com/office/drawing/2014/main" id="{12A50370-88D5-4230-9413-F54FACAC77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9210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46</xdr:row>
      <xdr:rowOff>0</xdr:rowOff>
    </xdr:from>
    <xdr:to>
      <xdr:col>11</xdr:col>
      <xdr:colOff>104775</xdr:colOff>
      <xdr:row>56</xdr:row>
      <xdr:rowOff>0</xdr:rowOff>
    </xdr:to>
    <xdr:pic>
      <xdr:nvPicPr>
        <xdr:cNvPr id="625" name="Picture 2" descr="spacer">
          <a:extLst>
            <a:ext uri="{FF2B5EF4-FFF2-40B4-BE49-F238E27FC236}">
              <a16:creationId xmlns:a16="http://schemas.microsoft.com/office/drawing/2014/main" id="{3F5D1A0B-1593-46FD-AFC9-D84CA2A7A2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9210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46</xdr:row>
      <xdr:rowOff>0</xdr:rowOff>
    </xdr:from>
    <xdr:to>
      <xdr:col>11</xdr:col>
      <xdr:colOff>104775</xdr:colOff>
      <xdr:row>56</xdr:row>
      <xdr:rowOff>0</xdr:rowOff>
    </xdr:to>
    <xdr:pic>
      <xdr:nvPicPr>
        <xdr:cNvPr id="626" name="Picture 2" descr="spacer">
          <a:extLst>
            <a:ext uri="{FF2B5EF4-FFF2-40B4-BE49-F238E27FC236}">
              <a16:creationId xmlns:a16="http://schemas.microsoft.com/office/drawing/2014/main" id="{B70C71CE-C6BD-4260-9CD4-947770FB86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9210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11</xdr:col>
      <xdr:colOff>0</xdr:colOff>
      <xdr:row>56</xdr:row>
      <xdr:rowOff>0</xdr:rowOff>
    </xdr:from>
    <xdr:ext cx="104775" cy="47625"/>
    <xdr:pic>
      <xdr:nvPicPr>
        <xdr:cNvPr id="627" name="Picture 2" descr="spacer">
          <a:extLst>
            <a:ext uri="{FF2B5EF4-FFF2-40B4-BE49-F238E27FC236}">
              <a16:creationId xmlns:a16="http://schemas.microsoft.com/office/drawing/2014/main" id="{D3CDFF9A-CE56-4A4F-8CDD-CCAA935EDF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9210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56</xdr:row>
      <xdr:rowOff>0</xdr:rowOff>
    </xdr:from>
    <xdr:ext cx="104775" cy="47625"/>
    <xdr:pic>
      <xdr:nvPicPr>
        <xdr:cNvPr id="628" name="Picture 2" descr="spacer">
          <a:extLst>
            <a:ext uri="{FF2B5EF4-FFF2-40B4-BE49-F238E27FC236}">
              <a16:creationId xmlns:a16="http://schemas.microsoft.com/office/drawing/2014/main" id="{AAA17621-3016-45BD-96D4-6ED93837D0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9210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56</xdr:row>
      <xdr:rowOff>0</xdr:rowOff>
    </xdr:from>
    <xdr:ext cx="104775" cy="47625"/>
    <xdr:pic>
      <xdr:nvPicPr>
        <xdr:cNvPr id="629" name="Picture 2" descr="spacer">
          <a:extLst>
            <a:ext uri="{FF2B5EF4-FFF2-40B4-BE49-F238E27FC236}">
              <a16:creationId xmlns:a16="http://schemas.microsoft.com/office/drawing/2014/main" id="{01C1ACD6-B3FB-4DED-977F-63CAF5CED7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9210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11</xdr:col>
      <xdr:colOff>0</xdr:colOff>
      <xdr:row>46</xdr:row>
      <xdr:rowOff>0</xdr:rowOff>
    </xdr:from>
    <xdr:to>
      <xdr:col>11</xdr:col>
      <xdr:colOff>104775</xdr:colOff>
      <xdr:row>52</xdr:row>
      <xdr:rowOff>0</xdr:rowOff>
    </xdr:to>
    <xdr:pic>
      <xdr:nvPicPr>
        <xdr:cNvPr id="630" name="Picture 1" descr="spacer">
          <a:extLst>
            <a:ext uri="{FF2B5EF4-FFF2-40B4-BE49-F238E27FC236}">
              <a16:creationId xmlns:a16="http://schemas.microsoft.com/office/drawing/2014/main" id="{106F7A8C-BC0F-4DFC-8625-1FA67ED922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9210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46</xdr:row>
      <xdr:rowOff>0</xdr:rowOff>
    </xdr:from>
    <xdr:to>
      <xdr:col>11</xdr:col>
      <xdr:colOff>104775</xdr:colOff>
      <xdr:row>56</xdr:row>
      <xdr:rowOff>0</xdr:rowOff>
    </xdr:to>
    <xdr:pic>
      <xdr:nvPicPr>
        <xdr:cNvPr id="631" name="Picture 1" descr="spacer">
          <a:extLst>
            <a:ext uri="{FF2B5EF4-FFF2-40B4-BE49-F238E27FC236}">
              <a16:creationId xmlns:a16="http://schemas.microsoft.com/office/drawing/2014/main" id="{4E1200BD-2D4F-4CB8-B28E-FC15024F3B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9210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46</xdr:row>
      <xdr:rowOff>0</xdr:rowOff>
    </xdr:from>
    <xdr:to>
      <xdr:col>11</xdr:col>
      <xdr:colOff>104775</xdr:colOff>
      <xdr:row>56</xdr:row>
      <xdr:rowOff>0</xdr:rowOff>
    </xdr:to>
    <xdr:pic>
      <xdr:nvPicPr>
        <xdr:cNvPr id="632" name="Picture 2" descr="spacer">
          <a:extLst>
            <a:ext uri="{FF2B5EF4-FFF2-40B4-BE49-F238E27FC236}">
              <a16:creationId xmlns:a16="http://schemas.microsoft.com/office/drawing/2014/main" id="{3665F981-1759-4B09-86BC-842B6A6B95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9210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46</xdr:row>
      <xdr:rowOff>0</xdr:rowOff>
    </xdr:from>
    <xdr:to>
      <xdr:col>11</xdr:col>
      <xdr:colOff>104775</xdr:colOff>
      <xdr:row>56</xdr:row>
      <xdr:rowOff>0</xdr:rowOff>
    </xdr:to>
    <xdr:pic>
      <xdr:nvPicPr>
        <xdr:cNvPr id="633" name="Picture 3" descr="spacer">
          <a:extLst>
            <a:ext uri="{FF2B5EF4-FFF2-40B4-BE49-F238E27FC236}">
              <a16:creationId xmlns:a16="http://schemas.microsoft.com/office/drawing/2014/main" id="{7A891FAF-AF89-4766-9DC7-88FA7591D7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9210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11</xdr:col>
      <xdr:colOff>2198</xdr:colOff>
      <xdr:row>56</xdr:row>
      <xdr:rowOff>0</xdr:rowOff>
    </xdr:from>
    <xdr:ext cx="184731" cy="264560"/>
    <xdr:sp macro="" textlink="">
      <xdr:nvSpPr>
        <xdr:cNvPr id="634" name="CaixaDeTexto 633">
          <a:extLst>
            <a:ext uri="{FF2B5EF4-FFF2-40B4-BE49-F238E27FC236}">
              <a16:creationId xmlns:a16="http://schemas.microsoft.com/office/drawing/2014/main" id="{5E327FC5-F661-4BCF-B42A-A61CEBC74A68}"/>
            </a:ext>
          </a:extLst>
        </xdr:cNvPr>
        <xdr:cNvSpPr txBox="1"/>
      </xdr:nvSpPr>
      <xdr:spPr>
        <a:xfrm>
          <a:off x="10717823" y="9210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twoCellAnchor editAs="oneCell">
    <xdr:from>
      <xdr:col>11</xdr:col>
      <xdr:colOff>0</xdr:colOff>
      <xdr:row>46</xdr:row>
      <xdr:rowOff>0</xdr:rowOff>
    </xdr:from>
    <xdr:to>
      <xdr:col>11</xdr:col>
      <xdr:colOff>104775</xdr:colOff>
      <xdr:row>56</xdr:row>
      <xdr:rowOff>0</xdr:rowOff>
    </xdr:to>
    <xdr:pic>
      <xdr:nvPicPr>
        <xdr:cNvPr id="635" name="Picture 1" descr="spacer">
          <a:extLst>
            <a:ext uri="{FF2B5EF4-FFF2-40B4-BE49-F238E27FC236}">
              <a16:creationId xmlns:a16="http://schemas.microsoft.com/office/drawing/2014/main" id="{88706945-9F19-4448-84DA-85E348A7E3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9210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46</xdr:row>
      <xdr:rowOff>0</xdr:rowOff>
    </xdr:from>
    <xdr:to>
      <xdr:col>11</xdr:col>
      <xdr:colOff>104775</xdr:colOff>
      <xdr:row>56</xdr:row>
      <xdr:rowOff>0</xdr:rowOff>
    </xdr:to>
    <xdr:pic>
      <xdr:nvPicPr>
        <xdr:cNvPr id="636" name="Picture 2" descr="spacer">
          <a:extLst>
            <a:ext uri="{FF2B5EF4-FFF2-40B4-BE49-F238E27FC236}">
              <a16:creationId xmlns:a16="http://schemas.microsoft.com/office/drawing/2014/main" id="{D7C351EC-EE71-462A-8A8C-B561F21ACA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9210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46</xdr:row>
      <xdr:rowOff>0</xdr:rowOff>
    </xdr:from>
    <xdr:to>
      <xdr:col>11</xdr:col>
      <xdr:colOff>104775</xdr:colOff>
      <xdr:row>56</xdr:row>
      <xdr:rowOff>0</xdr:rowOff>
    </xdr:to>
    <xdr:pic>
      <xdr:nvPicPr>
        <xdr:cNvPr id="637" name="Picture 2" descr="spacer">
          <a:extLst>
            <a:ext uri="{FF2B5EF4-FFF2-40B4-BE49-F238E27FC236}">
              <a16:creationId xmlns:a16="http://schemas.microsoft.com/office/drawing/2014/main" id="{103765F1-3437-457B-A241-C4B56D71E7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9210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46</xdr:row>
      <xdr:rowOff>0</xdr:rowOff>
    </xdr:from>
    <xdr:to>
      <xdr:col>11</xdr:col>
      <xdr:colOff>104775</xdr:colOff>
      <xdr:row>56</xdr:row>
      <xdr:rowOff>0</xdr:rowOff>
    </xdr:to>
    <xdr:pic>
      <xdr:nvPicPr>
        <xdr:cNvPr id="638" name="Picture 1" descr="spacer">
          <a:extLst>
            <a:ext uri="{FF2B5EF4-FFF2-40B4-BE49-F238E27FC236}">
              <a16:creationId xmlns:a16="http://schemas.microsoft.com/office/drawing/2014/main" id="{EE3E5AD4-D994-4A2F-86CB-2C123FE394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9210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46</xdr:row>
      <xdr:rowOff>0</xdr:rowOff>
    </xdr:from>
    <xdr:to>
      <xdr:col>11</xdr:col>
      <xdr:colOff>104775</xdr:colOff>
      <xdr:row>56</xdr:row>
      <xdr:rowOff>0</xdr:rowOff>
    </xdr:to>
    <xdr:pic>
      <xdr:nvPicPr>
        <xdr:cNvPr id="639" name="Picture 1" descr="spacer">
          <a:extLst>
            <a:ext uri="{FF2B5EF4-FFF2-40B4-BE49-F238E27FC236}">
              <a16:creationId xmlns:a16="http://schemas.microsoft.com/office/drawing/2014/main" id="{EFFC6B46-E2C3-4C2C-9602-4103EFEE9C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9210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46</xdr:row>
      <xdr:rowOff>0</xdr:rowOff>
    </xdr:from>
    <xdr:to>
      <xdr:col>11</xdr:col>
      <xdr:colOff>104775</xdr:colOff>
      <xdr:row>56</xdr:row>
      <xdr:rowOff>0</xdr:rowOff>
    </xdr:to>
    <xdr:pic>
      <xdr:nvPicPr>
        <xdr:cNvPr id="640" name="Picture 2" descr="spacer">
          <a:extLst>
            <a:ext uri="{FF2B5EF4-FFF2-40B4-BE49-F238E27FC236}">
              <a16:creationId xmlns:a16="http://schemas.microsoft.com/office/drawing/2014/main" id="{E1888C73-2FBF-4F04-AA24-B93E395FAD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9210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46</xdr:row>
      <xdr:rowOff>0</xdr:rowOff>
    </xdr:from>
    <xdr:to>
      <xdr:col>11</xdr:col>
      <xdr:colOff>104775</xdr:colOff>
      <xdr:row>56</xdr:row>
      <xdr:rowOff>0</xdr:rowOff>
    </xdr:to>
    <xdr:pic>
      <xdr:nvPicPr>
        <xdr:cNvPr id="641" name="Picture 2" descr="spacer">
          <a:extLst>
            <a:ext uri="{FF2B5EF4-FFF2-40B4-BE49-F238E27FC236}">
              <a16:creationId xmlns:a16="http://schemas.microsoft.com/office/drawing/2014/main" id="{BE5C5127-CE35-46FC-9BBC-BB0C09198C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9210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46</xdr:row>
      <xdr:rowOff>0</xdr:rowOff>
    </xdr:from>
    <xdr:to>
      <xdr:col>11</xdr:col>
      <xdr:colOff>104775</xdr:colOff>
      <xdr:row>56</xdr:row>
      <xdr:rowOff>0</xdr:rowOff>
    </xdr:to>
    <xdr:pic>
      <xdr:nvPicPr>
        <xdr:cNvPr id="642" name="Picture 2" descr="spacer">
          <a:extLst>
            <a:ext uri="{FF2B5EF4-FFF2-40B4-BE49-F238E27FC236}">
              <a16:creationId xmlns:a16="http://schemas.microsoft.com/office/drawing/2014/main" id="{3B882A87-0BD5-429D-9958-975A2D4667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9210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11</xdr:col>
      <xdr:colOff>2198</xdr:colOff>
      <xdr:row>56</xdr:row>
      <xdr:rowOff>0</xdr:rowOff>
    </xdr:from>
    <xdr:ext cx="184731" cy="264560"/>
    <xdr:sp macro="" textlink="">
      <xdr:nvSpPr>
        <xdr:cNvPr id="643" name="CaixaDeTexto 642">
          <a:extLst>
            <a:ext uri="{FF2B5EF4-FFF2-40B4-BE49-F238E27FC236}">
              <a16:creationId xmlns:a16="http://schemas.microsoft.com/office/drawing/2014/main" id="{CE0F55C5-1F1D-451A-8081-1D4E544B8C6D}"/>
            </a:ext>
          </a:extLst>
        </xdr:cNvPr>
        <xdr:cNvSpPr txBox="1"/>
      </xdr:nvSpPr>
      <xdr:spPr>
        <a:xfrm>
          <a:off x="10717823" y="9210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11</xdr:col>
      <xdr:colOff>2198</xdr:colOff>
      <xdr:row>56</xdr:row>
      <xdr:rowOff>0</xdr:rowOff>
    </xdr:from>
    <xdr:ext cx="184731" cy="264560"/>
    <xdr:sp macro="" textlink="">
      <xdr:nvSpPr>
        <xdr:cNvPr id="644" name="CaixaDeTexto 643">
          <a:extLst>
            <a:ext uri="{FF2B5EF4-FFF2-40B4-BE49-F238E27FC236}">
              <a16:creationId xmlns:a16="http://schemas.microsoft.com/office/drawing/2014/main" id="{6032A55F-2DED-4464-81AC-377FAE5E8022}"/>
            </a:ext>
          </a:extLst>
        </xdr:cNvPr>
        <xdr:cNvSpPr txBox="1"/>
      </xdr:nvSpPr>
      <xdr:spPr>
        <a:xfrm>
          <a:off x="10717823" y="9210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twoCellAnchor editAs="oneCell">
    <xdr:from>
      <xdr:col>11</xdr:col>
      <xdr:colOff>0</xdr:colOff>
      <xdr:row>46</xdr:row>
      <xdr:rowOff>0</xdr:rowOff>
    </xdr:from>
    <xdr:to>
      <xdr:col>11</xdr:col>
      <xdr:colOff>104775</xdr:colOff>
      <xdr:row>52</xdr:row>
      <xdr:rowOff>0</xdr:rowOff>
    </xdr:to>
    <xdr:pic>
      <xdr:nvPicPr>
        <xdr:cNvPr id="645" name="Picture 2" descr="spacer">
          <a:extLst>
            <a:ext uri="{FF2B5EF4-FFF2-40B4-BE49-F238E27FC236}">
              <a16:creationId xmlns:a16="http://schemas.microsoft.com/office/drawing/2014/main" id="{C24FEE3F-E754-4E49-86EA-6089411DF7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9210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46</xdr:row>
      <xdr:rowOff>0</xdr:rowOff>
    </xdr:from>
    <xdr:to>
      <xdr:col>11</xdr:col>
      <xdr:colOff>104775</xdr:colOff>
      <xdr:row>52</xdr:row>
      <xdr:rowOff>0</xdr:rowOff>
    </xdr:to>
    <xdr:pic>
      <xdr:nvPicPr>
        <xdr:cNvPr id="646" name="Picture 2" descr="spacer">
          <a:extLst>
            <a:ext uri="{FF2B5EF4-FFF2-40B4-BE49-F238E27FC236}">
              <a16:creationId xmlns:a16="http://schemas.microsoft.com/office/drawing/2014/main" id="{79311616-CEDF-4BB3-BE00-6FF4BC7598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9210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46</xdr:row>
      <xdr:rowOff>0</xdr:rowOff>
    </xdr:from>
    <xdr:to>
      <xdr:col>11</xdr:col>
      <xdr:colOff>104775</xdr:colOff>
      <xdr:row>52</xdr:row>
      <xdr:rowOff>0</xdr:rowOff>
    </xdr:to>
    <xdr:pic>
      <xdr:nvPicPr>
        <xdr:cNvPr id="647" name="Picture 2" descr="spacer">
          <a:extLst>
            <a:ext uri="{FF2B5EF4-FFF2-40B4-BE49-F238E27FC236}">
              <a16:creationId xmlns:a16="http://schemas.microsoft.com/office/drawing/2014/main" id="{16B031E4-77E8-4933-9D71-F80CB4524E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9210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11</xdr:col>
      <xdr:colOff>2198</xdr:colOff>
      <xdr:row>56</xdr:row>
      <xdr:rowOff>0</xdr:rowOff>
    </xdr:from>
    <xdr:ext cx="184731" cy="264560"/>
    <xdr:sp macro="" textlink="">
      <xdr:nvSpPr>
        <xdr:cNvPr id="648" name="CaixaDeTexto 647">
          <a:extLst>
            <a:ext uri="{FF2B5EF4-FFF2-40B4-BE49-F238E27FC236}">
              <a16:creationId xmlns:a16="http://schemas.microsoft.com/office/drawing/2014/main" id="{9409F516-EF8F-41B2-A334-1C3C7B29D104}"/>
            </a:ext>
          </a:extLst>
        </xdr:cNvPr>
        <xdr:cNvSpPr txBox="1"/>
      </xdr:nvSpPr>
      <xdr:spPr>
        <a:xfrm>
          <a:off x="10717823" y="9210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11</xdr:col>
      <xdr:colOff>2198</xdr:colOff>
      <xdr:row>56</xdr:row>
      <xdr:rowOff>0</xdr:rowOff>
    </xdr:from>
    <xdr:ext cx="184731" cy="264560"/>
    <xdr:sp macro="" textlink="">
      <xdr:nvSpPr>
        <xdr:cNvPr id="649" name="CaixaDeTexto 648">
          <a:extLst>
            <a:ext uri="{FF2B5EF4-FFF2-40B4-BE49-F238E27FC236}">
              <a16:creationId xmlns:a16="http://schemas.microsoft.com/office/drawing/2014/main" id="{B614297A-34F8-4338-B42C-27891852924D}"/>
            </a:ext>
          </a:extLst>
        </xdr:cNvPr>
        <xdr:cNvSpPr txBox="1"/>
      </xdr:nvSpPr>
      <xdr:spPr>
        <a:xfrm>
          <a:off x="10717823" y="9210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twoCellAnchor editAs="oneCell">
    <xdr:from>
      <xdr:col>11</xdr:col>
      <xdr:colOff>0</xdr:colOff>
      <xdr:row>46</xdr:row>
      <xdr:rowOff>0</xdr:rowOff>
    </xdr:from>
    <xdr:to>
      <xdr:col>11</xdr:col>
      <xdr:colOff>104775</xdr:colOff>
      <xdr:row>52</xdr:row>
      <xdr:rowOff>0</xdr:rowOff>
    </xdr:to>
    <xdr:pic>
      <xdr:nvPicPr>
        <xdr:cNvPr id="650" name="Picture 2" descr="spacer">
          <a:extLst>
            <a:ext uri="{FF2B5EF4-FFF2-40B4-BE49-F238E27FC236}">
              <a16:creationId xmlns:a16="http://schemas.microsoft.com/office/drawing/2014/main" id="{6D6AF365-E1F0-4900-8847-F8E4E50AFE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9210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46</xdr:row>
      <xdr:rowOff>0</xdr:rowOff>
    </xdr:from>
    <xdr:to>
      <xdr:col>11</xdr:col>
      <xdr:colOff>104775</xdr:colOff>
      <xdr:row>52</xdr:row>
      <xdr:rowOff>0</xdr:rowOff>
    </xdr:to>
    <xdr:pic>
      <xdr:nvPicPr>
        <xdr:cNvPr id="651" name="Picture 2" descr="spacer">
          <a:extLst>
            <a:ext uri="{FF2B5EF4-FFF2-40B4-BE49-F238E27FC236}">
              <a16:creationId xmlns:a16="http://schemas.microsoft.com/office/drawing/2014/main" id="{4458F498-8E09-4B78-8290-31A233183E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9210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46</xdr:row>
      <xdr:rowOff>0</xdr:rowOff>
    </xdr:from>
    <xdr:to>
      <xdr:col>11</xdr:col>
      <xdr:colOff>104775</xdr:colOff>
      <xdr:row>52</xdr:row>
      <xdr:rowOff>0</xdr:rowOff>
    </xdr:to>
    <xdr:pic>
      <xdr:nvPicPr>
        <xdr:cNvPr id="652" name="Picture 2" descr="spacer">
          <a:extLst>
            <a:ext uri="{FF2B5EF4-FFF2-40B4-BE49-F238E27FC236}">
              <a16:creationId xmlns:a16="http://schemas.microsoft.com/office/drawing/2014/main" id="{BEF7A40B-A0F0-4084-A570-3150BF8587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9210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46</xdr:row>
      <xdr:rowOff>0</xdr:rowOff>
    </xdr:from>
    <xdr:to>
      <xdr:col>11</xdr:col>
      <xdr:colOff>104775</xdr:colOff>
      <xdr:row>52</xdr:row>
      <xdr:rowOff>0</xdr:rowOff>
    </xdr:to>
    <xdr:pic>
      <xdr:nvPicPr>
        <xdr:cNvPr id="653" name="Picture 1" descr="spacer">
          <a:extLst>
            <a:ext uri="{FF2B5EF4-FFF2-40B4-BE49-F238E27FC236}">
              <a16:creationId xmlns:a16="http://schemas.microsoft.com/office/drawing/2014/main" id="{6951D6A8-BDC1-4915-AAAD-8BEBD1C767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9210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46</xdr:row>
      <xdr:rowOff>0</xdr:rowOff>
    </xdr:from>
    <xdr:to>
      <xdr:col>11</xdr:col>
      <xdr:colOff>104775</xdr:colOff>
      <xdr:row>52</xdr:row>
      <xdr:rowOff>0</xdr:rowOff>
    </xdr:to>
    <xdr:pic>
      <xdr:nvPicPr>
        <xdr:cNvPr id="654" name="Picture 1" descr="spacer">
          <a:extLst>
            <a:ext uri="{FF2B5EF4-FFF2-40B4-BE49-F238E27FC236}">
              <a16:creationId xmlns:a16="http://schemas.microsoft.com/office/drawing/2014/main" id="{AC06CD61-2FF8-4C63-B791-D7338B5E1D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9210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11</xdr:col>
      <xdr:colOff>2198</xdr:colOff>
      <xdr:row>56</xdr:row>
      <xdr:rowOff>0</xdr:rowOff>
    </xdr:from>
    <xdr:ext cx="184731" cy="264560"/>
    <xdr:sp macro="" textlink="">
      <xdr:nvSpPr>
        <xdr:cNvPr id="655" name="CaixaDeTexto 654">
          <a:extLst>
            <a:ext uri="{FF2B5EF4-FFF2-40B4-BE49-F238E27FC236}">
              <a16:creationId xmlns:a16="http://schemas.microsoft.com/office/drawing/2014/main" id="{77CA740B-E547-4970-B3A5-0C85F3F072E5}"/>
            </a:ext>
          </a:extLst>
        </xdr:cNvPr>
        <xdr:cNvSpPr txBox="1"/>
      </xdr:nvSpPr>
      <xdr:spPr>
        <a:xfrm>
          <a:off x="10717823" y="9210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twoCellAnchor editAs="oneCell">
    <xdr:from>
      <xdr:col>11</xdr:col>
      <xdr:colOff>0</xdr:colOff>
      <xdr:row>46</xdr:row>
      <xdr:rowOff>0</xdr:rowOff>
    </xdr:from>
    <xdr:to>
      <xdr:col>11</xdr:col>
      <xdr:colOff>104775</xdr:colOff>
      <xdr:row>52</xdr:row>
      <xdr:rowOff>0</xdr:rowOff>
    </xdr:to>
    <xdr:pic>
      <xdr:nvPicPr>
        <xdr:cNvPr id="656" name="Picture 2" descr="spacer">
          <a:extLst>
            <a:ext uri="{FF2B5EF4-FFF2-40B4-BE49-F238E27FC236}">
              <a16:creationId xmlns:a16="http://schemas.microsoft.com/office/drawing/2014/main" id="{92A98B85-3FAE-473E-884B-E055484476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9210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46</xdr:row>
      <xdr:rowOff>0</xdr:rowOff>
    </xdr:from>
    <xdr:to>
      <xdr:col>11</xdr:col>
      <xdr:colOff>104775</xdr:colOff>
      <xdr:row>52</xdr:row>
      <xdr:rowOff>0</xdr:rowOff>
    </xdr:to>
    <xdr:pic>
      <xdr:nvPicPr>
        <xdr:cNvPr id="657" name="Picture 2" descr="spacer">
          <a:extLst>
            <a:ext uri="{FF2B5EF4-FFF2-40B4-BE49-F238E27FC236}">
              <a16:creationId xmlns:a16="http://schemas.microsoft.com/office/drawing/2014/main" id="{AF4D7F13-6BC6-4908-80F6-1BEDFA334E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9210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46</xdr:row>
      <xdr:rowOff>0</xdr:rowOff>
    </xdr:from>
    <xdr:to>
      <xdr:col>11</xdr:col>
      <xdr:colOff>104775</xdr:colOff>
      <xdr:row>52</xdr:row>
      <xdr:rowOff>0</xdr:rowOff>
    </xdr:to>
    <xdr:pic>
      <xdr:nvPicPr>
        <xdr:cNvPr id="658" name="Picture 2" descr="spacer">
          <a:extLst>
            <a:ext uri="{FF2B5EF4-FFF2-40B4-BE49-F238E27FC236}">
              <a16:creationId xmlns:a16="http://schemas.microsoft.com/office/drawing/2014/main" id="{30DB8A82-1EB9-4389-81E3-0B94314576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9210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11</xdr:col>
      <xdr:colOff>0</xdr:colOff>
      <xdr:row>56</xdr:row>
      <xdr:rowOff>0</xdr:rowOff>
    </xdr:from>
    <xdr:ext cx="104775" cy="47625"/>
    <xdr:pic>
      <xdr:nvPicPr>
        <xdr:cNvPr id="659" name="Picture 2" descr="spacer">
          <a:extLst>
            <a:ext uri="{FF2B5EF4-FFF2-40B4-BE49-F238E27FC236}">
              <a16:creationId xmlns:a16="http://schemas.microsoft.com/office/drawing/2014/main" id="{C2367703-B740-4791-A9BF-4DA0F99423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9210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56</xdr:row>
      <xdr:rowOff>0</xdr:rowOff>
    </xdr:from>
    <xdr:ext cx="104775" cy="47625"/>
    <xdr:pic>
      <xdr:nvPicPr>
        <xdr:cNvPr id="660" name="Picture 2" descr="spacer">
          <a:extLst>
            <a:ext uri="{FF2B5EF4-FFF2-40B4-BE49-F238E27FC236}">
              <a16:creationId xmlns:a16="http://schemas.microsoft.com/office/drawing/2014/main" id="{990F6992-32A1-49B0-9984-E9A2755BB5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9210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56</xdr:row>
      <xdr:rowOff>0</xdr:rowOff>
    </xdr:from>
    <xdr:ext cx="104775" cy="47625"/>
    <xdr:pic>
      <xdr:nvPicPr>
        <xdr:cNvPr id="661" name="Picture 2" descr="spacer">
          <a:extLst>
            <a:ext uri="{FF2B5EF4-FFF2-40B4-BE49-F238E27FC236}">
              <a16:creationId xmlns:a16="http://schemas.microsoft.com/office/drawing/2014/main" id="{43BF2BCF-AB0A-4CF9-9C38-8E529D147C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9210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56</xdr:row>
      <xdr:rowOff>0</xdr:rowOff>
    </xdr:from>
    <xdr:ext cx="104775" cy="47625"/>
    <xdr:pic>
      <xdr:nvPicPr>
        <xdr:cNvPr id="662" name="Picture 2" descr="spacer">
          <a:extLst>
            <a:ext uri="{FF2B5EF4-FFF2-40B4-BE49-F238E27FC236}">
              <a16:creationId xmlns:a16="http://schemas.microsoft.com/office/drawing/2014/main" id="{F01401AC-3C34-41D4-BFB5-890400C143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9210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56</xdr:row>
      <xdr:rowOff>0</xdr:rowOff>
    </xdr:from>
    <xdr:ext cx="104775" cy="47625"/>
    <xdr:pic>
      <xdr:nvPicPr>
        <xdr:cNvPr id="663" name="Picture 2" descr="spacer">
          <a:extLst>
            <a:ext uri="{FF2B5EF4-FFF2-40B4-BE49-F238E27FC236}">
              <a16:creationId xmlns:a16="http://schemas.microsoft.com/office/drawing/2014/main" id="{14E427AC-AD1B-4AD3-B6BE-E69F30CAB8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9210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56</xdr:row>
      <xdr:rowOff>0</xdr:rowOff>
    </xdr:from>
    <xdr:ext cx="104775" cy="47625"/>
    <xdr:pic>
      <xdr:nvPicPr>
        <xdr:cNvPr id="664" name="Picture 2" descr="spacer">
          <a:extLst>
            <a:ext uri="{FF2B5EF4-FFF2-40B4-BE49-F238E27FC236}">
              <a16:creationId xmlns:a16="http://schemas.microsoft.com/office/drawing/2014/main" id="{E3B48646-01B2-42D3-A02E-FD094128DB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9210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56</xdr:row>
      <xdr:rowOff>0</xdr:rowOff>
    </xdr:from>
    <xdr:ext cx="104775" cy="47625"/>
    <xdr:pic>
      <xdr:nvPicPr>
        <xdr:cNvPr id="665" name="Picture 2" descr="spacer">
          <a:extLst>
            <a:ext uri="{FF2B5EF4-FFF2-40B4-BE49-F238E27FC236}">
              <a16:creationId xmlns:a16="http://schemas.microsoft.com/office/drawing/2014/main" id="{D6C028EF-DCD7-4639-ABD2-008C7BD872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9210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56</xdr:row>
      <xdr:rowOff>0</xdr:rowOff>
    </xdr:from>
    <xdr:ext cx="104775" cy="47625"/>
    <xdr:pic>
      <xdr:nvPicPr>
        <xdr:cNvPr id="666" name="Picture 2" descr="spacer">
          <a:extLst>
            <a:ext uri="{FF2B5EF4-FFF2-40B4-BE49-F238E27FC236}">
              <a16:creationId xmlns:a16="http://schemas.microsoft.com/office/drawing/2014/main" id="{A428E728-180A-4FEA-AA49-A34BA22035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9210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56</xdr:row>
      <xdr:rowOff>0</xdr:rowOff>
    </xdr:from>
    <xdr:ext cx="104775" cy="47625"/>
    <xdr:pic>
      <xdr:nvPicPr>
        <xdr:cNvPr id="667" name="Picture 2" descr="spacer">
          <a:extLst>
            <a:ext uri="{FF2B5EF4-FFF2-40B4-BE49-F238E27FC236}">
              <a16:creationId xmlns:a16="http://schemas.microsoft.com/office/drawing/2014/main" id="{63344537-8309-403C-B113-00AA04A503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9210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11</xdr:col>
      <xdr:colOff>0</xdr:colOff>
      <xdr:row>38</xdr:row>
      <xdr:rowOff>0</xdr:rowOff>
    </xdr:from>
    <xdr:to>
      <xdr:col>11</xdr:col>
      <xdr:colOff>104775</xdr:colOff>
      <xdr:row>38</xdr:row>
      <xdr:rowOff>47625</xdr:rowOff>
    </xdr:to>
    <xdr:pic>
      <xdr:nvPicPr>
        <xdr:cNvPr id="668" name="Picture 2" descr="spacer">
          <a:extLst>
            <a:ext uri="{FF2B5EF4-FFF2-40B4-BE49-F238E27FC236}">
              <a16:creationId xmlns:a16="http://schemas.microsoft.com/office/drawing/2014/main" id="{E74FC5AB-CBB3-4C46-9AE1-528CD0749C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5019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38</xdr:row>
      <xdr:rowOff>0</xdr:rowOff>
    </xdr:from>
    <xdr:to>
      <xdr:col>11</xdr:col>
      <xdr:colOff>104775</xdr:colOff>
      <xdr:row>38</xdr:row>
      <xdr:rowOff>47625</xdr:rowOff>
    </xdr:to>
    <xdr:pic>
      <xdr:nvPicPr>
        <xdr:cNvPr id="669" name="Picture 2" descr="spacer">
          <a:extLst>
            <a:ext uri="{FF2B5EF4-FFF2-40B4-BE49-F238E27FC236}">
              <a16:creationId xmlns:a16="http://schemas.microsoft.com/office/drawing/2014/main" id="{D7295B00-3743-4A2E-8BD5-F61622DBD6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5019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38</xdr:row>
      <xdr:rowOff>0</xdr:rowOff>
    </xdr:from>
    <xdr:to>
      <xdr:col>11</xdr:col>
      <xdr:colOff>104775</xdr:colOff>
      <xdr:row>38</xdr:row>
      <xdr:rowOff>47625</xdr:rowOff>
    </xdr:to>
    <xdr:pic>
      <xdr:nvPicPr>
        <xdr:cNvPr id="670" name="Picture 2" descr="spacer">
          <a:extLst>
            <a:ext uri="{FF2B5EF4-FFF2-40B4-BE49-F238E27FC236}">
              <a16:creationId xmlns:a16="http://schemas.microsoft.com/office/drawing/2014/main" id="{8529E534-7BE0-42BF-9259-CBA1EC2A83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5019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38</xdr:row>
      <xdr:rowOff>0</xdr:rowOff>
    </xdr:from>
    <xdr:to>
      <xdr:col>11</xdr:col>
      <xdr:colOff>104775</xdr:colOff>
      <xdr:row>38</xdr:row>
      <xdr:rowOff>47625</xdr:rowOff>
    </xdr:to>
    <xdr:pic>
      <xdr:nvPicPr>
        <xdr:cNvPr id="671" name="Picture 2" descr="spacer">
          <a:extLst>
            <a:ext uri="{FF2B5EF4-FFF2-40B4-BE49-F238E27FC236}">
              <a16:creationId xmlns:a16="http://schemas.microsoft.com/office/drawing/2014/main" id="{0E960F2F-6389-4128-B188-69B6B1443A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5019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38</xdr:row>
      <xdr:rowOff>0</xdr:rowOff>
    </xdr:from>
    <xdr:to>
      <xdr:col>11</xdr:col>
      <xdr:colOff>104775</xdr:colOff>
      <xdr:row>38</xdr:row>
      <xdr:rowOff>47625</xdr:rowOff>
    </xdr:to>
    <xdr:pic>
      <xdr:nvPicPr>
        <xdr:cNvPr id="672" name="Picture 2" descr="spacer">
          <a:extLst>
            <a:ext uri="{FF2B5EF4-FFF2-40B4-BE49-F238E27FC236}">
              <a16:creationId xmlns:a16="http://schemas.microsoft.com/office/drawing/2014/main" id="{6DA6D611-9CDB-4E0D-A0A3-7E654EB25A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5019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11</xdr:col>
      <xdr:colOff>2198</xdr:colOff>
      <xdr:row>45</xdr:row>
      <xdr:rowOff>0</xdr:rowOff>
    </xdr:from>
    <xdr:ext cx="184731" cy="264560"/>
    <xdr:sp macro="" textlink="">
      <xdr:nvSpPr>
        <xdr:cNvPr id="673" name="CaixaDeTexto 672">
          <a:extLst>
            <a:ext uri="{FF2B5EF4-FFF2-40B4-BE49-F238E27FC236}">
              <a16:creationId xmlns:a16="http://schemas.microsoft.com/office/drawing/2014/main" id="{38D251AF-A9A2-460A-8A9D-DFE98918B771}"/>
            </a:ext>
          </a:extLst>
        </xdr:cNvPr>
        <xdr:cNvSpPr txBox="1"/>
      </xdr:nvSpPr>
      <xdr:spPr>
        <a:xfrm>
          <a:off x="10717823" y="5019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11</xdr:col>
      <xdr:colOff>2198</xdr:colOff>
      <xdr:row>45</xdr:row>
      <xdr:rowOff>0</xdr:rowOff>
    </xdr:from>
    <xdr:ext cx="184731" cy="264560"/>
    <xdr:sp macro="" textlink="">
      <xdr:nvSpPr>
        <xdr:cNvPr id="674" name="CaixaDeTexto 673">
          <a:extLst>
            <a:ext uri="{FF2B5EF4-FFF2-40B4-BE49-F238E27FC236}">
              <a16:creationId xmlns:a16="http://schemas.microsoft.com/office/drawing/2014/main" id="{E1F00444-A1D3-483C-9E17-D9D6989C441C}"/>
            </a:ext>
          </a:extLst>
        </xdr:cNvPr>
        <xdr:cNvSpPr txBox="1"/>
      </xdr:nvSpPr>
      <xdr:spPr>
        <a:xfrm>
          <a:off x="10717823" y="5019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11</xdr:col>
      <xdr:colOff>0</xdr:colOff>
      <xdr:row>45</xdr:row>
      <xdr:rowOff>0</xdr:rowOff>
    </xdr:from>
    <xdr:ext cx="104775" cy="47625"/>
    <xdr:pic>
      <xdr:nvPicPr>
        <xdr:cNvPr id="675" name="Picture 2" descr="spacer">
          <a:extLst>
            <a:ext uri="{FF2B5EF4-FFF2-40B4-BE49-F238E27FC236}">
              <a16:creationId xmlns:a16="http://schemas.microsoft.com/office/drawing/2014/main" id="{85D4B767-EF50-485F-953D-F54792AEAC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5019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45</xdr:row>
      <xdr:rowOff>0</xdr:rowOff>
    </xdr:from>
    <xdr:ext cx="104775" cy="47625"/>
    <xdr:pic>
      <xdr:nvPicPr>
        <xdr:cNvPr id="676" name="Picture 2" descr="spacer">
          <a:extLst>
            <a:ext uri="{FF2B5EF4-FFF2-40B4-BE49-F238E27FC236}">
              <a16:creationId xmlns:a16="http://schemas.microsoft.com/office/drawing/2014/main" id="{1FC871BE-1041-45C5-B055-1173E62F40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5019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45</xdr:row>
      <xdr:rowOff>0</xdr:rowOff>
    </xdr:from>
    <xdr:ext cx="104775" cy="47625"/>
    <xdr:pic>
      <xdr:nvPicPr>
        <xdr:cNvPr id="677" name="Picture 2" descr="spacer">
          <a:extLst>
            <a:ext uri="{FF2B5EF4-FFF2-40B4-BE49-F238E27FC236}">
              <a16:creationId xmlns:a16="http://schemas.microsoft.com/office/drawing/2014/main" id="{A92CCA97-86EB-4244-B23A-0A5ECCA57E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5019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45</xdr:row>
      <xdr:rowOff>0</xdr:rowOff>
    </xdr:from>
    <xdr:ext cx="104775" cy="47625"/>
    <xdr:pic>
      <xdr:nvPicPr>
        <xdr:cNvPr id="678" name="Picture 2" descr="spacer">
          <a:extLst>
            <a:ext uri="{FF2B5EF4-FFF2-40B4-BE49-F238E27FC236}">
              <a16:creationId xmlns:a16="http://schemas.microsoft.com/office/drawing/2014/main" id="{AE530A20-E96C-4FDA-89CA-0D915CBE13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5019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45</xdr:row>
      <xdr:rowOff>0</xdr:rowOff>
    </xdr:from>
    <xdr:ext cx="104775" cy="47625"/>
    <xdr:pic>
      <xdr:nvPicPr>
        <xdr:cNvPr id="679" name="Picture 2" descr="spacer">
          <a:extLst>
            <a:ext uri="{FF2B5EF4-FFF2-40B4-BE49-F238E27FC236}">
              <a16:creationId xmlns:a16="http://schemas.microsoft.com/office/drawing/2014/main" id="{B3AAFFB3-C428-4514-BC78-FABAC70CC8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5019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45</xdr:row>
      <xdr:rowOff>0</xdr:rowOff>
    </xdr:from>
    <xdr:ext cx="104775" cy="47625"/>
    <xdr:pic>
      <xdr:nvPicPr>
        <xdr:cNvPr id="680" name="Picture 2" descr="spacer">
          <a:extLst>
            <a:ext uri="{FF2B5EF4-FFF2-40B4-BE49-F238E27FC236}">
              <a16:creationId xmlns:a16="http://schemas.microsoft.com/office/drawing/2014/main" id="{0429BB23-8B01-439C-8A9A-4345551927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5019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45</xdr:row>
      <xdr:rowOff>0</xdr:rowOff>
    </xdr:from>
    <xdr:ext cx="104775" cy="47625"/>
    <xdr:pic>
      <xdr:nvPicPr>
        <xdr:cNvPr id="681" name="Picture 2" descr="spacer">
          <a:extLst>
            <a:ext uri="{FF2B5EF4-FFF2-40B4-BE49-F238E27FC236}">
              <a16:creationId xmlns:a16="http://schemas.microsoft.com/office/drawing/2014/main" id="{090CE73C-311A-4404-9C65-7E9D74455D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5019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45</xdr:row>
      <xdr:rowOff>0</xdr:rowOff>
    </xdr:from>
    <xdr:ext cx="104775" cy="47625"/>
    <xdr:pic>
      <xdr:nvPicPr>
        <xdr:cNvPr id="682" name="Picture 2" descr="spacer">
          <a:extLst>
            <a:ext uri="{FF2B5EF4-FFF2-40B4-BE49-F238E27FC236}">
              <a16:creationId xmlns:a16="http://schemas.microsoft.com/office/drawing/2014/main" id="{80B37CE6-A20D-46AA-97EB-E1727FF9E6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5019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11</xdr:col>
      <xdr:colOff>0</xdr:colOff>
      <xdr:row>38</xdr:row>
      <xdr:rowOff>0</xdr:rowOff>
    </xdr:from>
    <xdr:to>
      <xdr:col>11</xdr:col>
      <xdr:colOff>104775</xdr:colOff>
      <xdr:row>38</xdr:row>
      <xdr:rowOff>47625</xdr:rowOff>
    </xdr:to>
    <xdr:pic>
      <xdr:nvPicPr>
        <xdr:cNvPr id="683" name="Picture 2" descr="spacer">
          <a:extLst>
            <a:ext uri="{FF2B5EF4-FFF2-40B4-BE49-F238E27FC236}">
              <a16:creationId xmlns:a16="http://schemas.microsoft.com/office/drawing/2014/main" id="{E83D1043-E302-4D5F-9D73-F40D39401D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5019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38</xdr:row>
      <xdr:rowOff>0</xdr:rowOff>
    </xdr:from>
    <xdr:to>
      <xdr:col>11</xdr:col>
      <xdr:colOff>104775</xdr:colOff>
      <xdr:row>38</xdr:row>
      <xdr:rowOff>47625</xdr:rowOff>
    </xdr:to>
    <xdr:pic>
      <xdr:nvPicPr>
        <xdr:cNvPr id="684" name="Picture 2" descr="spacer">
          <a:extLst>
            <a:ext uri="{FF2B5EF4-FFF2-40B4-BE49-F238E27FC236}">
              <a16:creationId xmlns:a16="http://schemas.microsoft.com/office/drawing/2014/main" id="{1CFA3FC9-6772-49D4-9223-E77C745D63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5019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38</xdr:row>
      <xdr:rowOff>0</xdr:rowOff>
    </xdr:from>
    <xdr:to>
      <xdr:col>11</xdr:col>
      <xdr:colOff>104775</xdr:colOff>
      <xdr:row>38</xdr:row>
      <xdr:rowOff>47625</xdr:rowOff>
    </xdr:to>
    <xdr:pic>
      <xdr:nvPicPr>
        <xdr:cNvPr id="685" name="Picture 2" descr="spacer">
          <a:extLst>
            <a:ext uri="{FF2B5EF4-FFF2-40B4-BE49-F238E27FC236}">
              <a16:creationId xmlns:a16="http://schemas.microsoft.com/office/drawing/2014/main" id="{A1611DF9-3801-4392-9B06-2AAED6DD81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5019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38</xdr:row>
      <xdr:rowOff>0</xdr:rowOff>
    </xdr:from>
    <xdr:to>
      <xdr:col>11</xdr:col>
      <xdr:colOff>104775</xdr:colOff>
      <xdr:row>38</xdr:row>
      <xdr:rowOff>47625</xdr:rowOff>
    </xdr:to>
    <xdr:pic>
      <xdr:nvPicPr>
        <xdr:cNvPr id="686" name="Picture 2" descr="spacer">
          <a:extLst>
            <a:ext uri="{FF2B5EF4-FFF2-40B4-BE49-F238E27FC236}">
              <a16:creationId xmlns:a16="http://schemas.microsoft.com/office/drawing/2014/main" id="{AC37CF6A-FA88-41A1-A144-905BE7F071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5019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38</xdr:row>
      <xdr:rowOff>0</xdr:rowOff>
    </xdr:from>
    <xdr:to>
      <xdr:col>11</xdr:col>
      <xdr:colOff>104775</xdr:colOff>
      <xdr:row>38</xdr:row>
      <xdr:rowOff>47625</xdr:rowOff>
    </xdr:to>
    <xdr:pic>
      <xdr:nvPicPr>
        <xdr:cNvPr id="687" name="Picture 2" descr="spacer">
          <a:extLst>
            <a:ext uri="{FF2B5EF4-FFF2-40B4-BE49-F238E27FC236}">
              <a16:creationId xmlns:a16="http://schemas.microsoft.com/office/drawing/2014/main" id="{3F365209-5167-4060-A443-91EC1D88C9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5019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38</xdr:row>
      <xdr:rowOff>0</xdr:rowOff>
    </xdr:from>
    <xdr:to>
      <xdr:col>11</xdr:col>
      <xdr:colOff>104775</xdr:colOff>
      <xdr:row>38</xdr:row>
      <xdr:rowOff>47625</xdr:rowOff>
    </xdr:to>
    <xdr:pic>
      <xdr:nvPicPr>
        <xdr:cNvPr id="688" name="Picture 2" descr="spacer">
          <a:extLst>
            <a:ext uri="{FF2B5EF4-FFF2-40B4-BE49-F238E27FC236}">
              <a16:creationId xmlns:a16="http://schemas.microsoft.com/office/drawing/2014/main" id="{F5CAF340-6762-4450-9B22-7C88AEC164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5019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38</xdr:row>
      <xdr:rowOff>0</xdr:rowOff>
    </xdr:from>
    <xdr:to>
      <xdr:col>11</xdr:col>
      <xdr:colOff>104775</xdr:colOff>
      <xdr:row>38</xdr:row>
      <xdr:rowOff>47625</xdr:rowOff>
    </xdr:to>
    <xdr:pic>
      <xdr:nvPicPr>
        <xdr:cNvPr id="689" name="Picture 2" descr="spacer">
          <a:extLst>
            <a:ext uri="{FF2B5EF4-FFF2-40B4-BE49-F238E27FC236}">
              <a16:creationId xmlns:a16="http://schemas.microsoft.com/office/drawing/2014/main" id="{99E8EE25-E0F5-47F7-A798-80224565C4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5019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38</xdr:row>
      <xdr:rowOff>0</xdr:rowOff>
    </xdr:from>
    <xdr:to>
      <xdr:col>11</xdr:col>
      <xdr:colOff>104775</xdr:colOff>
      <xdr:row>38</xdr:row>
      <xdr:rowOff>47625</xdr:rowOff>
    </xdr:to>
    <xdr:pic>
      <xdr:nvPicPr>
        <xdr:cNvPr id="690" name="Picture 2" descr="spacer">
          <a:extLst>
            <a:ext uri="{FF2B5EF4-FFF2-40B4-BE49-F238E27FC236}">
              <a16:creationId xmlns:a16="http://schemas.microsoft.com/office/drawing/2014/main" id="{D529326B-9614-4AF8-8DA7-146E2A75C3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5019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38</xdr:row>
      <xdr:rowOff>0</xdr:rowOff>
    </xdr:from>
    <xdr:to>
      <xdr:col>11</xdr:col>
      <xdr:colOff>104775</xdr:colOff>
      <xdr:row>38</xdr:row>
      <xdr:rowOff>47625</xdr:rowOff>
    </xdr:to>
    <xdr:pic>
      <xdr:nvPicPr>
        <xdr:cNvPr id="691" name="Picture 2" descr="spacer">
          <a:extLst>
            <a:ext uri="{FF2B5EF4-FFF2-40B4-BE49-F238E27FC236}">
              <a16:creationId xmlns:a16="http://schemas.microsoft.com/office/drawing/2014/main" id="{ED52197B-3566-4713-9A4E-F6AEB3E42A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5019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38</xdr:row>
      <xdr:rowOff>0</xdr:rowOff>
    </xdr:from>
    <xdr:to>
      <xdr:col>11</xdr:col>
      <xdr:colOff>104775</xdr:colOff>
      <xdr:row>38</xdr:row>
      <xdr:rowOff>47625</xdr:rowOff>
    </xdr:to>
    <xdr:pic>
      <xdr:nvPicPr>
        <xdr:cNvPr id="692" name="Picture 2" descr="spacer">
          <a:extLst>
            <a:ext uri="{FF2B5EF4-FFF2-40B4-BE49-F238E27FC236}">
              <a16:creationId xmlns:a16="http://schemas.microsoft.com/office/drawing/2014/main" id="{506A441F-AE4D-40B4-A671-1897866FEF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5019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38</xdr:row>
      <xdr:rowOff>0</xdr:rowOff>
    </xdr:from>
    <xdr:to>
      <xdr:col>11</xdr:col>
      <xdr:colOff>104775</xdr:colOff>
      <xdr:row>38</xdr:row>
      <xdr:rowOff>47625</xdr:rowOff>
    </xdr:to>
    <xdr:pic>
      <xdr:nvPicPr>
        <xdr:cNvPr id="693" name="Picture 2" descr="spacer">
          <a:extLst>
            <a:ext uri="{FF2B5EF4-FFF2-40B4-BE49-F238E27FC236}">
              <a16:creationId xmlns:a16="http://schemas.microsoft.com/office/drawing/2014/main" id="{D42EDF6B-460A-4793-AC32-557F799C40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5019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38</xdr:row>
      <xdr:rowOff>0</xdr:rowOff>
    </xdr:from>
    <xdr:to>
      <xdr:col>11</xdr:col>
      <xdr:colOff>104775</xdr:colOff>
      <xdr:row>38</xdr:row>
      <xdr:rowOff>47625</xdr:rowOff>
    </xdr:to>
    <xdr:pic>
      <xdr:nvPicPr>
        <xdr:cNvPr id="694" name="Picture 2" descr="spacer">
          <a:extLst>
            <a:ext uri="{FF2B5EF4-FFF2-40B4-BE49-F238E27FC236}">
              <a16:creationId xmlns:a16="http://schemas.microsoft.com/office/drawing/2014/main" id="{6D6419E8-1A55-4B64-8399-81752EAFF4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5019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38</xdr:row>
      <xdr:rowOff>0</xdr:rowOff>
    </xdr:from>
    <xdr:to>
      <xdr:col>11</xdr:col>
      <xdr:colOff>104775</xdr:colOff>
      <xdr:row>38</xdr:row>
      <xdr:rowOff>47625</xdr:rowOff>
    </xdr:to>
    <xdr:pic>
      <xdr:nvPicPr>
        <xdr:cNvPr id="695" name="Picture 2" descr="spacer">
          <a:extLst>
            <a:ext uri="{FF2B5EF4-FFF2-40B4-BE49-F238E27FC236}">
              <a16:creationId xmlns:a16="http://schemas.microsoft.com/office/drawing/2014/main" id="{2045F202-2F83-4170-AA9F-84E8EFEDA7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5019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38</xdr:row>
      <xdr:rowOff>0</xdr:rowOff>
    </xdr:from>
    <xdr:to>
      <xdr:col>11</xdr:col>
      <xdr:colOff>104775</xdr:colOff>
      <xdr:row>38</xdr:row>
      <xdr:rowOff>47625</xdr:rowOff>
    </xdr:to>
    <xdr:pic>
      <xdr:nvPicPr>
        <xdr:cNvPr id="696" name="Picture 2" descr="spacer">
          <a:extLst>
            <a:ext uri="{FF2B5EF4-FFF2-40B4-BE49-F238E27FC236}">
              <a16:creationId xmlns:a16="http://schemas.microsoft.com/office/drawing/2014/main" id="{43235F84-DD1C-4B7B-BDDE-44D292A56A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5019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38</xdr:row>
      <xdr:rowOff>0</xdr:rowOff>
    </xdr:from>
    <xdr:to>
      <xdr:col>11</xdr:col>
      <xdr:colOff>104775</xdr:colOff>
      <xdr:row>38</xdr:row>
      <xdr:rowOff>47625</xdr:rowOff>
    </xdr:to>
    <xdr:pic>
      <xdr:nvPicPr>
        <xdr:cNvPr id="697" name="Picture 2" descr="spacer">
          <a:extLst>
            <a:ext uri="{FF2B5EF4-FFF2-40B4-BE49-F238E27FC236}">
              <a16:creationId xmlns:a16="http://schemas.microsoft.com/office/drawing/2014/main" id="{F2023D06-C721-415B-8376-EBE6DDCC45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5019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38</xdr:row>
      <xdr:rowOff>0</xdr:rowOff>
    </xdr:from>
    <xdr:to>
      <xdr:col>11</xdr:col>
      <xdr:colOff>104775</xdr:colOff>
      <xdr:row>38</xdr:row>
      <xdr:rowOff>47625</xdr:rowOff>
    </xdr:to>
    <xdr:pic>
      <xdr:nvPicPr>
        <xdr:cNvPr id="698" name="Picture 2" descr="spacer">
          <a:extLst>
            <a:ext uri="{FF2B5EF4-FFF2-40B4-BE49-F238E27FC236}">
              <a16:creationId xmlns:a16="http://schemas.microsoft.com/office/drawing/2014/main" id="{BE7DDC94-17B1-486C-B077-466AC28A3E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5019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38</xdr:row>
      <xdr:rowOff>0</xdr:rowOff>
    </xdr:from>
    <xdr:to>
      <xdr:col>11</xdr:col>
      <xdr:colOff>104775</xdr:colOff>
      <xdr:row>38</xdr:row>
      <xdr:rowOff>47625</xdr:rowOff>
    </xdr:to>
    <xdr:pic>
      <xdr:nvPicPr>
        <xdr:cNvPr id="699" name="Picture 2" descr="spacer">
          <a:extLst>
            <a:ext uri="{FF2B5EF4-FFF2-40B4-BE49-F238E27FC236}">
              <a16:creationId xmlns:a16="http://schemas.microsoft.com/office/drawing/2014/main" id="{401AAEA0-B395-4608-A041-5A14B0EF11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5019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38</xdr:row>
      <xdr:rowOff>0</xdr:rowOff>
    </xdr:from>
    <xdr:to>
      <xdr:col>11</xdr:col>
      <xdr:colOff>104775</xdr:colOff>
      <xdr:row>38</xdr:row>
      <xdr:rowOff>47625</xdr:rowOff>
    </xdr:to>
    <xdr:pic>
      <xdr:nvPicPr>
        <xdr:cNvPr id="700" name="Picture 2" descr="spacer">
          <a:extLst>
            <a:ext uri="{FF2B5EF4-FFF2-40B4-BE49-F238E27FC236}">
              <a16:creationId xmlns:a16="http://schemas.microsoft.com/office/drawing/2014/main" id="{DE5CA0DA-DD26-40D6-ADBF-5381DC474D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5019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11</xdr:col>
      <xdr:colOff>0</xdr:colOff>
      <xdr:row>45</xdr:row>
      <xdr:rowOff>0</xdr:rowOff>
    </xdr:from>
    <xdr:ext cx="104775" cy="47625"/>
    <xdr:pic>
      <xdr:nvPicPr>
        <xdr:cNvPr id="701" name="Picture 2" descr="spacer">
          <a:extLst>
            <a:ext uri="{FF2B5EF4-FFF2-40B4-BE49-F238E27FC236}">
              <a16:creationId xmlns:a16="http://schemas.microsoft.com/office/drawing/2014/main" id="{6BDB691D-C40C-4107-8FFE-E98F582A50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5019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45</xdr:row>
      <xdr:rowOff>0</xdr:rowOff>
    </xdr:from>
    <xdr:ext cx="104775" cy="47625"/>
    <xdr:pic>
      <xdr:nvPicPr>
        <xdr:cNvPr id="702" name="Picture 2" descr="spacer">
          <a:extLst>
            <a:ext uri="{FF2B5EF4-FFF2-40B4-BE49-F238E27FC236}">
              <a16:creationId xmlns:a16="http://schemas.microsoft.com/office/drawing/2014/main" id="{64454256-1BD3-4B5B-8194-9CED4910D2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5019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45</xdr:row>
      <xdr:rowOff>0</xdr:rowOff>
    </xdr:from>
    <xdr:ext cx="104775" cy="47625"/>
    <xdr:pic>
      <xdr:nvPicPr>
        <xdr:cNvPr id="703" name="Picture 2" descr="spacer">
          <a:extLst>
            <a:ext uri="{FF2B5EF4-FFF2-40B4-BE49-F238E27FC236}">
              <a16:creationId xmlns:a16="http://schemas.microsoft.com/office/drawing/2014/main" id="{686F59A9-96D3-48D7-9A2C-89174CC5AC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5019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11</xdr:col>
      <xdr:colOff>0</xdr:colOff>
      <xdr:row>38</xdr:row>
      <xdr:rowOff>0</xdr:rowOff>
    </xdr:from>
    <xdr:to>
      <xdr:col>11</xdr:col>
      <xdr:colOff>104775</xdr:colOff>
      <xdr:row>38</xdr:row>
      <xdr:rowOff>47625</xdr:rowOff>
    </xdr:to>
    <xdr:pic>
      <xdr:nvPicPr>
        <xdr:cNvPr id="704" name="Picture 1" descr="spacer">
          <a:extLst>
            <a:ext uri="{FF2B5EF4-FFF2-40B4-BE49-F238E27FC236}">
              <a16:creationId xmlns:a16="http://schemas.microsoft.com/office/drawing/2014/main" id="{C42258FD-A29F-4F57-936D-3BC284E2A1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5019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38</xdr:row>
      <xdr:rowOff>0</xdr:rowOff>
    </xdr:from>
    <xdr:to>
      <xdr:col>11</xdr:col>
      <xdr:colOff>104775</xdr:colOff>
      <xdr:row>38</xdr:row>
      <xdr:rowOff>47625</xdr:rowOff>
    </xdr:to>
    <xdr:pic>
      <xdr:nvPicPr>
        <xdr:cNvPr id="705" name="Picture 1" descr="spacer">
          <a:extLst>
            <a:ext uri="{FF2B5EF4-FFF2-40B4-BE49-F238E27FC236}">
              <a16:creationId xmlns:a16="http://schemas.microsoft.com/office/drawing/2014/main" id="{84267579-EF6A-45FF-AD09-91A17C91D7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5019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38</xdr:row>
      <xdr:rowOff>0</xdr:rowOff>
    </xdr:from>
    <xdr:to>
      <xdr:col>11</xdr:col>
      <xdr:colOff>104775</xdr:colOff>
      <xdr:row>38</xdr:row>
      <xdr:rowOff>47625</xdr:rowOff>
    </xdr:to>
    <xdr:pic>
      <xdr:nvPicPr>
        <xdr:cNvPr id="706" name="Picture 2" descr="spacer">
          <a:extLst>
            <a:ext uri="{FF2B5EF4-FFF2-40B4-BE49-F238E27FC236}">
              <a16:creationId xmlns:a16="http://schemas.microsoft.com/office/drawing/2014/main" id="{8EA38236-FCCF-478B-AADD-143B3E6A20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5019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38</xdr:row>
      <xdr:rowOff>0</xdr:rowOff>
    </xdr:from>
    <xdr:to>
      <xdr:col>11</xdr:col>
      <xdr:colOff>104775</xdr:colOff>
      <xdr:row>38</xdr:row>
      <xdr:rowOff>47625</xdr:rowOff>
    </xdr:to>
    <xdr:pic>
      <xdr:nvPicPr>
        <xdr:cNvPr id="707" name="Picture 3" descr="spacer">
          <a:extLst>
            <a:ext uri="{FF2B5EF4-FFF2-40B4-BE49-F238E27FC236}">
              <a16:creationId xmlns:a16="http://schemas.microsoft.com/office/drawing/2014/main" id="{40432BFC-C2D4-4938-BB5B-94DDA18160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5019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11</xdr:col>
      <xdr:colOff>2198</xdr:colOff>
      <xdr:row>45</xdr:row>
      <xdr:rowOff>0</xdr:rowOff>
    </xdr:from>
    <xdr:ext cx="184731" cy="264560"/>
    <xdr:sp macro="" textlink="">
      <xdr:nvSpPr>
        <xdr:cNvPr id="708" name="CaixaDeTexto 707">
          <a:extLst>
            <a:ext uri="{FF2B5EF4-FFF2-40B4-BE49-F238E27FC236}">
              <a16:creationId xmlns:a16="http://schemas.microsoft.com/office/drawing/2014/main" id="{55AD6D13-86C7-414E-9095-9741DB4F4AAC}"/>
            </a:ext>
          </a:extLst>
        </xdr:cNvPr>
        <xdr:cNvSpPr txBox="1"/>
      </xdr:nvSpPr>
      <xdr:spPr>
        <a:xfrm>
          <a:off x="10717823" y="5019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twoCellAnchor editAs="oneCell">
    <xdr:from>
      <xdr:col>11</xdr:col>
      <xdr:colOff>0</xdr:colOff>
      <xdr:row>38</xdr:row>
      <xdr:rowOff>0</xdr:rowOff>
    </xdr:from>
    <xdr:to>
      <xdr:col>11</xdr:col>
      <xdr:colOff>104775</xdr:colOff>
      <xdr:row>38</xdr:row>
      <xdr:rowOff>47625</xdr:rowOff>
    </xdr:to>
    <xdr:pic>
      <xdr:nvPicPr>
        <xdr:cNvPr id="709" name="Picture 1" descr="spacer">
          <a:extLst>
            <a:ext uri="{FF2B5EF4-FFF2-40B4-BE49-F238E27FC236}">
              <a16:creationId xmlns:a16="http://schemas.microsoft.com/office/drawing/2014/main" id="{5BEA30BE-86F5-4B1C-A0BA-246664CAFF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5019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38</xdr:row>
      <xdr:rowOff>0</xdr:rowOff>
    </xdr:from>
    <xdr:to>
      <xdr:col>11</xdr:col>
      <xdr:colOff>104775</xdr:colOff>
      <xdr:row>38</xdr:row>
      <xdr:rowOff>47625</xdr:rowOff>
    </xdr:to>
    <xdr:pic>
      <xdr:nvPicPr>
        <xdr:cNvPr id="710" name="Picture 2" descr="spacer">
          <a:extLst>
            <a:ext uri="{FF2B5EF4-FFF2-40B4-BE49-F238E27FC236}">
              <a16:creationId xmlns:a16="http://schemas.microsoft.com/office/drawing/2014/main" id="{480B8A7B-86A3-451E-A7D3-E827D69C03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5019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38</xdr:row>
      <xdr:rowOff>0</xdr:rowOff>
    </xdr:from>
    <xdr:to>
      <xdr:col>11</xdr:col>
      <xdr:colOff>104775</xdr:colOff>
      <xdr:row>38</xdr:row>
      <xdr:rowOff>47625</xdr:rowOff>
    </xdr:to>
    <xdr:pic>
      <xdr:nvPicPr>
        <xdr:cNvPr id="711" name="Picture 2" descr="spacer">
          <a:extLst>
            <a:ext uri="{FF2B5EF4-FFF2-40B4-BE49-F238E27FC236}">
              <a16:creationId xmlns:a16="http://schemas.microsoft.com/office/drawing/2014/main" id="{4571E538-FDF9-423E-BFB1-D5249DAA23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5019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38</xdr:row>
      <xdr:rowOff>0</xdr:rowOff>
    </xdr:from>
    <xdr:to>
      <xdr:col>11</xdr:col>
      <xdr:colOff>104775</xdr:colOff>
      <xdr:row>38</xdr:row>
      <xdr:rowOff>47625</xdr:rowOff>
    </xdr:to>
    <xdr:pic>
      <xdr:nvPicPr>
        <xdr:cNvPr id="712" name="Picture 1" descr="spacer">
          <a:extLst>
            <a:ext uri="{FF2B5EF4-FFF2-40B4-BE49-F238E27FC236}">
              <a16:creationId xmlns:a16="http://schemas.microsoft.com/office/drawing/2014/main" id="{A01A2FDB-467F-4DF8-B282-93574D1381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5019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38</xdr:row>
      <xdr:rowOff>0</xdr:rowOff>
    </xdr:from>
    <xdr:to>
      <xdr:col>11</xdr:col>
      <xdr:colOff>104775</xdr:colOff>
      <xdr:row>38</xdr:row>
      <xdr:rowOff>47625</xdr:rowOff>
    </xdr:to>
    <xdr:pic>
      <xdr:nvPicPr>
        <xdr:cNvPr id="713" name="Picture 1" descr="spacer">
          <a:extLst>
            <a:ext uri="{FF2B5EF4-FFF2-40B4-BE49-F238E27FC236}">
              <a16:creationId xmlns:a16="http://schemas.microsoft.com/office/drawing/2014/main" id="{E72C4F33-C0B7-43ED-A556-757D3403F8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5019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38</xdr:row>
      <xdr:rowOff>0</xdr:rowOff>
    </xdr:from>
    <xdr:to>
      <xdr:col>11</xdr:col>
      <xdr:colOff>104775</xdr:colOff>
      <xdr:row>38</xdr:row>
      <xdr:rowOff>47625</xdr:rowOff>
    </xdr:to>
    <xdr:pic>
      <xdr:nvPicPr>
        <xdr:cNvPr id="714" name="Picture 2" descr="spacer">
          <a:extLst>
            <a:ext uri="{FF2B5EF4-FFF2-40B4-BE49-F238E27FC236}">
              <a16:creationId xmlns:a16="http://schemas.microsoft.com/office/drawing/2014/main" id="{361159E2-26D8-499B-A889-C0571075C6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5019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38</xdr:row>
      <xdr:rowOff>0</xdr:rowOff>
    </xdr:from>
    <xdr:to>
      <xdr:col>11</xdr:col>
      <xdr:colOff>104775</xdr:colOff>
      <xdr:row>38</xdr:row>
      <xdr:rowOff>47625</xdr:rowOff>
    </xdr:to>
    <xdr:pic>
      <xdr:nvPicPr>
        <xdr:cNvPr id="715" name="Picture 2" descr="spacer">
          <a:extLst>
            <a:ext uri="{FF2B5EF4-FFF2-40B4-BE49-F238E27FC236}">
              <a16:creationId xmlns:a16="http://schemas.microsoft.com/office/drawing/2014/main" id="{4D0FB7C0-5CA0-4628-B8C9-6219FAA670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5019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45</xdr:row>
      <xdr:rowOff>0</xdr:rowOff>
    </xdr:from>
    <xdr:to>
      <xdr:col>11</xdr:col>
      <xdr:colOff>104775</xdr:colOff>
      <xdr:row>45</xdr:row>
      <xdr:rowOff>47625</xdr:rowOff>
    </xdr:to>
    <xdr:pic>
      <xdr:nvPicPr>
        <xdr:cNvPr id="716" name="Picture 2" descr="spacer">
          <a:extLst>
            <a:ext uri="{FF2B5EF4-FFF2-40B4-BE49-F238E27FC236}">
              <a16:creationId xmlns:a16="http://schemas.microsoft.com/office/drawing/2014/main" id="{D77456C0-523D-4220-A06D-555C1A48B6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5019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11</xdr:col>
      <xdr:colOff>2198</xdr:colOff>
      <xdr:row>45</xdr:row>
      <xdr:rowOff>0</xdr:rowOff>
    </xdr:from>
    <xdr:ext cx="184731" cy="264560"/>
    <xdr:sp macro="" textlink="">
      <xdr:nvSpPr>
        <xdr:cNvPr id="717" name="CaixaDeTexto 716">
          <a:extLst>
            <a:ext uri="{FF2B5EF4-FFF2-40B4-BE49-F238E27FC236}">
              <a16:creationId xmlns:a16="http://schemas.microsoft.com/office/drawing/2014/main" id="{890E4B93-0351-402C-9B6F-EEAF0D81EE1C}"/>
            </a:ext>
          </a:extLst>
        </xdr:cNvPr>
        <xdr:cNvSpPr txBox="1"/>
      </xdr:nvSpPr>
      <xdr:spPr>
        <a:xfrm>
          <a:off x="10717823" y="5019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11</xdr:col>
      <xdr:colOff>2198</xdr:colOff>
      <xdr:row>45</xdr:row>
      <xdr:rowOff>0</xdr:rowOff>
    </xdr:from>
    <xdr:ext cx="184731" cy="264560"/>
    <xdr:sp macro="" textlink="">
      <xdr:nvSpPr>
        <xdr:cNvPr id="718" name="CaixaDeTexto 717">
          <a:extLst>
            <a:ext uri="{FF2B5EF4-FFF2-40B4-BE49-F238E27FC236}">
              <a16:creationId xmlns:a16="http://schemas.microsoft.com/office/drawing/2014/main" id="{62C6E26E-F26B-41CB-BAE8-823C485BEE36}"/>
            </a:ext>
          </a:extLst>
        </xdr:cNvPr>
        <xdr:cNvSpPr txBox="1"/>
      </xdr:nvSpPr>
      <xdr:spPr>
        <a:xfrm>
          <a:off x="10717823" y="5019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twoCellAnchor editAs="oneCell">
    <xdr:from>
      <xdr:col>11</xdr:col>
      <xdr:colOff>0</xdr:colOff>
      <xdr:row>45</xdr:row>
      <xdr:rowOff>0</xdr:rowOff>
    </xdr:from>
    <xdr:to>
      <xdr:col>11</xdr:col>
      <xdr:colOff>104775</xdr:colOff>
      <xdr:row>45</xdr:row>
      <xdr:rowOff>47625</xdr:rowOff>
    </xdr:to>
    <xdr:pic>
      <xdr:nvPicPr>
        <xdr:cNvPr id="719" name="Picture 2" descr="spacer">
          <a:extLst>
            <a:ext uri="{FF2B5EF4-FFF2-40B4-BE49-F238E27FC236}">
              <a16:creationId xmlns:a16="http://schemas.microsoft.com/office/drawing/2014/main" id="{B79708B8-1BA3-4817-9971-24D36A908F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5019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45</xdr:row>
      <xdr:rowOff>0</xdr:rowOff>
    </xdr:from>
    <xdr:to>
      <xdr:col>11</xdr:col>
      <xdr:colOff>104775</xdr:colOff>
      <xdr:row>45</xdr:row>
      <xdr:rowOff>47625</xdr:rowOff>
    </xdr:to>
    <xdr:pic>
      <xdr:nvPicPr>
        <xdr:cNvPr id="720" name="Picture 2" descr="spacer">
          <a:extLst>
            <a:ext uri="{FF2B5EF4-FFF2-40B4-BE49-F238E27FC236}">
              <a16:creationId xmlns:a16="http://schemas.microsoft.com/office/drawing/2014/main" id="{5F898B22-C630-4434-AA26-CC8D3F4BD1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5019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45</xdr:row>
      <xdr:rowOff>0</xdr:rowOff>
    </xdr:from>
    <xdr:to>
      <xdr:col>11</xdr:col>
      <xdr:colOff>104775</xdr:colOff>
      <xdr:row>45</xdr:row>
      <xdr:rowOff>47625</xdr:rowOff>
    </xdr:to>
    <xdr:pic>
      <xdr:nvPicPr>
        <xdr:cNvPr id="721" name="Picture 2" descr="spacer">
          <a:extLst>
            <a:ext uri="{FF2B5EF4-FFF2-40B4-BE49-F238E27FC236}">
              <a16:creationId xmlns:a16="http://schemas.microsoft.com/office/drawing/2014/main" id="{BFB478E1-1417-4F57-99EE-C1DAFC11D3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5019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11</xdr:col>
      <xdr:colOff>2198</xdr:colOff>
      <xdr:row>45</xdr:row>
      <xdr:rowOff>0</xdr:rowOff>
    </xdr:from>
    <xdr:ext cx="184731" cy="264560"/>
    <xdr:sp macro="" textlink="">
      <xdr:nvSpPr>
        <xdr:cNvPr id="722" name="CaixaDeTexto 721">
          <a:extLst>
            <a:ext uri="{FF2B5EF4-FFF2-40B4-BE49-F238E27FC236}">
              <a16:creationId xmlns:a16="http://schemas.microsoft.com/office/drawing/2014/main" id="{4E1B4902-5DEA-4072-8A52-39F0B27B459C}"/>
            </a:ext>
          </a:extLst>
        </xdr:cNvPr>
        <xdr:cNvSpPr txBox="1"/>
      </xdr:nvSpPr>
      <xdr:spPr>
        <a:xfrm>
          <a:off x="10717823" y="5019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11</xdr:col>
      <xdr:colOff>2198</xdr:colOff>
      <xdr:row>45</xdr:row>
      <xdr:rowOff>0</xdr:rowOff>
    </xdr:from>
    <xdr:ext cx="184731" cy="264560"/>
    <xdr:sp macro="" textlink="">
      <xdr:nvSpPr>
        <xdr:cNvPr id="723" name="CaixaDeTexto 722">
          <a:extLst>
            <a:ext uri="{FF2B5EF4-FFF2-40B4-BE49-F238E27FC236}">
              <a16:creationId xmlns:a16="http://schemas.microsoft.com/office/drawing/2014/main" id="{49DCEE34-2D53-4EB9-ABF7-FBE4059E99EB}"/>
            </a:ext>
          </a:extLst>
        </xdr:cNvPr>
        <xdr:cNvSpPr txBox="1"/>
      </xdr:nvSpPr>
      <xdr:spPr>
        <a:xfrm>
          <a:off x="10717823" y="5019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twoCellAnchor editAs="oneCell">
    <xdr:from>
      <xdr:col>11</xdr:col>
      <xdr:colOff>0</xdr:colOff>
      <xdr:row>45</xdr:row>
      <xdr:rowOff>0</xdr:rowOff>
    </xdr:from>
    <xdr:to>
      <xdr:col>11</xdr:col>
      <xdr:colOff>104775</xdr:colOff>
      <xdr:row>45</xdr:row>
      <xdr:rowOff>47625</xdr:rowOff>
    </xdr:to>
    <xdr:pic>
      <xdr:nvPicPr>
        <xdr:cNvPr id="724" name="Picture 2" descr="spacer">
          <a:extLst>
            <a:ext uri="{FF2B5EF4-FFF2-40B4-BE49-F238E27FC236}">
              <a16:creationId xmlns:a16="http://schemas.microsoft.com/office/drawing/2014/main" id="{B7DC7AB2-B261-4B5A-875D-4998A9F1A7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5019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45</xdr:row>
      <xdr:rowOff>0</xdr:rowOff>
    </xdr:from>
    <xdr:to>
      <xdr:col>11</xdr:col>
      <xdr:colOff>104775</xdr:colOff>
      <xdr:row>45</xdr:row>
      <xdr:rowOff>47625</xdr:rowOff>
    </xdr:to>
    <xdr:pic>
      <xdr:nvPicPr>
        <xdr:cNvPr id="725" name="Picture 2" descr="spacer">
          <a:extLst>
            <a:ext uri="{FF2B5EF4-FFF2-40B4-BE49-F238E27FC236}">
              <a16:creationId xmlns:a16="http://schemas.microsoft.com/office/drawing/2014/main" id="{1108CA98-9FAB-4449-89C7-06D8FBEE7F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5019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45</xdr:row>
      <xdr:rowOff>0</xdr:rowOff>
    </xdr:from>
    <xdr:to>
      <xdr:col>11</xdr:col>
      <xdr:colOff>104775</xdr:colOff>
      <xdr:row>45</xdr:row>
      <xdr:rowOff>47625</xdr:rowOff>
    </xdr:to>
    <xdr:pic>
      <xdr:nvPicPr>
        <xdr:cNvPr id="726" name="Picture 2" descr="spacer">
          <a:extLst>
            <a:ext uri="{FF2B5EF4-FFF2-40B4-BE49-F238E27FC236}">
              <a16:creationId xmlns:a16="http://schemas.microsoft.com/office/drawing/2014/main" id="{68A7F24F-4C4E-49D6-8A07-D48D1AA1AA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5019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45</xdr:row>
      <xdr:rowOff>0</xdr:rowOff>
    </xdr:from>
    <xdr:to>
      <xdr:col>11</xdr:col>
      <xdr:colOff>104775</xdr:colOff>
      <xdr:row>45</xdr:row>
      <xdr:rowOff>47625</xdr:rowOff>
    </xdr:to>
    <xdr:pic>
      <xdr:nvPicPr>
        <xdr:cNvPr id="727" name="Picture 1" descr="spacer">
          <a:extLst>
            <a:ext uri="{FF2B5EF4-FFF2-40B4-BE49-F238E27FC236}">
              <a16:creationId xmlns:a16="http://schemas.microsoft.com/office/drawing/2014/main" id="{2F6E0731-398C-4B5B-A1FD-18F7581F8C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5019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45</xdr:row>
      <xdr:rowOff>0</xdr:rowOff>
    </xdr:from>
    <xdr:to>
      <xdr:col>11</xdr:col>
      <xdr:colOff>104775</xdr:colOff>
      <xdr:row>45</xdr:row>
      <xdr:rowOff>47625</xdr:rowOff>
    </xdr:to>
    <xdr:pic>
      <xdr:nvPicPr>
        <xdr:cNvPr id="728" name="Picture 1" descr="spacer">
          <a:extLst>
            <a:ext uri="{FF2B5EF4-FFF2-40B4-BE49-F238E27FC236}">
              <a16:creationId xmlns:a16="http://schemas.microsoft.com/office/drawing/2014/main" id="{D0A140F9-007B-4231-89A4-8B385ED7EB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5019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11</xdr:col>
      <xdr:colOff>2198</xdr:colOff>
      <xdr:row>45</xdr:row>
      <xdr:rowOff>0</xdr:rowOff>
    </xdr:from>
    <xdr:ext cx="184731" cy="264560"/>
    <xdr:sp macro="" textlink="">
      <xdr:nvSpPr>
        <xdr:cNvPr id="729" name="CaixaDeTexto 728">
          <a:extLst>
            <a:ext uri="{FF2B5EF4-FFF2-40B4-BE49-F238E27FC236}">
              <a16:creationId xmlns:a16="http://schemas.microsoft.com/office/drawing/2014/main" id="{20584ED0-E1D3-41C4-B9E2-C7505D28A366}"/>
            </a:ext>
          </a:extLst>
        </xdr:cNvPr>
        <xdr:cNvSpPr txBox="1"/>
      </xdr:nvSpPr>
      <xdr:spPr>
        <a:xfrm>
          <a:off x="10717823" y="5019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twoCellAnchor editAs="oneCell">
    <xdr:from>
      <xdr:col>11</xdr:col>
      <xdr:colOff>0</xdr:colOff>
      <xdr:row>45</xdr:row>
      <xdr:rowOff>0</xdr:rowOff>
    </xdr:from>
    <xdr:to>
      <xdr:col>11</xdr:col>
      <xdr:colOff>104775</xdr:colOff>
      <xdr:row>45</xdr:row>
      <xdr:rowOff>47625</xdr:rowOff>
    </xdr:to>
    <xdr:pic>
      <xdr:nvPicPr>
        <xdr:cNvPr id="730" name="Picture 2" descr="spacer">
          <a:extLst>
            <a:ext uri="{FF2B5EF4-FFF2-40B4-BE49-F238E27FC236}">
              <a16:creationId xmlns:a16="http://schemas.microsoft.com/office/drawing/2014/main" id="{3DBB08CD-E707-4011-B0ED-4DC94C14CF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5019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45</xdr:row>
      <xdr:rowOff>0</xdr:rowOff>
    </xdr:from>
    <xdr:to>
      <xdr:col>11</xdr:col>
      <xdr:colOff>104775</xdr:colOff>
      <xdr:row>45</xdr:row>
      <xdr:rowOff>47625</xdr:rowOff>
    </xdr:to>
    <xdr:pic>
      <xdr:nvPicPr>
        <xdr:cNvPr id="731" name="Picture 2" descr="spacer">
          <a:extLst>
            <a:ext uri="{FF2B5EF4-FFF2-40B4-BE49-F238E27FC236}">
              <a16:creationId xmlns:a16="http://schemas.microsoft.com/office/drawing/2014/main" id="{FF2F9EEC-24A0-44CF-BDA6-23121DA4A8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5019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45</xdr:row>
      <xdr:rowOff>0</xdr:rowOff>
    </xdr:from>
    <xdr:to>
      <xdr:col>11</xdr:col>
      <xdr:colOff>104775</xdr:colOff>
      <xdr:row>45</xdr:row>
      <xdr:rowOff>47625</xdr:rowOff>
    </xdr:to>
    <xdr:pic>
      <xdr:nvPicPr>
        <xdr:cNvPr id="732" name="Picture 2" descr="spacer">
          <a:extLst>
            <a:ext uri="{FF2B5EF4-FFF2-40B4-BE49-F238E27FC236}">
              <a16:creationId xmlns:a16="http://schemas.microsoft.com/office/drawing/2014/main" id="{00148717-3B67-4BA7-9D29-DA87D726A6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5019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11</xdr:col>
      <xdr:colOff>0</xdr:colOff>
      <xdr:row>45</xdr:row>
      <xdr:rowOff>0</xdr:rowOff>
    </xdr:from>
    <xdr:ext cx="104775" cy="47625"/>
    <xdr:pic>
      <xdr:nvPicPr>
        <xdr:cNvPr id="733" name="Picture 2" descr="spacer">
          <a:extLst>
            <a:ext uri="{FF2B5EF4-FFF2-40B4-BE49-F238E27FC236}">
              <a16:creationId xmlns:a16="http://schemas.microsoft.com/office/drawing/2014/main" id="{0FC37A9A-0EA4-4A60-A265-074A9D9469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5019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45</xdr:row>
      <xdr:rowOff>0</xdr:rowOff>
    </xdr:from>
    <xdr:ext cx="104775" cy="47625"/>
    <xdr:pic>
      <xdr:nvPicPr>
        <xdr:cNvPr id="734" name="Picture 2" descr="spacer">
          <a:extLst>
            <a:ext uri="{FF2B5EF4-FFF2-40B4-BE49-F238E27FC236}">
              <a16:creationId xmlns:a16="http://schemas.microsoft.com/office/drawing/2014/main" id="{33736F42-2F82-499E-91A3-99C8F0A97A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5019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45</xdr:row>
      <xdr:rowOff>0</xdr:rowOff>
    </xdr:from>
    <xdr:ext cx="104775" cy="47625"/>
    <xdr:pic>
      <xdr:nvPicPr>
        <xdr:cNvPr id="735" name="Picture 2" descr="spacer">
          <a:extLst>
            <a:ext uri="{FF2B5EF4-FFF2-40B4-BE49-F238E27FC236}">
              <a16:creationId xmlns:a16="http://schemas.microsoft.com/office/drawing/2014/main" id="{EABE3CD4-CF34-4951-8025-86C1202F0D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5019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45</xdr:row>
      <xdr:rowOff>0</xdr:rowOff>
    </xdr:from>
    <xdr:ext cx="104775" cy="47625"/>
    <xdr:pic>
      <xdr:nvPicPr>
        <xdr:cNvPr id="736" name="Picture 2" descr="spacer">
          <a:extLst>
            <a:ext uri="{FF2B5EF4-FFF2-40B4-BE49-F238E27FC236}">
              <a16:creationId xmlns:a16="http://schemas.microsoft.com/office/drawing/2014/main" id="{85454A50-A35A-44FE-8A03-DF3ABA840C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5019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45</xdr:row>
      <xdr:rowOff>0</xdr:rowOff>
    </xdr:from>
    <xdr:ext cx="104775" cy="47625"/>
    <xdr:pic>
      <xdr:nvPicPr>
        <xdr:cNvPr id="737" name="Picture 2" descr="spacer">
          <a:extLst>
            <a:ext uri="{FF2B5EF4-FFF2-40B4-BE49-F238E27FC236}">
              <a16:creationId xmlns:a16="http://schemas.microsoft.com/office/drawing/2014/main" id="{F1D00E45-76BC-426E-944B-0B8B9461BC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5019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45</xdr:row>
      <xdr:rowOff>0</xdr:rowOff>
    </xdr:from>
    <xdr:ext cx="104775" cy="47625"/>
    <xdr:pic>
      <xdr:nvPicPr>
        <xdr:cNvPr id="738" name="Picture 2" descr="spacer">
          <a:extLst>
            <a:ext uri="{FF2B5EF4-FFF2-40B4-BE49-F238E27FC236}">
              <a16:creationId xmlns:a16="http://schemas.microsoft.com/office/drawing/2014/main" id="{DF89732A-F4E4-4C10-9E62-2E102B4224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5019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45</xdr:row>
      <xdr:rowOff>0</xdr:rowOff>
    </xdr:from>
    <xdr:ext cx="104775" cy="47625"/>
    <xdr:pic>
      <xdr:nvPicPr>
        <xdr:cNvPr id="739" name="Picture 2" descr="spacer">
          <a:extLst>
            <a:ext uri="{FF2B5EF4-FFF2-40B4-BE49-F238E27FC236}">
              <a16:creationId xmlns:a16="http://schemas.microsoft.com/office/drawing/2014/main" id="{0F881B54-CA46-46A1-99B5-C93B7D6F89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5019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45</xdr:row>
      <xdr:rowOff>0</xdr:rowOff>
    </xdr:from>
    <xdr:ext cx="104775" cy="47625"/>
    <xdr:pic>
      <xdr:nvPicPr>
        <xdr:cNvPr id="740" name="Picture 2" descr="spacer">
          <a:extLst>
            <a:ext uri="{FF2B5EF4-FFF2-40B4-BE49-F238E27FC236}">
              <a16:creationId xmlns:a16="http://schemas.microsoft.com/office/drawing/2014/main" id="{ABC7381F-F699-4D5E-8361-5FBDEDF9C4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5019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45</xdr:row>
      <xdr:rowOff>0</xdr:rowOff>
    </xdr:from>
    <xdr:ext cx="104775" cy="47625"/>
    <xdr:pic>
      <xdr:nvPicPr>
        <xdr:cNvPr id="741" name="Picture 2" descr="spacer">
          <a:extLst>
            <a:ext uri="{FF2B5EF4-FFF2-40B4-BE49-F238E27FC236}">
              <a16:creationId xmlns:a16="http://schemas.microsoft.com/office/drawing/2014/main" id="{113C71CA-A4D6-4532-AD54-97825793BE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5019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11</xdr:col>
      <xdr:colOff>0</xdr:colOff>
      <xdr:row>45</xdr:row>
      <xdr:rowOff>0</xdr:rowOff>
    </xdr:from>
    <xdr:to>
      <xdr:col>11</xdr:col>
      <xdr:colOff>104775</xdr:colOff>
      <xdr:row>45</xdr:row>
      <xdr:rowOff>47625</xdr:rowOff>
    </xdr:to>
    <xdr:pic>
      <xdr:nvPicPr>
        <xdr:cNvPr id="742" name="Picture 2" descr="spacer">
          <a:extLst>
            <a:ext uri="{FF2B5EF4-FFF2-40B4-BE49-F238E27FC236}">
              <a16:creationId xmlns:a16="http://schemas.microsoft.com/office/drawing/2014/main" id="{A825CF19-40DC-4BD0-B260-D0943BA6B9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5019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45</xdr:row>
      <xdr:rowOff>0</xdr:rowOff>
    </xdr:from>
    <xdr:to>
      <xdr:col>11</xdr:col>
      <xdr:colOff>104775</xdr:colOff>
      <xdr:row>45</xdr:row>
      <xdr:rowOff>47625</xdr:rowOff>
    </xdr:to>
    <xdr:pic>
      <xdr:nvPicPr>
        <xdr:cNvPr id="743" name="Picture 2" descr="spacer">
          <a:extLst>
            <a:ext uri="{FF2B5EF4-FFF2-40B4-BE49-F238E27FC236}">
              <a16:creationId xmlns:a16="http://schemas.microsoft.com/office/drawing/2014/main" id="{F169A61E-E974-4604-990D-C5989E60B6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5019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45</xdr:row>
      <xdr:rowOff>0</xdr:rowOff>
    </xdr:from>
    <xdr:to>
      <xdr:col>11</xdr:col>
      <xdr:colOff>104775</xdr:colOff>
      <xdr:row>45</xdr:row>
      <xdr:rowOff>47625</xdr:rowOff>
    </xdr:to>
    <xdr:pic>
      <xdr:nvPicPr>
        <xdr:cNvPr id="744" name="Picture 2" descr="spacer">
          <a:extLst>
            <a:ext uri="{FF2B5EF4-FFF2-40B4-BE49-F238E27FC236}">
              <a16:creationId xmlns:a16="http://schemas.microsoft.com/office/drawing/2014/main" id="{D9019452-3C11-4160-B2EC-572BE3D843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5019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45</xdr:row>
      <xdr:rowOff>0</xdr:rowOff>
    </xdr:from>
    <xdr:to>
      <xdr:col>11</xdr:col>
      <xdr:colOff>104775</xdr:colOff>
      <xdr:row>45</xdr:row>
      <xdr:rowOff>47625</xdr:rowOff>
    </xdr:to>
    <xdr:pic>
      <xdr:nvPicPr>
        <xdr:cNvPr id="745" name="Picture 2" descr="spacer">
          <a:extLst>
            <a:ext uri="{FF2B5EF4-FFF2-40B4-BE49-F238E27FC236}">
              <a16:creationId xmlns:a16="http://schemas.microsoft.com/office/drawing/2014/main" id="{2BF26329-1CDA-4782-85E2-886EBF5270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5019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45</xdr:row>
      <xdr:rowOff>0</xdr:rowOff>
    </xdr:from>
    <xdr:to>
      <xdr:col>11</xdr:col>
      <xdr:colOff>104775</xdr:colOff>
      <xdr:row>45</xdr:row>
      <xdr:rowOff>47625</xdr:rowOff>
    </xdr:to>
    <xdr:pic>
      <xdr:nvPicPr>
        <xdr:cNvPr id="746" name="Picture 2" descr="spacer">
          <a:extLst>
            <a:ext uri="{FF2B5EF4-FFF2-40B4-BE49-F238E27FC236}">
              <a16:creationId xmlns:a16="http://schemas.microsoft.com/office/drawing/2014/main" id="{026B896E-F147-4EBB-B149-2BA841E5F6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5019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11</xdr:col>
      <xdr:colOff>2198</xdr:colOff>
      <xdr:row>45</xdr:row>
      <xdr:rowOff>0</xdr:rowOff>
    </xdr:from>
    <xdr:ext cx="184731" cy="264560"/>
    <xdr:sp macro="" textlink="">
      <xdr:nvSpPr>
        <xdr:cNvPr id="747" name="CaixaDeTexto 746">
          <a:extLst>
            <a:ext uri="{FF2B5EF4-FFF2-40B4-BE49-F238E27FC236}">
              <a16:creationId xmlns:a16="http://schemas.microsoft.com/office/drawing/2014/main" id="{DF3D390E-2E93-4D29-A5D1-F1C84458A28F}"/>
            </a:ext>
          </a:extLst>
        </xdr:cNvPr>
        <xdr:cNvSpPr txBox="1"/>
      </xdr:nvSpPr>
      <xdr:spPr>
        <a:xfrm>
          <a:off x="10717823" y="5019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11</xdr:col>
      <xdr:colOff>2198</xdr:colOff>
      <xdr:row>45</xdr:row>
      <xdr:rowOff>0</xdr:rowOff>
    </xdr:from>
    <xdr:ext cx="184731" cy="264560"/>
    <xdr:sp macro="" textlink="">
      <xdr:nvSpPr>
        <xdr:cNvPr id="748" name="CaixaDeTexto 747">
          <a:extLst>
            <a:ext uri="{FF2B5EF4-FFF2-40B4-BE49-F238E27FC236}">
              <a16:creationId xmlns:a16="http://schemas.microsoft.com/office/drawing/2014/main" id="{9538CAF9-3698-4929-B5EE-1DADC9619BD6}"/>
            </a:ext>
          </a:extLst>
        </xdr:cNvPr>
        <xdr:cNvSpPr txBox="1"/>
      </xdr:nvSpPr>
      <xdr:spPr>
        <a:xfrm>
          <a:off x="10717823" y="5019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11</xdr:col>
      <xdr:colOff>0</xdr:colOff>
      <xdr:row>45</xdr:row>
      <xdr:rowOff>0</xdr:rowOff>
    </xdr:from>
    <xdr:ext cx="104775" cy="47625"/>
    <xdr:pic>
      <xdr:nvPicPr>
        <xdr:cNvPr id="749" name="Picture 2" descr="spacer">
          <a:extLst>
            <a:ext uri="{FF2B5EF4-FFF2-40B4-BE49-F238E27FC236}">
              <a16:creationId xmlns:a16="http://schemas.microsoft.com/office/drawing/2014/main" id="{FB1FDFD7-6FFA-4441-8666-B7AFDFEAA6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5019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45</xdr:row>
      <xdr:rowOff>0</xdr:rowOff>
    </xdr:from>
    <xdr:ext cx="104775" cy="47625"/>
    <xdr:pic>
      <xdr:nvPicPr>
        <xdr:cNvPr id="750" name="Picture 2" descr="spacer">
          <a:extLst>
            <a:ext uri="{FF2B5EF4-FFF2-40B4-BE49-F238E27FC236}">
              <a16:creationId xmlns:a16="http://schemas.microsoft.com/office/drawing/2014/main" id="{C8C87355-6B85-443D-BF09-1330913341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5019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45</xdr:row>
      <xdr:rowOff>0</xdr:rowOff>
    </xdr:from>
    <xdr:ext cx="104775" cy="47625"/>
    <xdr:pic>
      <xdr:nvPicPr>
        <xdr:cNvPr id="751" name="Picture 2" descr="spacer">
          <a:extLst>
            <a:ext uri="{FF2B5EF4-FFF2-40B4-BE49-F238E27FC236}">
              <a16:creationId xmlns:a16="http://schemas.microsoft.com/office/drawing/2014/main" id="{BC5D9933-958A-4230-AE98-77DB3343B2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5019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45</xdr:row>
      <xdr:rowOff>0</xdr:rowOff>
    </xdr:from>
    <xdr:ext cx="104775" cy="47625"/>
    <xdr:pic>
      <xdr:nvPicPr>
        <xdr:cNvPr id="752" name="Picture 2" descr="spacer">
          <a:extLst>
            <a:ext uri="{FF2B5EF4-FFF2-40B4-BE49-F238E27FC236}">
              <a16:creationId xmlns:a16="http://schemas.microsoft.com/office/drawing/2014/main" id="{FF32C8BE-24E2-4CF5-ADFD-A9466D4165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5019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45</xdr:row>
      <xdr:rowOff>0</xdr:rowOff>
    </xdr:from>
    <xdr:ext cx="104775" cy="47625"/>
    <xdr:pic>
      <xdr:nvPicPr>
        <xdr:cNvPr id="753" name="Picture 2" descr="spacer">
          <a:extLst>
            <a:ext uri="{FF2B5EF4-FFF2-40B4-BE49-F238E27FC236}">
              <a16:creationId xmlns:a16="http://schemas.microsoft.com/office/drawing/2014/main" id="{BDA0AEFE-E2C7-48AD-B4CA-D2966BA553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5019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45</xdr:row>
      <xdr:rowOff>0</xdr:rowOff>
    </xdr:from>
    <xdr:ext cx="104775" cy="47625"/>
    <xdr:pic>
      <xdr:nvPicPr>
        <xdr:cNvPr id="754" name="Picture 2" descr="spacer">
          <a:extLst>
            <a:ext uri="{FF2B5EF4-FFF2-40B4-BE49-F238E27FC236}">
              <a16:creationId xmlns:a16="http://schemas.microsoft.com/office/drawing/2014/main" id="{55BDB488-3089-4ECA-BEAD-948B56F6E1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5019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45</xdr:row>
      <xdr:rowOff>0</xdr:rowOff>
    </xdr:from>
    <xdr:ext cx="104775" cy="47625"/>
    <xdr:pic>
      <xdr:nvPicPr>
        <xdr:cNvPr id="755" name="Picture 2" descr="spacer">
          <a:extLst>
            <a:ext uri="{FF2B5EF4-FFF2-40B4-BE49-F238E27FC236}">
              <a16:creationId xmlns:a16="http://schemas.microsoft.com/office/drawing/2014/main" id="{7B1270EE-4D02-4B92-80DC-308B90D20B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5019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45</xdr:row>
      <xdr:rowOff>0</xdr:rowOff>
    </xdr:from>
    <xdr:ext cx="104775" cy="47625"/>
    <xdr:pic>
      <xdr:nvPicPr>
        <xdr:cNvPr id="756" name="Picture 2" descr="spacer">
          <a:extLst>
            <a:ext uri="{FF2B5EF4-FFF2-40B4-BE49-F238E27FC236}">
              <a16:creationId xmlns:a16="http://schemas.microsoft.com/office/drawing/2014/main" id="{46470291-E6F4-4D58-88E9-CEC1C4F6BF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5019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11</xdr:col>
      <xdr:colOff>0</xdr:colOff>
      <xdr:row>45</xdr:row>
      <xdr:rowOff>0</xdr:rowOff>
    </xdr:from>
    <xdr:to>
      <xdr:col>11</xdr:col>
      <xdr:colOff>104775</xdr:colOff>
      <xdr:row>45</xdr:row>
      <xdr:rowOff>47625</xdr:rowOff>
    </xdr:to>
    <xdr:pic>
      <xdr:nvPicPr>
        <xdr:cNvPr id="757" name="Picture 2" descr="spacer">
          <a:extLst>
            <a:ext uri="{FF2B5EF4-FFF2-40B4-BE49-F238E27FC236}">
              <a16:creationId xmlns:a16="http://schemas.microsoft.com/office/drawing/2014/main" id="{67119F09-0431-4A59-9A8A-79C060CA35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5019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45</xdr:row>
      <xdr:rowOff>0</xdr:rowOff>
    </xdr:from>
    <xdr:to>
      <xdr:col>11</xdr:col>
      <xdr:colOff>104775</xdr:colOff>
      <xdr:row>45</xdr:row>
      <xdr:rowOff>47625</xdr:rowOff>
    </xdr:to>
    <xdr:pic>
      <xdr:nvPicPr>
        <xdr:cNvPr id="758" name="Picture 2" descr="spacer">
          <a:extLst>
            <a:ext uri="{FF2B5EF4-FFF2-40B4-BE49-F238E27FC236}">
              <a16:creationId xmlns:a16="http://schemas.microsoft.com/office/drawing/2014/main" id="{51E890E5-4433-4FA9-AF12-B78408F518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5019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45</xdr:row>
      <xdr:rowOff>0</xdr:rowOff>
    </xdr:from>
    <xdr:to>
      <xdr:col>11</xdr:col>
      <xdr:colOff>104775</xdr:colOff>
      <xdr:row>45</xdr:row>
      <xdr:rowOff>47625</xdr:rowOff>
    </xdr:to>
    <xdr:pic>
      <xdr:nvPicPr>
        <xdr:cNvPr id="759" name="Picture 2" descr="spacer">
          <a:extLst>
            <a:ext uri="{FF2B5EF4-FFF2-40B4-BE49-F238E27FC236}">
              <a16:creationId xmlns:a16="http://schemas.microsoft.com/office/drawing/2014/main" id="{79CB0E31-C144-4266-823E-7BB080736B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5019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45</xdr:row>
      <xdr:rowOff>0</xdr:rowOff>
    </xdr:from>
    <xdr:to>
      <xdr:col>11</xdr:col>
      <xdr:colOff>104775</xdr:colOff>
      <xdr:row>45</xdr:row>
      <xdr:rowOff>47625</xdr:rowOff>
    </xdr:to>
    <xdr:pic>
      <xdr:nvPicPr>
        <xdr:cNvPr id="760" name="Picture 2" descr="spacer">
          <a:extLst>
            <a:ext uri="{FF2B5EF4-FFF2-40B4-BE49-F238E27FC236}">
              <a16:creationId xmlns:a16="http://schemas.microsoft.com/office/drawing/2014/main" id="{EAE31EA3-3D12-4F35-8D4A-3F01D36438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5019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45</xdr:row>
      <xdr:rowOff>0</xdr:rowOff>
    </xdr:from>
    <xdr:to>
      <xdr:col>11</xdr:col>
      <xdr:colOff>104775</xdr:colOff>
      <xdr:row>45</xdr:row>
      <xdr:rowOff>47625</xdr:rowOff>
    </xdr:to>
    <xdr:pic>
      <xdr:nvPicPr>
        <xdr:cNvPr id="761" name="Picture 2" descr="spacer">
          <a:extLst>
            <a:ext uri="{FF2B5EF4-FFF2-40B4-BE49-F238E27FC236}">
              <a16:creationId xmlns:a16="http://schemas.microsoft.com/office/drawing/2014/main" id="{9A647C19-1B9B-4E05-818B-0091D999E5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5019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45</xdr:row>
      <xdr:rowOff>0</xdr:rowOff>
    </xdr:from>
    <xdr:to>
      <xdr:col>11</xdr:col>
      <xdr:colOff>104775</xdr:colOff>
      <xdr:row>45</xdr:row>
      <xdr:rowOff>47625</xdr:rowOff>
    </xdr:to>
    <xdr:pic>
      <xdr:nvPicPr>
        <xdr:cNvPr id="762" name="Picture 2" descr="spacer">
          <a:extLst>
            <a:ext uri="{FF2B5EF4-FFF2-40B4-BE49-F238E27FC236}">
              <a16:creationId xmlns:a16="http://schemas.microsoft.com/office/drawing/2014/main" id="{D3031F21-9131-4A9E-9619-6136EFA6E1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5019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45</xdr:row>
      <xdr:rowOff>0</xdr:rowOff>
    </xdr:from>
    <xdr:to>
      <xdr:col>11</xdr:col>
      <xdr:colOff>104775</xdr:colOff>
      <xdr:row>45</xdr:row>
      <xdr:rowOff>47625</xdr:rowOff>
    </xdr:to>
    <xdr:pic>
      <xdr:nvPicPr>
        <xdr:cNvPr id="763" name="Picture 2" descr="spacer">
          <a:extLst>
            <a:ext uri="{FF2B5EF4-FFF2-40B4-BE49-F238E27FC236}">
              <a16:creationId xmlns:a16="http://schemas.microsoft.com/office/drawing/2014/main" id="{327B535B-9D03-494E-973E-661FC58C68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5019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45</xdr:row>
      <xdr:rowOff>0</xdr:rowOff>
    </xdr:from>
    <xdr:to>
      <xdr:col>11</xdr:col>
      <xdr:colOff>104775</xdr:colOff>
      <xdr:row>45</xdr:row>
      <xdr:rowOff>47625</xdr:rowOff>
    </xdr:to>
    <xdr:pic>
      <xdr:nvPicPr>
        <xdr:cNvPr id="764" name="Picture 2" descr="spacer">
          <a:extLst>
            <a:ext uri="{FF2B5EF4-FFF2-40B4-BE49-F238E27FC236}">
              <a16:creationId xmlns:a16="http://schemas.microsoft.com/office/drawing/2014/main" id="{4641B1B6-EB23-457F-BA41-16CA0B1173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5019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45</xdr:row>
      <xdr:rowOff>0</xdr:rowOff>
    </xdr:from>
    <xdr:to>
      <xdr:col>11</xdr:col>
      <xdr:colOff>104775</xdr:colOff>
      <xdr:row>45</xdr:row>
      <xdr:rowOff>47625</xdr:rowOff>
    </xdr:to>
    <xdr:pic>
      <xdr:nvPicPr>
        <xdr:cNvPr id="765" name="Picture 2" descr="spacer">
          <a:extLst>
            <a:ext uri="{FF2B5EF4-FFF2-40B4-BE49-F238E27FC236}">
              <a16:creationId xmlns:a16="http://schemas.microsoft.com/office/drawing/2014/main" id="{446D6620-4CEA-4C8A-8235-A163DE650D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5019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45</xdr:row>
      <xdr:rowOff>0</xdr:rowOff>
    </xdr:from>
    <xdr:to>
      <xdr:col>11</xdr:col>
      <xdr:colOff>104775</xdr:colOff>
      <xdr:row>45</xdr:row>
      <xdr:rowOff>47625</xdr:rowOff>
    </xdr:to>
    <xdr:pic>
      <xdr:nvPicPr>
        <xdr:cNvPr id="766" name="Picture 2" descr="spacer">
          <a:extLst>
            <a:ext uri="{FF2B5EF4-FFF2-40B4-BE49-F238E27FC236}">
              <a16:creationId xmlns:a16="http://schemas.microsoft.com/office/drawing/2014/main" id="{B2883EF9-824B-40C0-B497-65E97D8439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5019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45</xdr:row>
      <xdr:rowOff>0</xdr:rowOff>
    </xdr:from>
    <xdr:to>
      <xdr:col>11</xdr:col>
      <xdr:colOff>104775</xdr:colOff>
      <xdr:row>45</xdr:row>
      <xdr:rowOff>47625</xdr:rowOff>
    </xdr:to>
    <xdr:pic>
      <xdr:nvPicPr>
        <xdr:cNvPr id="767" name="Picture 2" descr="spacer">
          <a:extLst>
            <a:ext uri="{FF2B5EF4-FFF2-40B4-BE49-F238E27FC236}">
              <a16:creationId xmlns:a16="http://schemas.microsoft.com/office/drawing/2014/main" id="{9C23F77F-C608-4C06-9567-EC346BFB79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5019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45</xdr:row>
      <xdr:rowOff>0</xdr:rowOff>
    </xdr:from>
    <xdr:to>
      <xdr:col>11</xdr:col>
      <xdr:colOff>104775</xdr:colOff>
      <xdr:row>45</xdr:row>
      <xdr:rowOff>47625</xdr:rowOff>
    </xdr:to>
    <xdr:pic>
      <xdr:nvPicPr>
        <xdr:cNvPr id="768" name="Picture 2" descr="spacer">
          <a:extLst>
            <a:ext uri="{FF2B5EF4-FFF2-40B4-BE49-F238E27FC236}">
              <a16:creationId xmlns:a16="http://schemas.microsoft.com/office/drawing/2014/main" id="{4F6DACDE-B458-4FD7-B107-4FB3F94826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5019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45</xdr:row>
      <xdr:rowOff>0</xdr:rowOff>
    </xdr:from>
    <xdr:to>
      <xdr:col>11</xdr:col>
      <xdr:colOff>104775</xdr:colOff>
      <xdr:row>45</xdr:row>
      <xdr:rowOff>47625</xdr:rowOff>
    </xdr:to>
    <xdr:pic>
      <xdr:nvPicPr>
        <xdr:cNvPr id="769" name="Picture 2" descr="spacer">
          <a:extLst>
            <a:ext uri="{FF2B5EF4-FFF2-40B4-BE49-F238E27FC236}">
              <a16:creationId xmlns:a16="http://schemas.microsoft.com/office/drawing/2014/main" id="{2835364F-BFBE-4866-97B4-EED846D1F2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5019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45</xdr:row>
      <xdr:rowOff>0</xdr:rowOff>
    </xdr:from>
    <xdr:to>
      <xdr:col>11</xdr:col>
      <xdr:colOff>104775</xdr:colOff>
      <xdr:row>45</xdr:row>
      <xdr:rowOff>47625</xdr:rowOff>
    </xdr:to>
    <xdr:pic>
      <xdr:nvPicPr>
        <xdr:cNvPr id="770" name="Picture 2" descr="spacer">
          <a:extLst>
            <a:ext uri="{FF2B5EF4-FFF2-40B4-BE49-F238E27FC236}">
              <a16:creationId xmlns:a16="http://schemas.microsoft.com/office/drawing/2014/main" id="{A41F9CB2-D7EB-42B0-95B9-08DA952416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5019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45</xdr:row>
      <xdr:rowOff>0</xdr:rowOff>
    </xdr:from>
    <xdr:to>
      <xdr:col>11</xdr:col>
      <xdr:colOff>104775</xdr:colOff>
      <xdr:row>45</xdr:row>
      <xdr:rowOff>47625</xdr:rowOff>
    </xdr:to>
    <xdr:pic>
      <xdr:nvPicPr>
        <xdr:cNvPr id="771" name="Picture 2" descr="spacer">
          <a:extLst>
            <a:ext uri="{FF2B5EF4-FFF2-40B4-BE49-F238E27FC236}">
              <a16:creationId xmlns:a16="http://schemas.microsoft.com/office/drawing/2014/main" id="{9866C93C-1541-495D-8AFF-5F7FDA41A6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5019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45</xdr:row>
      <xdr:rowOff>0</xdr:rowOff>
    </xdr:from>
    <xdr:to>
      <xdr:col>11</xdr:col>
      <xdr:colOff>104775</xdr:colOff>
      <xdr:row>45</xdr:row>
      <xdr:rowOff>47625</xdr:rowOff>
    </xdr:to>
    <xdr:pic>
      <xdr:nvPicPr>
        <xdr:cNvPr id="772" name="Picture 2" descr="spacer">
          <a:extLst>
            <a:ext uri="{FF2B5EF4-FFF2-40B4-BE49-F238E27FC236}">
              <a16:creationId xmlns:a16="http://schemas.microsoft.com/office/drawing/2014/main" id="{1D74209C-AA91-46FC-918B-3DB98FA827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5019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45</xdr:row>
      <xdr:rowOff>0</xdr:rowOff>
    </xdr:from>
    <xdr:to>
      <xdr:col>11</xdr:col>
      <xdr:colOff>104775</xdr:colOff>
      <xdr:row>45</xdr:row>
      <xdr:rowOff>47625</xdr:rowOff>
    </xdr:to>
    <xdr:pic>
      <xdr:nvPicPr>
        <xdr:cNvPr id="773" name="Picture 2" descr="spacer">
          <a:extLst>
            <a:ext uri="{FF2B5EF4-FFF2-40B4-BE49-F238E27FC236}">
              <a16:creationId xmlns:a16="http://schemas.microsoft.com/office/drawing/2014/main" id="{6EF058B0-FF10-4B62-A872-7161BE0B1B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5019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45</xdr:row>
      <xdr:rowOff>0</xdr:rowOff>
    </xdr:from>
    <xdr:to>
      <xdr:col>11</xdr:col>
      <xdr:colOff>104775</xdr:colOff>
      <xdr:row>45</xdr:row>
      <xdr:rowOff>47625</xdr:rowOff>
    </xdr:to>
    <xdr:pic>
      <xdr:nvPicPr>
        <xdr:cNvPr id="774" name="Picture 2" descr="spacer">
          <a:extLst>
            <a:ext uri="{FF2B5EF4-FFF2-40B4-BE49-F238E27FC236}">
              <a16:creationId xmlns:a16="http://schemas.microsoft.com/office/drawing/2014/main" id="{7C198EC4-5E65-429B-BD88-DC379DEFD9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5019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11</xdr:col>
      <xdr:colOff>0</xdr:colOff>
      <xdr:row>45</xdr:row>
      <xdr:rowOff>0</xdr:rowOff>
    </xdr:from>
    <xdr:ext cx="104775" cy="47625"/>
    <xdr:pic>
      <xdr:nvPicPr>
        <xdr:cNvPr id="775" name="Picture 2" descr="spacer">
          <a:extLst>
            <a:ext uri="{FF2B5EF4-FFF2-40B4-BE49-F238E27FC236}">
              <a16:creationId xmlns:a16="http://schemas.microsoft.com/office/drawing/2014/main" id="{A45A3CB7-17EF-427A-92E0-0383DFEF51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5019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45</xdr:row>
      <xdr:rowOff>0</xdr:rowOff>
    </xdr:from>
    <xdr:ext cx="104775" cy="47625"/>
    <xdr:pic>
      <xdr:nvPicPr>
        <xdr:cNvPr id="776" name="Picture 2" descr="spacer">
          <a:extLst>
            <a:ext uri="{FF2B5EF4-FFF2-40B4-BE49-F238E27FC236}">
              <a16:creationId xmlns:a16="http://schemas.microsoft.com/office/drawing/2014/main" id="{C9D14128-23B6-403B-885C-86E5C5E602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5019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45</xdr:row>
      <xdr:rowOff>0</xdr:rowOff>
    </xdr:from>
    <xdr:ext cx="104775" cy="47625"/>
    <xdr:pic>
      <xdr:nvPicPr>
        <xdr:cNvPr id="777" name="Picture 2" descr="spacer">
          <a:extLst>
            <a:ext uri="{FF2B5EF4-FFF2-40B4-BE49-F238E27FC236}">
              <a16:creationId xmlns:a16="http://schemas.microsoft.com/office/drawing/2014/main" id="{59C1AFE5-740F-4D83-9201-A0C4C1C412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5019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11</xdr:col>
      <xdr:colOff>0</xdr:colOff>
      <xdr:row>45</xdr:row>
      <xdr:rowOff>0</xdr:rowOff>
    </xdr:from>
    <xdr:to>
      <xdr:col>11</xdr:col>
      <xdr:colOff>104775</xdr:colOff>
      <xdr:row>45</xdr:row>
      <xdr:rowOff>47625</xdr:rowOff>
    </xdr:to>
    <xdr:pic>
      <xdr:nvPicPr>
        <xdr:cNvPr id="778" name="Picture 1" descr="spacer">
          <a:extLst>
            <a:ext uri="{FF2B5EF4-FFF2-40B4-BE49-F238E27FC236}">
              <a16:creationId xmlns:a16="http://schemas.microsoft.com/office/drawing/2014/main" id="{D9A1C25F-C5AF-4524-BA01-81822591BA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5019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45</xdr:row>
      <xdr:rowOff>0</xdr:rowOff>
    </xdr:from>
    <xdr:to>
      <xdr:col>11</xdr:col>
      <xdr:colOff>104775</xdr:colOff>
      <xdr:row>45</xdr:row>
      <xdr:rowOff>47625</xdr:rowOff>
    </xdr:to>
    <xdr:pic>
      <xdr:nvPicPr>
        <xdr:cNvPr id="779" name="Picture 1" descr="spacer">
          <a:extLst>
            <a:ext uri="{FF2B5EF4-FFF2-40B4-BE49-F238E27FC236}">
              <a16:creationId xmlns:a16="http://schemas.microsoft.com/office/drawing/2014/main" id="{F08546CD-2DE4-439E-81BC-A79006FC31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5019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45</xdr:row>
      <xdr:rowOff>0</xdr:rowOff>
    </xdr:from>
    <xdr:to>
      <xdr:col>11</xdr:col>
      <xdr:colOff>104775</xdr:colOff>
      <xdr:row>45</xdr:row>
      <xdr:rowOff>47625</xdr:rowOff>
    </xdr:to>
    <xdr:pic>
      <xdr:nvPicPr>
        <xdr:cNvPr id="780" name="Picture 2" descr="spacer">
          <a:extLst>
            <a:ext uri="{FF2B5EF4-FFF2-40B4-BE49-F238E27FC236}">
              <a16:creationId xmlns:a16="http://schemas.microsoft.com/office/drawing/2014/main" id="{21E15801-41E5-408F-B1E8-E641027EF1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5019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45</xdr:row>
      <xdr:rowOff>0</xdr:rowOff>
    </xdr:from>
    <xdr:to>
      <xdr:col>11</xdr:col>
      <xdr:colOff>104775</xdr:colOff>
      <xdr:row>45</xdr:row>
      <xdr:rowOff>47625</xdr:rowOff>
    </xdr:to>
    <xdr:pic>
      <xdr:nvPicPr>
        <xdr:cNvPr id="781" name="Picture 3" descr="spacer">
          <a:extLst>
            <a:ext uri="{FF2B5EF4-FFF2-40B4-BE49-F238E27FC236}">
              <a16:creationId xmlns:a16="http://schemas.microsoft.com/office/drawing/2014/main" id="{8D76928B-F813-4A27-A8A7-1A307D52DA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5019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11</xdr:col>
      <xdr:colOff>2198</xdr:colOff>
      <xdr:row>45</xdr:row>
      <xdr:rowOff>0</xdr:rowOff>
    </xdr:from>
    <xdr:ext cx="184731" cy="264560"/>
    <xdr:sp macro="" textlink="">
      <xdr:nvSpPr>
        <xdr:cNvPr id="782" name="CaixaDeTexto 781">
          <a:extLst>
            <a:ext uri="{FF2B5EF4-FFF2-40B4-BE49-F238E27FC236}">
              <a16:creationId xmlns:a16="http://schemas.microsoft.com/office/drawing/2014/main" id="{0A4F4BE8-3E24-4592-8734-F40799379D6A}"/>
            </a:ext>
          </a:extLst>
        </xdr:cNvPr>
        <xdr:cNvSpPr txBox="1"/>
      </xdr:nvSpPr>
      <xdr:spPr>
        <a:xfrm>
          <a:off x="10717823" y="5019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twoCellAnchor editAs="oneCell">
    <xdr:from>
      <xdr:col>11</xdr:col>
      <xdr:colOff>0</xdr:colOff>
      <xdr:row>45</xdr:row>
      <xdr:rowOff>0</xdr:rowOff>
    </xdr:from>
    <xdr:to>
      <xdr:col>11</xdr:col>
      <xdr:colOff>104775</xdr:colOff>
      <xdr:row>45</xdr:row>
      <xdr:rowOff>47625</xdr:rowOff>
    </xdr:to>
    <xdr:pic>
      <xdr:nvPicPr>
        <xdr:cNvPr id="783" name="Picture 1" descr="spacer">
          <a:extLst>
            <a:ext uri="{FF2B5EF4-FFF2-40B4-BE49-F238E27FC236}">
              <a16:creationId xmlns:a16="http://schemas.microsoft.com/office/drawing/2014/main" id="{90555358-4874-4F52-BD74-47FF246795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5019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45</xdr:row>
      <xdr:rowOff>0</xdr:rowOff>
    </xdr:from>
    <xdr:to>
      <xdr:col>11</xdr:col>
      <xdr:colOff>104775</xdr:colOff>
      <xdr:row>45</xdr:row>
      <xdr:rowOff>47625</xdr:rowOff>
    </xdr:to>
    <xdr:pic>
      <xdr:nvPicPr>
        <xdr:cNvPr id="784" name="Picture 2" descr="spacer">
          <a:extLst>
            <a:ext uri="{FF2B5EF4-FFF2-40B4-BE49-F238E27FC236}">
              <a16:creationId xmlns:a16="http://schemas.microsoft.com/office/drawing/2014/main" id="{0E2C40EB-B331-424C-B728-605EBC0682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5019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45</xdr:row>
      <xdr:rowOff>0</xdr:rowOff>
    </xdr:from>
    <xdr:to>
      <xdr:col>11</xdr:col>
      <xdr:colOff>104775</xdr:colOff>
      <xdr:row>45</xdr:row>
      <xdr:rowOff>47625</xdr:rowOff>
    </xdr:to>
    <xdr:pic>
      <xdr:nvPicPr>
        <xdr:cNvPr id="785" name="Picture 2" descr="spacer">
          <a:extLst>
            <a:ext uri="{FF2B5EF4-FFF2-40B4-BE49-F238E27FC236}">
              <a16:creationId xmlns:a16="http://schemas.microsoft.com/office/drawing/2014/main" id="{39E5DCDA-E87B-4C93-9727-E06C0E1538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5019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45</xdr:row>
      <xdr:rowOff>0</xdr:rowOff>
    </xdr:from>
    <xdr:to>
      <xdr:col>11</xdr:col>
      <xdr:colOff>104775</xdr:colOff>
      <xdr:row>45</xdr:row>
      <xdr:rowOff>47625</xdr:rowOff>
    </xdr:to>
    <xdr:pic>
      <xdr:nvPicPr>
        <xdr:cNvPr id="786" name="Picture 1" descr="spacer">
          <a:extLst>
            <a:ext uri="{FF2B5EF4-FFF2-40B4-BE49-F238E27FC236}">
              <a16:creationId xmlns:a16="http://schemas.microsoft.com/office/drawing/2014/main" id="{5A05A430-009C-4C96-9CF2-3B08090DFF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5019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45</xdr:row>
      <xdr:rowOff>0</xdr:rowOff>
    </xdr:from>
    <xdr:to>
      <xdr:col>11</xdr:col>
      <xdr:colOff>104775</xdr:colOff>
      <xdr:row>45</xdr:row>
      <xdr:rowOff>47625</xdr:rowOff>
    </xdr:to>
    <xdr:pic>
      <xdr:nvPicPr>
        <xdr:cNvPr id="787" name="Picture 1" descr="spacer">
          <a:extLst>
            <a:ext uri="{FF2B5EF4-FFF2-40B4-BE49-F238E27FC236}">
              <a16:creationId xmlns:a16="http://schemas.microsoft.com/office/drawing/2014/main" id="{866CCC43-CF32-455C-BB1A-C9ACBB59DF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5019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45</xdr:row>
      <xdr:rowOff>0</xdr:rowOff>
    </xdr:from>
    <xdr:to>
      <xdr:col>11</xdr:col>
      <xdr:colOff>104775</xdr:colOff>
      <xdr:row>45</xdr:row>
      <xdr:rowOff>47625</xdr:rowOff>
    </xdr:to>
    <xdr:pic>
      <xdr:nvPicPr>
        <xdr:cNvPr id="788" name="Picture 2" descr="spacer">
          <a:extLst>
            <a:ext uri="{FF2B5EF4-FFF2-40B4-BE49-F238E27FC236}">
              <a16:creationId xmlns:a16="http://schemas.microsoft.com/office/drawing/2014/main" id="{C0667D4A-4982-4A5B-A1C6-6C0581F30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5019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45</xdr:row>
      <xdr:rowOff>0</xdr:rowOff>
    </xdr:from>
    <xdr:to>
      <xdr:col>11</xdr:col>
      <xdr:colOff>104775</xdr:colOff>
      <xdr:row>45</xdr:row>
      <xdr:rowOff>47625</xdr:rowOff>
    </xdr:to>
    <xdr:pic>
      <xdr:nvPicPr>
        <xdr:cNvPr id="789" name="Picture 2" descr="spacer">
          <a:extLst>
            <a:ext uri="{FF2B5EF4-FFF2-40B4-BE49-F238E27FC236}">
              <a16:creationId xmlns:a16="http://schemas.microsoft.com/office/drawing/2014/main" id="{E5FE359D-784A-4446-9E57-45F53FA6DA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5019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45</xdr:row>
      <xdr:rowOff>0</xdr:rowOff>
    </xdr:from>
    <xdr:to>
      <xdr:col>11</xdr:col>
      <xdr:colOff>104775</xdr:colOff>
      <xdr:row>45</xdr:row>
      <xdr:rowOff>47625</xdr:rowOff>
    </xdr:to>
    <xdr:pic>
      <xdr:nvPicPr>
        <xdr:cNvPr id="790" name="Picture 2" descr="spacer">
          <a:extLst>
            <a:ext uri="{FF2B5EF4-FFF2-40B4-BE49-F238E27FC236}">
              <a16:creationId xmlns:a16="http://schemas.microsoft.com/office/drawing/2014/main" id="{7D009DBA-DEA7-4619-826C-F3441A6557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5019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11</xdr:col>
      <xdr:colOff>2198</xdr:colOff>
      <xdr:row>45</xdr:row>
      <xdr:rowOff>0</xdr:rowOff>
    </xdr:from>
    <xdr:ext cx="184731" cy="264560"/>
    <xdr:sp macro="" textlink="">
      <xdr:nvSpPr>
        <xdr:cNvPr id="791" name="CaixaDeTexto 790">
          <a:extLst>
            <a:ext uri="{FF2B5EF4-FFF2-40B4-BE49-F238E27FC236}">
              <a16:creationId xmlns:a16="http://schemas.microsoft.com/office/drawing/2014/main" id="{9035C39D-FE28-49EC-8870-B43F8F524494}"/>
            </a:ext>
          </a:extLst>
        </xdr:cNvPr>
        <xdr:cNvSpPr txBox="1"/>
      </xdr:nvSpPr>
      <xdr:spPr>
        <a:xfrm>
          <a:off x="10717823" y="5019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11</xdr:col>
      <xdr:colOff>2198</xdr:colOff>
      <xdr:row>45</xdr:row>
      <xdr:rowOff>0</xdr:rowOff>
    </xdr:from>
    <xdr:ext cx="184731" cy="264560"/>
    <xdr:sp macro="" textlink="">
      <xdr:nvSpPr>
        <xdr:cNvPr id="792" name="CaixaDeTexto 791">
          <a:extLst>
            <a:ext uri="{FF2B5EF4-FFF2-40B4-BE49-F238E27FC236}">
              <a16:creationId xmlns:a16="http://schemas.microsoft.com/office/drawing/2014/main" id="{AAEB15CE-54CC-47DE-A17F-31C4AE1F6500}"/>
            </a:ext>
          </a:extLst>
        </xdr:cNvPr>
        <xdr:cNvSpPr txBox="1"/>
      </xdr:nvSpPr>
      <xdr:spPr>
        <a:xfrm>
          <a:off x="10717823" y="5019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twoCellAnchor editAs="oneCell">
    <xdr:from>
      <xdr:col>11</xdr:col>
      <xdr:colOff>0</xdr:colOff>
      <xdr:row>45</xdr:row>
      <xdr:rowOff>0</xdr:rowOff>
    </xdr:from>
    <xdr:to>
      <xdr:col>11</xdr:col>
      <xdr:colOff>104775</xdr:colOff>
      <xdr:row>45</xdr:row>
      <xdr:rowOff>47625</xdr:rowOff>
    </xdr:to>
    <xdr:pic>
      <xdr:nvPicPr>
        <xdr:cNvPr id="793" name="Picture 2" descr="spacer">
          <a:extLst>
            <a:ext uri="{FF2B5EF4-FFF2-40B4-BE49-F238E27FC236}">
              <a16:creationId xmlns:a16="http://schemas.microsoft.com/office/drawing/2014/main" id="{6376EC8E-1B54-4D55-87EB-9767A0070C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5019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45</xdr:row>
      <xdr:rowOff>0</xdr:rowOff>
    </xdr:from>
    <xdr:to>
      <xdr:col>11</xdr:col>
      <xdr:colOff>104775</xdr:colOff>
      <xdr:row>45</xdr:row>
      <xdr:rowOff>47625</xdr:rowOff>
    </xdr:to>
    <xdr:pic>
      <xdr:nvPicPr>
        <xdr:cNvPr id="794" name="Picture 2" descr="spacer">
          <a:extLst>
            <a:ext uri="{FF2B5EF4-FFF2-40B4-BE49-F238E27FC236}">
              <a16:creationId xmlns:a16="http://schemas.microsoft.com/office/drawing/2014/main" id="{208024FB-0B0B-44DF-8384-974FF58E81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5019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45</xdr:row>
      <xdr:rowOff>0</xdr:rowOff>
    </xdr:from>
    <xdr:to>
      <xdr:col>11</xdr:col>
      <xdr:colOff>104775</xdr:colOff>
      <xdr:row>45</xdr:row>
      <xdr:rowOff>47625</xdr:rowOff>
    </xdr:to>
    <xdr:pic>
      <xdr:nvPicPr>
        <xdr:cNvPr id="795" name="Picture 2" descr="spacer">
          <a:extLst>
            <a:ext uri="{FF2B5EF4-FFF2-40B4-BE49-F238E27FC236}">
              <a16:creationId xmlns:a16="http://schemas.microsoft.com/office/drawing/2014/main" id="{2135DEEA-0EF0-47E5-B5A0-C1A8EF9FE2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5019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11</xdr:col>
      <xdr:colOff>2198</xdr:colOff>
      <xdr:row>45</xdr:row>
      <xdr:rowOff>0</xdr:rowOff>
    </xdr:from>
    <xdr:ext cx="184731" cy="264560"/>
    <xdr:sp macro="" textlink="">
      <xdr:nvSpPr>
        <xdr:cNvPr id="796" name="CaixaDeTexto 795">
          <a:extLst>
            <a:ext uri="{FF2B5EF4-FFF2-40B4-BE49-F238E27FC236}">
              <a16:creationId xmlns:a16="http://schemas.microsoft.com/office/drawing/2014/main" id="{ED890BA3-D830-4AC1-BA0D-6BB422387EC5}"/>
            </a:ext>
          </a:extLst>
        </xdr:cNvPr>
        <xdr:cNvSpPr txBox="1"/>
      </xdr:nvSpPr>
      <xdr:spPr>
        <a:xfrm>
          <a:off x="10717823" y="5019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11</xdr:col>
      <xdr:colOff>2198</xdr:colOff>
      <xdr:row>45</xdr:row>
      <xdr:rowOff>0</xdr:rowOff>
    </xdr:from>
    <xdr:ext cx="184731" cy="264560"/>
    <xdr:sp macro="" textlink="">
      <xdr:nvSpPr>
        <xdr:cNvPr id="797" name="CaixaDeTexto 796">
          <a:extLst>
            <a:ext uri="{FF2B5EF4-FFF2-40B4-BE49-F238E27FC236}">
              <a16:creationId xmlns:a16="http://schemas.microsoft.com/office/drawing/2014/main" id="{3890F0D8-F823-4A78-B7A1-09267B30BEB5}"/>
            </a:ext>
          </a:extLst>
        </xdr:cNvPr>
        <xdr:cNvSpPr txBox="1"/>
      </xdr:nvSpPr>
      <xdr:spPr>
        <a:xfrm>
          <a:off x="10717823" y="5019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twoCellAnchor editAs="oneCell">
    <xdr:from>
      <xdr:col>11</xdr:col>
      <xdr:colOff>0</xdr:colOff>
      <xdr:row>45</xdr:row>
      <xdr:rowOff>0</xdr:rowOff>
    </xdr:from>
    <xdr:to>
      <xdr:col>11</xdr:col>
      <xdr:colOff>104775</xdr:colOff>
      <xdr:row>45</xdr:row>
      <xdr:rowOff>47625</xdr:rowOff>
    </xdr:to>
    <xdr:pic>
      <xdr:nvPicPr>
        <xdr:cNvPr id="798" name="Picture 2" descr="spacer">
          <a:extLst>
            <a:ext uri="{FF2B5EF4-FFF2-40B4-BE49-F238E27FC236}">
              <a16:creationId xmlns:a16="http://schemas.microsoft.com/office/drawing/2014/main" id="{7E613A9D-500B-4D16-BB70-DF8BC7CCF0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5019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45</xdr:row>
      <xdr:rowOff>0</xdr:rowOff>
    </xdr:from>
    <xdr:to>
      <xdr:col>11</xdr:col>
      <xdr:colOff>104775</xdr:colOff>
      <xdr:row>45</xdr:row>
      <xdr:rowOff>47625</xdr:rowOff>
    </xdr:to>
    <xdr:pic>
      <xdr:nvPicPr>
        <xdr:cNvPr id="799" name="Picture 2" descr="spacer">
          <a:extLst>
            <a:ext uri="{FF2B5EF4-FFF2-40B4-BE49-F238E27FC236}">
              <a16:creationId xmlns:a16="http://schemas.microsoft.com/office/drawing/2014/main" id="{EDE7E5A5-D4C5-4873-A1F7-03D5C5F38B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5019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45</xdr:row>
      <xdr:rowOff>0</xdr:rowOff>
    </xdr:from>
    <xdr:to>
      <xdr:col>11</xdr:col>
      <xdr:colOff>104775</xdr:colOff>
      <xdr:row>45</xdr:row>
      <xdr:rowOff>47625</xdr:rowOff>
    </xdr:to>
    <xdr:pic>
      <xdr:nvPicPr>
        <xdr:cNvPr id="800" name="Picture 2" descr="spacer">
          <a:extLst>
            <a:ext uri="{FF2B5EF4-FFF2-40B4-BE49-F238E27FC236}">
              <a16:creationId xmlns:a16="http://schemas.microsoft.com/office/drawing/2014/main" id="{37EA6220-479F-4647-A78A-9F9B4624EF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5019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45</xdr:row>
      <xdr:rowOff>0</xdr:rowOff>
    </xdr:from>
    <xdr:to>
      <xdr:col>11</xdr:col>
      <xdr:colOff>104775</xdr:colOff>
      <xdr:row>45</xdr:row>
      <xdr:rowOff>47625</xdr:rowOff>
    </xdr:to>
    <xdr:pic>
      <xdr:nvPicPr>
        <xdr:cNvPr id="801" name="Picture 1" descr="spacer">
          <a:extLst>
            <a:ext uri="{FF2B5EF4-FFF2-40B4-BE49-F238E27FC236}">
              <a16:creationId xmlns:a16="http://schemas.microsoft.com/office/drawing/2014/main" id="{2860433B-B3EC-478E-98E6-39C0F0B1FD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5019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45</xdr:row>
      <xdr:rowOff>0</xdr:rowOff>
    </xdr:from>
    <xdr:to>
      <xdr:col>11</xdr:col>
      <xdr:colOff>104775</xdr:colOff>
      <xdr:row>45</xdr:row>
      <xdr:rowOff>47625</xdr:rowOff>
    </xdr:to>
    <xdr:pic>
      <xdr:nvPicPr>
        <xdr:cNvPr id="802" name="Picture 1" descr="spacer">
          <a:extLst>
            <a:ext uri="{FF2B5EF4-FFF2-40B4-BE49-F238E27FC236}">
              <a16:creationId xmlns:a16="http://schemas.microsoft.com/office/drawing/2014/main" id="{901FF5AF-02BC-4E82-AD14-0B1E3E3AA1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5019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11</xdr:col>
      <xdr:colOff>2198</xdr:colOff>
      <xdr:row>45</xdr:row>
      <xdr:rowOff>0</xdr:rowOff>
    </xdr:from>
    <xdr:ext cx="184731" cy="264560"/>
    <xdr:sp macro="" textlink="">
      <xdr:nvSpPr>
        <xdr:cNvPr id="803" name="CaixaDeTexto 802">
          <a:extLst>
            <a:ext uri="{FF2B5EF4-FFF2-40B4-BE49-F238E27FC236}">
              <a16:creationId xmlns:a16="http://schemas.microsoft.com/office/drawing/2014/main" id="{2F57FE11-727D-44D8-A725-023A3D556AAA}"/>
            </a:ext>
          </a:extLst>
        </xdr:cNvPr>
        <xdr:cNvSpPr txBox="1"/>
      </xdr:nvSpPr>
      <xdr:spPr>
        <a:xfrm>
          <a:off x="10717823" y="5019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twoCellAnchor editAs="oneCell">
    <xdr:from>
      <xdr:col>11</xdr:col>
      <xdr:colOff>0</xdr:colOff>
      <xdr:row>45</xdr:row>
      <xdr:rowOff>0</xdr:rowOff>
    </xdr:from>
    <xdr:to>
      <xdr:col>11</xdr:col>
      <xdr:colOff>104775</xdr:colOff>
      <xdr:row>45</xdr:row>
      <xdr:rowOff>47625</xdr:rowOff>
    </xdr:to>
    <xdr:pic>
      <xdr:nvPicPr>
        <xdr:cNvPr id="804" name="Picture 2" descr="spacer">
          <a:extLst>
            <a:ext uri="{FF2B5EF4-FFF2-40B4-BE49-F238E27FC236}">
              <a16:creationId xmlns:a16="http://schemas.microsoft.com/office/drawing/2014/main" id="{887548C6-54F1-4E47-9931-C98A492E20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5019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45</xdr:row>
      <xdr:rowOff>0</xdr:rowOff>
    </xdr:from>
    <xdr:to>
      <xdr:col>11</xdr:col>
      <xdr:colOff>104775</xdr:colOff>
      <xdr:row>45</xdr:row>
      <xdr:rowOff>47625</xdr:rowOff>
    </xdr:to>
    <xdr:pic>
      <xdr:nvPicPr>
        <xdr:cNvPr id="805" name="Picture 2" descr="spacer">
          <a:extLst>
            <a:ext uri="{FF2B5EF4-FFF2-40B4-BE49-F238E27FC236}">
              <a16:creationId xmlns:a16="http://schemas.microsoft.com/office/drawing/2014/main" id="{D9532862-713C-45E7-A45F-5E65BF1CD8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5019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45</xdr:row>
      <xdr:rowOff>0</xdr:rowOff>
    </xdr:from>
    <xdr:to>
      <xdr:col>11</xdr:col>
      <xdr:colOff>104775</xdr:colOff>
      <xdr:row>45</xdr:row>
      <xdr:rowOff>47625</xdr:rowOff>
    </xdr:to>
    <xdr:pic>
      <xdr:nvPicPr>
        <xdr:cNvPr id="806" name="Picture 2" descr="spacer">
          <a:extLst>
            <a:ext uri="{FF2B5EF4-FFF2-40B4-BE49-F238E27FC236}">
              <a16:creationId xmlns:a16="http://schemas.microsoft.com/office/drawing/2014/main" id="{E7DB4C5A-07C7-417D-9759-93C5F0887A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5019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11</xdr:col>
      <xdr:colOff>0</xdr:colOff>
      <xdr:row>45</xdr:row>
      <xdr:rowOff>0</xdr:rowOff>
    </xdr:from>
    <xdr:ext cx="104775" cy="47625"/>
    <xdr:pic>
      <xdr:nvPicPr>
        <xdr:cNvPr id="807" name="Picture 2" descr="spacer">
          <a:extLst>
            <a:ext uri="{FF2B5EF4-FFF2-40B4-BE49-F238E27FC236}">
              <a16:creationId xmlns:a16="http://schemas.microsoft.com/office/drawing/2014/main" id="{4720C6D4-A9BA-4537-A945-5C7FDB2A5E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5019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45</xdr:row>
      <xdr:rowOff>0</xdr:rowOff>
    </xdr:from>
    <xdr:ext cx="104775" cy="47625"/>
    <xdr:pic>
      <xdr:nvPicPr>
        <xdr:cNvPr id="808" name="Picture 2" descr="spacer">
          <a:extLst>
            <a:ext uri="{FF2B5EF4-FFF2-40B4-BE49-F238E27FC236}">
              <a16:creationId xmlns:a16="http://schemas.microsoft.com/office/drawing/2014/main" id="{72D7467C-8DBF-4C3D-8599-99DCF96221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5019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45</xdr:row>
      <xdr:rowOff>0</xdr:rowOff>
    </xdr:from>
    <xdr:ext cx="104775" cy="47625"/>
    <xdr:pic>
      <xdr:nvPicPr>
        <xdr:cNvPr id="809" name="Picture 2" descr="spacer">
          <a:extLst>
            <a:ext uri="{FF2B5EF4-FFF2-40B4-BE49-F238E27FC236}">
              <a16:creationId xmlns:a16="http://schemas.microsoft.com/office/drawing/2014/main" id="{30191BEB-2497-42A2-A015-8C9F425A59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5019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45</xdr:row>
      <xdr:rowOff>0</xdr:rowOff>
    </xdr:from>
    <xdr:ext cx="104775" cy="47625"/>
    <xdr:pic>
      <xdr:nvPicPr>
        <xdr:cNvPr id="810" name="Picture 2" descr="spacer">
          <a:extLst>
            <a:ext uri="{FF2B5EF4-FFF2-40B4-BE49-F238E27FC236}">
              <a16:creationId xmlns:a16="http://schemas.microsoft.com/office/drawing/2014/main" id="{CBF275D7-F41C-4050-A5DC-9F8DD870B9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5019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45</xdr:row>
      <xdr:rowOff>0</xdr:rowOff>
    </xdr:from>
    <xdr:ext cx="104775" cy="47625"/>
    <xdr:pic>
      <xdr:nvPicPr>
        <xdr:cNvPr id="811" name="Picture 2" descr="spacer">
          <a:extLst>
            <a:ext uri="{FF2B5EF4-FFF2-40B4-BE49-F238E27FC236}">
              <a16:creationId xmlns:a16="http://schemas.microsoft.com/office/drawing/2014/main" id="{376F19D5-DA2C-4366-8364-C40A958797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5019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45</xdr:row>
      <xdr:rowOff>0</xdr:rowOff>
    </xdr:from>
    <xdr:ext cx="104775" cy="47625"/>
    <xdr:pic>
      <xdr:nvPicPr>
        <xdr:cNvPr id="812" name="Picture 2" descr="spacer">
          <a:extLst>
            <a:ext uri="{FF2B5EF4-FFF2-40B4-BE49-F238E27FC236}">
              <a16:creationId xmlns:a16="http://schemas.microsoft.com/office/drawing/2014/main" id="{95840544-6B85-42CD-A1C8-A183383B92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5019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45</xdr:row>
      <xdr:rowOff>0</xdr:rowOff>
    </xdr:from>
    <xdr:ext cx="104775" cy="47625"/>
    <xdr:pic>
      <xdr:nvPicPr>
        <xdr:cNvPr id="813" name="Picture 2" descr="spacer">
          <a:extLst>
            <a:ext uri="{FF2B5EF4-FFF2-40B4-BE49-F238E27FC236}">
              <a16:creationId xmlns:a16="http://schemas.microsoft.com/office/drawing/2014/main" id="{21582132-5C64-49DE-ABEA-46CE88FC13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5019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45</xdr:row>
      <xdr:rowOff>0</xdr:rowOff>
    </xdr:from>
    <xdr:ext cx="104775" cy="47625"/>
    <xdr:pic>
      <xdr:nvPicPr>
        <xdr:cNvPr id="814" name="Picture 2" descr="spacer">
          <a:extLst>
            <a:ext uri="{FF2B5EF4-FFF2-40B4-BE49-F238E27FC236}">
              <a16:creationId xmlns:a16="http://schemas.microsoft.com/office/drawing/2014/main" id="{5E4809A5-1302-4920-A8AA-B9422CF1F2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5019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45</xdr:row>
      <xdr:rowOff>0</xdr:rowOff>
    </xdr:from>
    <xdr:ext cx="104775" cy="47625"/>
    <xdr:pic>
      <xdr:nvPicPr>
        <xdr:cNvPr id="815" name="Picture 2" descr="spacer">
          <a:extLst>
            <a:ext uri="{FF2B5EF4-FFF2-40B4-BE49-F238E27FC236}">
              <a16:creationId xmlns:a16="http://schemas.microsoft.com/office/drawing/2014/main" id="{AEF8C6C2-6091-458B-BAA7-CFC43EBCE0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5019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11</xdr:col>
      <xdr:colOff>0</xdr:colOff>
      <xdr:row>45</xdr:row>
      <xdr:rowOff>0</xdr:rowOff>
    </xdr:from>
    <xdr:to>
      <xdr:col>11</xdr:col>
      <xdr:colOff>104775</xdr:colOff>
      <xdr:row>45</xdr:row>
      <xdr:rowOff>47625</xdr:rowOff>
    </xdr:to>
    <xdr:pic>
      <xdr:nvPicPr>
        <xdr:cNvPr id="816" name="Picture 2" descr="spacer">
          <a:extLst>
            <a:ext uri="{FF2B5EF4-FFF2-40B4-BE49-F238E27FC236}">
              <a16:creationId xmlns:a16="http://schemas.microsoft.com/office/drawing/2014/main" id="{78CF4702-71F9-47BF-817B-66098A0EE1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5019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45</xdr:row>
      <xdr:rowOff>0</xdr:rowOff>
    </xdr:from>
    <xdr:to>
      <xdr:col>11</xdr:col>
      <xdr:colOff>104775</xdr:colOff>
      <xdr:row>45</xdr:row>
      <xdr:rowOff>47625</xdr:rowOff>
    </xdr:to>
    <xdr:pic>
      <xdr:nvPicPr>
        <xdr:cNvPr id="817" name="Picture 2" descr="spacer">
          <a:extLst>
            <a:ext uri="{FF2B5EF4-FFF2-40B4-BE49-F238E27FC236}">
              <a16:creationId xmlns:a16="http://schemas.microsoft.com/office/drawing/2014/main" id="{D04661B1-9DC9-4D4F-A4ED-7DBC075186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5019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45</xdr:row>
      <xdr:rowOff>0</xdr:rowOff>
    </xdr:from>
    <xdr:to>
      <xdr:col>11</xdr:col>
      <xdr:colOff>104775</xdr:colOff>
      <xdr:row>45</xdr:row>
      <xdr:rowOff>47625</xdr:rowOff>
    </xdr:to>
    <xdr:pic>
      <xdr:nvPicPr>
        <xdr:cNvPr id="818" name="Picture 2" descr="spacer">
          <a:extLst>
            <a:ext uri="{FF2B5EF4-FFF2-40B4-BE49-F238E27FC236}">
              <a16:creationId xmlns:a16="http://schemas.microsoft.com/office/drawing/2014/main" id="{12EF5A48-AE51-427E-A45C-563450004D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5019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45</xdr:row>
      <xdr:rowOff>0</xdr:rowOff>
    </xdr:from>
    <xdr:to>
      <xdr:col>11</xdr:col>
      <xdr:colOff>104775</xdr:colOff>
      <xdr:row>45</xdr:row>
      <xdr:rowOff>47625</xdr:rowOff>
    </xdr:to>
    <xdr:pic>
      <xdr:nvPicPr>
        <xdr:cNvPr id="819" name="Picture 2" descr="spacer">
          <a:extLst>
            <a:ext uri="{FF2B5EF4-FFF2-40B4-BE49-F238E27FC236}">
              <a16:creationId xmlns:a16="http://schemas.microsoft.com/office/drawing/2014/main" id="{DC09AA7B-0AE4-4DEE-A151-635C0990F8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5019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45</xdr:row>
      <xdr:rowOff>0</xdr:rowOff>
    </xdr:from>
    <xdr:to>
      <xdr:col>11</xdr:col>
      <xdr:colOff>104775</xdr:colOff>
      <xdr:row>45</xdr:row>
      <xdr:rowOff>47625</xdr:rowOff>
    </xdr:to>
    <xdr:pic>
      <xdr:nvPicPr>
        <xdr:cNvPr id="820" name="Picture 2" descr="spacer">
          <a:extLst>
            <a:ext uri="{FF2B5EF4-FFF2-40B4-BE49-F238E27FC236}">
              <a16:creationId xmlns:a16="http://schemas.microsoft.com/office/drawing/2014/main" id="{FFDE85D4-F03E-45A6-8268-19D80667E1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5019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11</xdr:col>
      <xdr:colOff>2198</xdr:colOff>
      <xdr:row>45</xdr:row>
      <xdr:rowOff>0</xdr:rowOff>
    </xdr:from>
    <xdr:ext cx="184731" cy="264560"/>
    <xdr:sp macro="" textlink="">
      <xdr:nvSpPr>
        <xdr:cNvPr id="821" name="CaixaDeTexto 820">
          <a:extLst>
            <a:ext uri="{FF2B5EF4-FFF2-40B4-BE49-F238E27FC236}">
              <a16:creationId xmlns:a16="http://schemas.microsoft.com/office/drawing/2014/main" id="{259B3B30-CE9F-4A9F-8297-B3D5F2006991}"/>
            </a:ext>
          </a:extLst>
        </xdr:cNvPr>
        <xdr:cNvSpPr txBox="1"/>
      </xdr:nvSpPr>
      <xdr:spPr>
        <a:xfrm>
          <a:off x="10717823" y="5019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11</xdr:col>
      <xdr:colOff>2198</xdr:colOff>
      <xdr:row>45</xdr:row>
      <xdr:rowOff>0</xdr:rowOff>
    </xdr:from>
    <xdr:ext cx="184731" cy="264560"/>
    <xdr:sp macro="" textlink="">
      <xdr:nvSpPr>
        <xdr:cNvPr id="822" name="CaixaDeTexto 821">
          <a:extLst>
            <a:ext uri="{FF2B5EF4-FFF2-40B4-BE49-F238E27FC236}">
              <a16:creationId xmlns:a16="http://schemas.microsoft.com/office/drawing/2014/main" id="{9AE66091-639F-45C4-AAF3-5F11DB8334D2}"/>
            </a:ext>
          </a:extLst>
        </xdr:cNvPr>
        <xdr:cNvSpPr txBox="1"/>
      </xdr:nvSpPr>
      <xdr:spPr>
        <a:xfrm>
          <a:off x="10717823" y="5019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11</xdr:col>
      <xdr:colOff>0</xdr:colOff>
      <xdr:row>45</xdr:row>
      <xdr:rowOff>0</xdr:rowOff>
    </xdr:from>
    <xdr:ext cx="104775" cy="47625"/>
    <xdr:pic>
      <xdr:nvPicPr>
        <xdr:cNvPr id="823" name="Picture 2" descr="spacer">
          <a:extLst>
            <a:ext uri="{FF2B5EF4-FFF2-40B4-BE49-F238E27FC236}">
              <a16:creationId xmlns:a16="http://schemas.microsoft.com/office/drawing/2014/main" id="{401BB88D-2DD1-4374-ADE6-360A646B6C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5019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45</xdr:row>
      <xdr:rowOff>0</xdr:rowOff>
    </xdr:from>
    <xdr:ext cx="104775" cy="47625"/>
    <xdr:pic>
      <xdr:nvPicPr>
        <xdr:cNvPr id="824" name="Picture 2" descr="spacer">
          <a:extLst>
            <a:ext uri="{FF2B5EF4-FFF2-40B4-BE49-F238E27FC236}">
              <a16:creationId xmlns:a16="http://schemas.microsoft.com/office/drawing/2014/main" id="{67011F1E-4869-48BC-B7B7-AD2D0F3675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5019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45</xdr:row>
      <xdr:rowOff>0</xdr:rowOff>
    </xdr:from>
    <xdr:ext cx="104775" cy="47625"/>
    <xdr:pic>
      <xdr:nvPicPr>
        <xdr:cNvPr id="825" name="Picture 2" descr="spacer">
          <a:extLst>
            <a:ext uri="{FF2B5EF4-FFF2-40B4-BE49-F238E27FC236}">
              <a16:creationId xmlns:a16="http://schemas.microsoft.com/office/drawing/2014/main" id="{D1921C92-F00A-495B-9C3D-30B741175E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5019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45</xdr:row>
      <xdr:rowOff>0</xdr:rowOff>
    </xdr:from>
    <xdr:ext cx="104775" cy="47625"/>
    <xdr:pic>
      <xdr:nvPicPr>
        <xdr:cNvPr id="826" name="Picture 2" descr="spacer">
          <a:extLst>
            <a:ext uri="{FF2B5EF4-FFF2-40B4-BE49-F238E27FC236}">
              <a16:creationId xmlns:a16="http://schemas.microsoft.com/office/drawing/2014/main" id="{79B5AB26-4A95-4F00-9733-BFFF45B830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5019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45</xdr:row>
      <xdr:rowOff>0</xdr:rowOff>
    </xdr:from>
    <xdr:ext cx="104775" cy="47625"/>
    <xdr:pic>
      <xdr:nvPicPr>
        <xdr:cNvPr id="827" name="Picture 2" descr="spacer">
          <a:extLst>
            <a:ext uri="{FF2B5EF4-FFF2-40B4-BE49-F238E27FC236}">
              <a16:creationId xmlns:a16="http://schemas.microsoft.com/office/drawing/2014/main" id="{8796FC1A-21FA-40AD-B483-B31C08D07B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5019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45</xdr:row>
      <xdr:rowOff>0</xdr:rowOff>
    </xdr:from>
    <xdr:ext cx="104775" cy="47625"/>
    <xdr:pic>
      <xdr:nvPicPr>
        <xdr:cNvPr id="828" name="Picture 2" descr="spacer">
          <a:extLst>
            <a:ext uri="{FF2B5EF4-FFF2-40B4-BE49-F238E27FC236}">
              <a16:creationId xmlns:a16="http://schemas.microsoft.com/office/drawing/2014/main" id="{17DAEF9B-5964-46EC-9894-D852A85BB9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5019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45</xdr:row>
      <xdr:rowOff>0</xdr:rowOff>
    </xdr:from>
    <xdr:ext cx="104775" cy="47625"/>
    <xdr:pic>
      <xdr:nvPicPr>
        <xdr:cNvPr id="829" name="Picture 2" descr="spacer">
          <a:extLst>
            <a:ext uri="{FF2B5EF4-FFF2-40B4-BE49-F238E27FC236}">
              <a16:creationId xmlns:a16="http://schemas.microsoft.com/office/drawing/2014/main" id="{1C1E729B-CCAA-48CC-B8BA-433429D181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5019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45</xdr:row>
      <xdr:rowOff>0</xdr:rowOff>
    </xdr:from>
    <xdr:ext cx="104775" cy="47625"/>
    <xdr:pic>
      <xdr:nvPicPr>
        <xdr:cNvPr id="830" name="Picture 2" descr="spacer">
          <a:extLst>
            <a:ext uri="{FF2B5EF4-FFF2-40B4-BE49-F238E27FC236}">
              <a16:creationId xmlns:a16="http://schemas.microsoft.com/office/drawing/2014/main" id="{B145DE15-061A-4698-9EEA-1FC2782AB9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5019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11</xdr:col>
      <xdr:colOff>0</xdr:colOff>
      <xdr:row>45</xdr:row>
      <xdr:rowOff>0</xdr:rowOff>
    </xdr:from>
    <xdr:to>
      <xdr:col>11</xdr:col>
      <xdr:colOff>104775</xdr:colOff>
      <xdr:row>45</xdr:row>
      <xdr:rowOff>47625</xdr:rowOff>
    </xdr:to>
    <xdr:pic>
      <xdr:nvPicPr>
        <xdr:cNvPr id="831" name="Picture 2" descr="spacer">
          <a:extLst>
            <a:ext uri="{FF2B5EF4-FFF2-40B4-BE49-F238E27FC236}">
              <a16:creationId xmlns:a16="http://schemas.microsoft.com/office/drawing/2014/main" id="{D1EA11BE-6FF5-4110-9586-9E64087A96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5019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45</xdr:row>
      <xdr:rowOff>0</xdr:rowOff>
    </xdr:from>
    <xdr:to>
      <xdr:col>11</xdr:col>
      <xdr:colOff>104775</xdr:colOff>
      <xdr:row>45</xdr:row>
      <xdr:rowOff>47625</xdr:rowOff>
    </xdr:to>
    <xdr:pic>
      <xdr:nvPicPr>
        <xdr:cNvPr id="832" name="Picture 2" descr="spacer">
          <a:extLst>
            <a:ext uri="{FF2B5EF4-FFF2-40B4-BE49-F238E27FC236}">
              <a16:creationId xmlns:a16="http://schemas.microsoft.com/office/drawing/2014/main" id="{B23089AF-21C4-404B-B691-21470BBBBF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5019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45</xdr:row>
      <xdr:rowOff>0</xdr:rowOff>
    </xdr:from>
    <xdr:to>
      <xdr:col>11</xdr:col>
      <xdr:colOff>104775</xdr:colOff>
      <xdr:row>45</xdr:row>
      <xdr:rowOff>47625</xdr:rowOff>
    </xdr:to>
    <xdr:pic>
      <xdr:nvPicPr>
        <xdr:cNvPr id="833" name="Picture 2" descr="spacer">
          <a:extLst>
            <a:ext uri="{FF2B5EF4-FFF2-40B4-BE49-F238E27FC236}">
              <a16:creationId xmlns:a16="http://schemas.microsoft.com/office/drawing/2014/main" id="{CE6338BD-DCA8-4D0E-BAEF-B1A6B37569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5019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45</xdr:row>
      <xdr:rowOff>0</xdr:rowOff>
    </xdr:from>
    <xdr:to>
      <xdr:col>11</xdr:col>
      <xdr:colOff>104775</xdr:colOff>
      <xdr:row>45</xdr:row>
      <xdr:rowOff>47625</xdr:rowOff>
    </xdr:to>
    <xdr:pic>
      <xdr:nvPicPr>
        <xdr:cNvPr id="834" name="Picture 2" descr="spacer">
          <a:extLst>
            <a:ext uri="{FF2B5EF4-FFF2-40B4-BE49-F238E27FC236}">
              <a16:creationId xmlns:a16="http://schemas.microsoft.com/office/drawing/2014/main" id="{3AE09146-BF56-4F2D-8117-98D9BF9EE2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5019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45</xdr:row>
      <xdr:rowOff>0</xdr:rowOff>
    </xdr:from>
    <xdr:to>
      <xdr:col>11</xdr:col>
      <xdr:colOff>104775</xdr:colOff>
      <xdr:row>45</xdr:row>
      <xdr:rowOff>47625</xdr:rowOff>
    </xdr:to>
    <xdr:pic>
      <xdr:nvPicPr>
        <xdr:cNvPr id="835" name="Picture 2" descr="spacer">
          <a:extLst>
            <a:ext uri="{FF2B5EF4-FFF2-40B4-BE49-F238E27FC236}">
              <a16:creationId xmlns:a16="http://schemas.microsoft.com/office/drawing/2014/main" id="{F6B94F9C-09E3-4742-8CD9-428B0441E0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5019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45</xdr:row>
      <xdr:rowOff>0</xdr:rowOff>
    </xdr:from>
    <xdr:to>
      <xdr:col>11</xdr:col>
      <xdr:colOff>104775</xdr:colOff>
      <xdr:row>45</xdr:row>
      <xdr:rowOff>47625</xdr:rowOff>
    </xdr:to>
    <xdr:pic>
      <xdr:nvPicPr>
        <xdr:cNvPr id="836" name="Picture 2" descr="spacer">
          <a:extLst>
            <a:ext uri="{FF2B5EF4-FFF2-40B4-BE49-F238E27FC236}">
              <a16:creationId xmlns:a16="http://schemas.microsoft.com/office/drawing/2014/main" id="{D7654B2C-FAE9-4610-B097-E6B948428F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5019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45</xdr:row>
      <xdr:rowOff>0</xdr:rowOff>
    </xdr:from>
    <xdr:to>
      <xdr:col>11</xdr:col>
      <xdr:colOff>104775</xdr:colOff>
      <xdr:row>45</xdr:row>
      <xdr:rowOff>47625</xdr:rowOff>
    </xdr:to>
    <xdr:pic>
      <xdr:nvPicPr>
        <xdr:cNvPr id="837" name="Picture 2" descr="spacer">
          <a:extLst>
            <a:ext uri="{FF2B5EF4-FFF2-40B4-BE49-F238E27FC236}">
              <a16:creationId xmlns:a16="http://schemas.microsoft.com/office/drawing/2014/main" id="{17BD58CC-8463-4327-B7AE-2FE848C4D1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5019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45</xdr:row>
      <xdr:rowOff>0</xdr:rowOff>
    </xdr:from>
    <xdr:to>
      <xdr:col>11</xdr:col>
      <xdr:colOff>104775</xdr:colOff>
      <xdr:row>45</xdr:row>
      <xdr:rowOff>47625</xdr:rowOff>
    </xdr:to>
    <xdr:pic>
      <xdr:nvPicPr>
        <xdr:cNvPr id="838" name="Picture 2" descr="spacer">
          <a:extLst>
            <a:ext uri="{FF2B5EF4-FFF2-40B4-BE49-F238E27FC236}">
              <a16:creationId xmlns:a16="http://schemas.microsoft.com/office/drawing/2014/main" id="{4950C2E0-69A0-49BC-86B2-EABC492612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5019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45</xdr:row>
      <xdr:rowOff>0</xdr:rowOff>
    </xdr:from>
    <xdr:to>
      <xdr:col>11</xdr:col>
      <xdr:colOff>104775</xdr:colOff>
      <xdr:row>45</xdr:row>
      <xdr:rowOff>47625</xdr:rowOff>
    </xdr:to>
    <xdr:pic>
      <xdr:nvPicPr>
        <xdr:cNvPr id="839" name="Picture 2" descr="spacer">
          <a:extLst>
            <a:ext uri="{FF2B5EF4-FFF2-40B4-BE49-F238E27FC236}">
              <a16:creationId xmlns:a16="http://schemas.microsoft.com/office/drawing/2014/main" id="{BB0B5686-2892-4F4A-99F6-70A1635B88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5019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45</xdr:row>
      <xdr:rowOff>0</xdr:rowOff>
    </xdr:from>
    <xdr:to>
      <xdr:col>11</xdr:col>
      <xdr:colOff>104775</xdr:colOff>
      <xdr:row>45</xdr:row>
      <xdr:rowOff>47625</xdr:rowOff>
    </xdr:to>
    <xdr:pic>
      <xdr:nvPicPr>
        <xdr:cNvPr id="840" name="Picture 2" descr="spacer">
          <a:extLst>
            <a:ext uri="{FF2B5EF4-FFF2-40B4-BE49-F238E27FC236}">
              <a16:creationId xmlns:a16="http://schemas.microsoft.com/office/drawing/2014/main" id="{7DE8FB5C-8E5C-4562-9E20-6BC5096687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5019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45</xdr:row>
      <xdr:rowOff>0</xdr:rowOff>
    </xdr:from>
    <xdr:to>
      <xdr:col>11</xdr:col>
      <xdr:colOff>104775</xdr:colOff>
      <xdr:row>45</xdr:row>
      <xdr:rowOff>47625</xdr:rowOff>
    </xdr:to>
    <xdr:pic>
      <xdr:nvPicPr>
        <xdr:cNvPr id="841" name="Picture 2" descr="spacer">
          <a:extLst>
            <a:ext uri="{FF2B5EF4-FFF2-40B4-BE49-F238E27FC236}">
              <a16:creationId xmlns:a16="http://schemas.microsoft.com/office/drawing/2014/main" id="{65103679-F9FB-4542-9CFD-1176C62612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5019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45</xdr:row>
      <xdr:rowOff>0</xdr:rowOff>
    </xdr:from>
    <xdr:to>
      <xdr:col>11</xdr:col>
      <xdr:colOff>104775</xdr:colOff>
      <xdr:row>45</xdr:row>
      <xdr:rowOff>47625</xdr:rowOff>
    </xdr:to>
    <xdr:pic>
      <xdr:nvPicPr>
        <xdr:cNvPr id="842" name="Picture 2" descr="spacer">
          <a:extLst>
            <a:ext uri="{FF2B5EF4-FFF2-40B4-BE49-F238E27FC236}">
              <a16:creationId xmlns:a16="http://schemas.microsoft.com/office/drawing/2014/main" id="{45CD4FF7-CFE4-4784-B4EC-C8A81666C0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5019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45</xdr:row>
      <xdr:rowOff>0</xdr:rowOff>
    </xdr:from>
    <xdr:to>
      <xdr:col>11</xdr:col>
      <xdr:colOff>104775</xdr:colOff>
      <xdr:row>45</xdr:row>
      <xdr:rowOff>47625</xdr:rowOff>
    </xdr:to>
    <xdr:pic>
      <xdr:nvPicPr>
        <xdr:cNvPr id="843" name="Picture 2" descr="spacer">
          <a:extLst>
            <a:ext uri="{FF2B5EF4-FFF2-40B4-BE49-F238E27FC236}">
              <a16:creationId xmlns:a16="http://schemas.microsoft.com/office/drawing/2014/main" id="{503ECC65-9754-471B-BB30-A66012C655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5019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45</xdr:row>
      <xdr:rowOff>0</xdr:rowOff>
    </xdr:from>
    <xdr:to>
      <xdr:col>11</xdr:col>
      <xdr:colOff>104775</xdr:colOff>
      <xdr:row>45</xdr:row>
      <xdr:rowOff>47625</xdr:rowOff>
    </xdr:to>
    <xdr:pic>
      <xdr:nvPicPr>
        <xdr:cNvPr id="844" name="Picture 2" descr="spacer">
          <a:extLst>
            <a:ext uri="{FF2B5EF4-FFF2-40B4-BE49-F238E27FC236}">
              <a16:creationId xmlns:a16="http://schemas.microsoft.com/office/drawing/2014/main" id="{19491ED3-A7E5-4749-B1BD-A8448F3322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5019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45</xdr:row>
      <xdr:rowOff>0</xdr:rowOff>
    </xdr:from>
    <xdr:to>
      <xdr:col>11</xdr:col>
      <xdr:colOff>104775</xdr:colOff>
      <xdr:row>45</xdr:row>
      <xdr:rowOff>47625</xdr:rowOff>
    </xdr:to>
    <xdr:pic>
      <xdr:nvPicPr>
        <xdr:cNvPr id="845" name="Picture 2" descr="spacer">
          <a:extLst>
            <a:ext uri="{FF2B5EF4-FFF2-40B4-BE49-F238E27FC236}">
              <a16:creationId xmlns:a16="http://schemas.microsoft.com/office/drawing/2014/main" id="{0319F510-6D4F-4BDD-AF48-9068BCCB83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5019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45</xdr:row>
      <xdr:rowOff>0</xdr:rowOff>
    </xdr:from>
    <xdr:to>
      <xdr:col>11</xdr:col>
      <xdr:colOff>104775</xdr:colOff>
      <xdr:row>45</xdr:row>
      <xdr:rowOff>47625</xdr:rowOff>
    </xdr:to>
    <xdr:pic>
      <xdr:nvPicPr>
        <xdr:cNvPr id="846" name="Picture 2" descr="spacer">
          <a:extLst>
            <a:ext uri="{FF2B5EF4-FFF2-40B4-BE49-F238E27FC236}">
              <a16:creationId xmlns:a16="http://schemas.microsoft.com/office/drawing/2014/main" id="{DEA64801-E3A2-4C1A-827E-63B907F5DD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5019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45</xdr:row>
      <xdr:rowOff>0</xdr:rowOff>
    </xdr:from>
    <xdr:to>
      <xdr:col>11</xdr:col>
      <xdr:colOff>104775</xdr:colOff>
      <xdr:row>45</xdr:row>
      <xdr:rowOff>47625</xdr:rowOff>
    </xdr:to>
    <xdr:pic>
      <xdr:nvPicPr>
        <xdr:cNvPr id="847" name="Picture 2" descr="spacer">
          <a:extLst>
            <a:ext uri="{FF2B5EF4-FFF2-40B4-BE49-F238E27FC236}">
              <a16:creationId xmlns:a16="http://schemas.microsoft.com/office/drawing/2014/main" id="{200C6A7F-401F-4FA2-A273-94415654C6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5019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45</xdr:row>
      <xdr:rowOff>0</xdr:rowOff>
    </xdr:from>
    <xdr:to>
      <xdr:col>11</xdr:col>
      <xdr:colOff>104775</xdr:colOff>
      <xdr:row>45</xdr:row>
      <xdr:rowOff>47625</xdr:rowOff>
    </xdr:to>
    <xdr:pic>
      <xdr:nvPicPr>
        <xdr:cNvPr id="848" name="Picture 2" descr="spacer">
          <a:extLst>
            <a:ext uri="{FF2B5EF4-FFF2-40B4-BE49-F238E27FC236}">
              <a16:creationId xmlns:a16="http://schemas.microsoft.com/office/drawing/2014/main" id="{91058AB2-55E2-4A51-8E03-C82D9DFE23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5019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11</xdr:col>
      <xdr:colOff>0</xdr:colOff>
      <xdr:row>45</xdr:row>
      <xdr:rowOff>0</xdr:rowOff>
    </xdr:from>
    <xdr:ext cx="104775" cy="47625"/>
    <xdr:pic>
      <xdr:nvPicPr>
        <xdr:cNvPr id="849" name="Picture 2" descr="spacer">
          <a:extLst>
            <a:ext uri="{FF2B5EF4-FFF2-40B4-BE49-F238E27FC236}">
              <a16:creationId xmlns:a16="http://schemas.microsoft.com/office/drawing/2014/main" id="{FAADCE29-6651-4800-BFE2-7B31832A4C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5019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45</xdr:row>
      <xdr:rowOff>0</xdr:rowOff>
    </xdr:from>
    <xdr:ext cx="104775" cy="47625"/>
    <xdr:pic>
      <xdr:nvPicPr>
        <xdr:cNvPr id="850" name="Picture 2" descr="spacer">
          <a:extLst>
            <a:ext uri="{FF2B5EF4-FFF2-40B4-BE49-F238E27FC236}">
              <a16:creationId xmlns:a16="http://schemas.microsoft.com/office/drawing/2014/main" id="{B640A22F-6945-4546-B040-1D36192D4B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5019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45</xdr:row>
      <xdr:rowOff>0</xdr:rowOff>
    </xdr:from>
    <xdr:ext cx="104775" cy="47625"/>
    <xdr:pic>
      <xdr:nvPicPr>
        <xdr:cNvPr id="851" name="Picture 2" descr="spacer">
          <a:extLst>
            <a:ext uri="{FF2B5EF4-FFF2-40B4-BE49-F238E27FC236}">
              <a16:creationId xmlns:a16="http://schemas.microsoft.com/office/drawing/2014/main" id="{D1A043E1-FC82-40FD-BE53-FE3B5C59BD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5019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11</xdr:col>
      <xdr:colOff>0</xdr:colOff>
      <xdr:row>45</xdr:row>
      <xdr:rowOff>0</xdr:rowOff>
    </xdr:from>
    <xdr:to>
      <xdr:col>11</xdr:col>
      <xdr:colOff>104775</xdr:colOff>
      <xdr:row>45</xdr:row>
      <xdr:rowOff>47625</xdr:rowOff>
    </xdr:to>
    <xdr:pic>
      <xdr:nvPicPr>
        <xdr:cNvPr id="852" name="Picture 1" descr="spacer">
          <a:extLst>
            <a:ext uri="{FF2B5EF4-FFF2-40B4-BE49-F238E27FC236}">
              <a16:creationId xmlns:a16="http://schemas.microsoft.com/office/drawing/2014/main" id="{46C1BA1C-93FA-4219-8D04-AE94867788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5019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45</xdr:row>
      <xdr:rowOff>0</xdr:rowOff>
    </xdr:from>
    <xdr:to>
      <xdr:col>11</xdr:col>
      <xdr:colOff>104775</xdr:colOff>
      <xdr:row>45</xdr:row>
      <xdr:rowOff>47625</xdr:rowOff>
    </xdr:to>
    <xdr:pic>
      <xdr:nvPicPr>
        <xdr:cNvPr id="853" name="Picture 1" descr="spacer">
          <a:extLst>
            <a:ext uri="{FF2B5EF4-FFF2-40B4-BE49-F238E27FC236}">
              <a16:creationId xmlns:a16="http://schemas.microsoft.com/office/drawing/2014/main" id="{4B36FC6D-4181-4B87-8319-DFB92976E3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5019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45</xdr:row>
      <xdr:rowOff>0</xdr:rowOff>
    </xdr:from>
    <xdr:to>
      <xdr:col>11</xdr:col>
      <xdr:colOff>104775</xdr:colOff>
      <xdr:row>45</xdr:row>
      <xdr:rowOff>47625</xdr:rowOff>
    </xdr:to>
    <xdr:pic>
      <xdr:nvPicPr>
        <xdr:cNvPr id="854" name="Picture 2" descr="spacer">
          <a:extLst>
            <a:ext uri="{FF2B5EF4-FFF2-40B4-BE49-F238E27FC236}">
              <a16:creationId xmlns:a16="http://schemas.microsoft.com/office/drawing/2014/main" id="{6257C78C-37F9-4D56-B2EA-948F2B44A5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5019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45</xdr:row>
      <xdr:rowOff>0</xdr:rowOff>
    </xdr:from>
    <xdr:to>
      <xdr:col>11</xdr:col>
      <xdr:colOff>104775</xdr:colOff>
      <xdr:row>45</xdr:row>
      <xdr:rowOff>47625</xdr:rowOff>
    </xdr:to>
    <xdr:pic>
      <xdr:nvPicPr>
        <xdr:cNvPr id="855" name="Picture 3" descr="spacer">
          <a:extLst>
            <a:ext uri="{FF2B5EF4-FFF2-40B4-BE49-F238E27FC236}">
              <a16:creationId xmlns:a16="http://schemas.microsoft.com/office/drawing/2014/main" id="{F65BD8A8-6DFF-4D93-AFD6-673EF016A4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5019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11</xdr:col>
      <xdr:colOff>2198</xdr:colOff>
      <xdr:row>45</xdr:row>
      <xdr:rowOff>0</xdr:rowOff>
    </xdr:from>
    <xdr:ext cx="184731" cy="264560"/>
    <xdr:sp macro="" textlink="">
      <xdr:nvSpPr>
        <xdr:cNvPr id="856" name="CaixaDeTexto 855">
          <a:extLst>
            <a:ext uri="{FF2B5EF4-FFF2-40B4-BE49-F238E27FC236}">
              <a16:creationId xmlns:a16="http://schemas.microsoft.com/office/drawing/2014/main" id="{AA528509-A24D-4A65-A452-4ACBD3931EB3}"/>
            </a:ext>
          </a:extLst>
        </xdr:cNvPr>
        <xdr:cNvSpPr txBox="1"/>
      </xdr:nvSpPr>
      <xdr:spPr>
        <a:xfrm>
          <a:off x="10717823" y="5019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twoCellAnchor editAs="oneCell">
    <xdr:from>
      <xdr:col>11</xdr:col>
      <xdr:colOff>0</xdr:colOff>
      <xdr:row>45</xdr:row>
      <xdr:rowOff>0</xdr:rowOff>
    </xdr:from>
    <xdr:to>
      <xdr:col>11</xdr:col>
      <xdr:colOff>104775</xdr:colOff>
      <xdr:row>45</xdr:row>
      <xdr:rowOff>47625</xdr:rowOff>
    </xdr:to>
    <xdr:pic>
      <xdr:nvPicPr>
        <xdr:cNvPr id="857" name="Picture 1" descr="spacer">
          <a:extLst>
            <a:ext uri="{FF2B5EF4-FFF2-40B4-BE49-F238E27FC236}">
              <a16:creationId xmlns:a16="http://schemas.microsoft.com/office/drawing/2014/main" id="{B47BF0D6-8AC0-473E-8E34-284CACB671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5019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45</xdr:row>
      <xdr:rowOff>0</xdr:rowOff>
    </xdr:from>
    <xdr:to>
      <xdr:col>11</xdr:col>
      <xdr:colOff>104775</xdr:colOff>
      <xdr:row>45</xdr:row>
      <xdr:rowOff>47625</xdr:rowOff>
    </xdr:to>
    <xdr:pic>
      <xdr:nvPicPr>
        <xdr:cNvPr id="858" name="Picture 2" descr="spacer">
          <a:extLst>
            <a:ext uri="{FF2B5EF4-FFF2-40B4-BE49-F238E27FC236}">
              <a16:creationId xmlns:a16="http://schemas.microsoft.com/office/drawing/2014/main" id="{35F59108-038A-432E-ABAA-C58A51B813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5019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45</xdr:row>
      <xdr:rowOff>0</xdr:rowOff>
    </xdr:from>
    <xdr:to>
      <xdr:col>11</xdr:col>
      <xdr:colOff>104775</xdr:colOff>
      <xdr:row>45</xdr:row>
      <xdr:rowOff>47625</xdr:rowOff>
    </xdr:to>
    <xdr:pic>
      <xdr:nvPicPr>
        <xdr:cNvPr id="859" name="Picture 2" descr="spacer">
          <a:extLst>
            <a:ext uri="{FF2B5EF4-FFF2-40B4-BE49-F238E27FC236}">
              <a16:creationId xmlns:a16="http://schemas.microsoft.com/office/drawing/2014/main" id="{480B5E5E-4CBB-42E9-A836-00C8953C80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5019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45</xdr:row>
      <xdr:rowOff>0</xdr:rowOff>
    </xdr:from>
    <xdr:to>
      <xdr:col>11</xdr:col>
      <xdr:colOff>104775</xdr:colOff>
      <xdr:row>45</xdr:row>
      <xdr:rowOff>47625</xdr:rowOff>
    </xdr:to>
    <xdr:pic>
      <xdr:nvPicPr>
        <xdr:cNvPr id="860" name="Picture 1" descr="spacer">
          <a:extLst>
            <a:ext uri="{FF2B5EF4-FFF2-40B4-BE49-F238E27FC236}">
              <a16:creationId xmlns:a16="http://schemas.microsoft.com/office/drawing/2014/main" id="{4F25D4FD-09F8-4D23-9685-B0CDCE6E9B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5019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45</xdr:row>
      <xdr:rowOff>0</xdr:rowOff>
    </xdr:from>
    <xdr:to>
      <xdr:col>11</xdr:col>
      <xdr:colOff>104775</xdr:colOff>
      <xdr:row>45</xdr:row>
      <xdr:rowOff>47625</xdr:rowOff>
    </xdr:to>
    <xdr:pic>
      <xdr:nvPicPr>
        <xdr:cNvPr id="861" name="Picture 1" descr="spacer">
          <a:extLst>
            <a:ext uri="{FF2B5EF4-FFF2-40B4-BE49-F238E27FC236}">
              <a16:creationId xmlns:a16="http://schemas.microsoft.com/office/drawing/2014/main" id="{A8F81597-D07D-47D4-8DD5-604A237860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5019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45</xdr:row>
      <xdr:rowOff>0</xdr:rowOff>
    </xdr:from>
    <xdr:to>
      <xdr:col>11</xdr:col>
      <xdr:colOff>104775</xdr:colOff>
      <xdr:row>45</xdr:row>
      <xdr:rowOff>47625</xdr:rowOff>
    </xdr:to>
    <xdr:pic>
      <xdr:nvPicPr>
        <xdr:cNvPr id="862" name="Picture 2" descr="spacer">
          <a:extLst>
            <a:ext uri="{FF2B5EF4-FFF2-40B4-BE49-F238E27FC236}">
              <a16:creationId xmlns:a16="http://schemas.microsoft.com/office/drawing/2014/main" id="{C62F6179-CE91-4E22-A4E2-1F0389F372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5019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45</xdr:row>
      <xdr:rowOff>0</xdr:rowOff>
    </xdr:from>
    <xdr:to>
      <xdr:col>11</xdr:col>
      <xdr:colOff>104775</xdr:colOff>
      <xdr:row>45</xdr:row>
      <xdr:rowOff>47625</xdr:rowOff>
    </xdr:to>
    <xdr:pic>
      <xdr:nvPicPr>
        <xdr:cNvPr id="863" name="Picture 2" descr="spacer">
          <a:extLst>
            <a:ext uri="{FF2B5EF4-FFF2-40B4-BE49-F238E27FC236}">
              <a16:creationId xmlns:a16="http://schemas.microsoft.com/office/drawing/2014/main" id="{D2CCFDD9-339C-4FB8-8789-D7134918FF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5019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45</xdr:row>
      <xdr:rowOff>0</xdr:rowOff>
    </xdr:from>
    <xdr:to>
      <xdr:col>11</xdr:col>
      <xdr:colOff>104775</xdr:colOff>
      <xdr:row>45</xdr:row>
      <xdr:rowOff>47625</xdr:rowOff>
    </xdr:to>
    <xdr:pic>
      <xdr:nvPicPr>
        <xdr:cNvPr id="864" name="Picture 2" descr="spacer">
          <a:extLst>
            <a:ext uri="{FF2B5EF4-FFF2-40B4-BE49-F238E27FC236}">
              <a16:creationId xmlns:a16="http://schemas.microsoft.com/office/drawing/2014/main" id="{C2AA30C5-F3CB-4A45-9313-308D532E59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5019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11</xdr:col>
      <xdr:colOff>2198</xdr:colOff>
      <xdr:row>45</xdr:row>
      <xdr:rowOff>0</xdr:rowOff>
    </xdr:from>
    <xdr:ext cx="184731" cy="264560"/>
    <xdr:sp macro="" textlink="">
      <xdr:nvSpPr>
        <xdr:cNvPr id="865" name="CaixaDeTexto 864">
          <a:extLst>
            <a:ext uri="{FF2B5EF4-FFF2-40B4-BE49-F238E27FC236}">
              <a16:creationId xmlns:a16="http://schemas.microsoft.com/office/drawing/2014/main" id="{3243E471-FFA7-4267-A735-6E9B270D2915}"/>
            </a:ext>
          </a:extLst>
        </xdr:cNvPr>
        <xdr:cNvSpPr txBox="1"/>
      </xdr:nvSpPr>
      <xdr:spPr>
        <a:xfrm>
          <a:off x="10717823" y="5019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11</xdr:col>
      <xdr:colOff>2198</xdr:colOff>
      <xdr:row>45</xdr:row>
      <xdr:rowOff>0</xdr:rowOff>
    </xdr:from>
    <xdr:ext cx="184731" cy="264560"/>
    <xdr:sp macro="" textlink="">
      <xdr:nvSpPr>
        <xdr:cNvPr id="866" name="CaixaDeTexto 865">
          <a:extLst>
            <a:ext uri="{FF2B5EF4-FFF2-40B4-BE49-F238E27FC236}">
              <a16:creationId xmlns:a16="http://schemas.microsoft.com/office/drawing/2014/main" id="{D1B94CA4-C303-42D4-BC33-86460F1A9725}"/>
            </a:ext>
          </a:extLst>
        </xdr:cNvPr>
        <xdr:cNvSpPr txBox="1"/>
      </xdr:nvSpPr>
      <xdr:spPr>
        <a:xfrm>
          <a:off x="10717823" y="5019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twoCellAnchor editAs="oneCell">
    <xdr:from>
      <xdr:col>11</xdr:col>
      <xdr:colOff>0</xdr:colOff>
      <xdr:row>45</xdr:row>
      <xdr:rowOff>0</xdr:rowOff>
    </xdr:from>
    <xdr:to>
      <xdr:col>11</xdr:col>
      <xdr:colOff>104775</xdr:colOff>
      <xdr:row>45</xdr:row>
      <xdr:rowOff>47625</xdr:rowOff>
    </xdr:to>
    <xdr:pic>
      <xdr:nvPicPr>
        <xdr:cNvPr id="867" name="Picture 2" descr="spacer">
          <a:extLst>
            <a:ext uri="{FF2B5EF4-FFF2-40B4-BE49-F238E27FC236}">
              <a16:creationId xmlns:a16="http://schemas.microsoft.com/office/drawing/2014/main" id="{F9B0AA27-8EF5-48BE-904A-585025B139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5019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45</xdr:row>
      <xdr:rowOff>0</xdr:rowOff>
    </xdr:from>
    <xdr:to>
      <xdr:col>11</xdr:col>
      <xdr:colOff>104775</xdr:colOff>
      <xdr:row>45</xdr:row>
      <xdr:rowOff>47625</xdr:rowOff>
    </xdr:to>
    <xdr:pic>
      <xdr:nvPicPr>
        <xdr:cNvPr id="868" name="Picture 2" descr="spacer">
          <a:extLst>
            <a:ext uri="{FF2B5EF4-FFF2-40B4-BE49-F238E27FC236}">
              <a16:creationId xmlns:a16="http://schemas.microsoft.com/office/drawing/2014/main" id="{DC1A80D7-4F27-43F3-A226-EC4FC3BA45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5019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45</xdr:row>
      <xdr:rowOff>0</xdr:rowOff>
    </xdr:from>
    <xdr:to>
      <xdr:col>11</xdr:col>
      <xdr:colOff>104775</xdr:colOff>
      <xdr:row>45</xdr:row>
      <xdr:rowOff>47625</xdr:rowOff>
    </xdr:to>
    <xdr:pic>
      <xdr:nvPicPr>
        <xdr:cNvPr id="869" name="Picture 2" descr="spacer">
          <a:extLst>
            <a:ext uri="{FF2B5EF4-FFF2-40B4-BE49-F238E27FC236}">
              <a16:creationId xmlns:a16="http://schemas.microsoft.com/office/drawing/2014/main" id="{E5F885FD-9277-419E-B6D7-DA6A4591B7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5019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11</xdr:col>
      <xdr:colOff>2198</xdr:colOff>
      <xdr:row>45</xdr:row>
      <xdr:rowOff>0</xdr:rowOff>
    </xdr:from>
    <xdr:ext cx="184731" cy="264560"/>
    <xdr:sp macro="" textlink="">
      <xdr:nvSpPr>
        <xdr:cNvPr id="870" name="CaixaDeTexto 869">
          <a:extLst>
            <a:ext uri="{FF2B5EF4-FFF2-40B4-BE49-F238E27FC236}">
              <a16:creationId xmlns:a16="http://schemas.microsoft.com/office/drawing/2014/main" id="{4F0D96E5-487E-447F-A80C-346C33F4A73B}"/>
            </a:ext>
          </a:extLst>
        </xdr:cNvPr>
        <xdr:cNvSpPr txBox="1"/>
      </xdr:nvSpPr>
      <xdr:spPr>
        <a:xfrm>
          <a:off x="10717823" y="5019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11</xdr:col>
      <xdr:colOff>2198</xdr:colOff>
      <xdr:row>45</xdr:row>
      <xdr:rowOff>0</xdr:rowOff>
    </xdr:from>
    <xdr:ext cx="184731" cy="264560"/>
    <xdr:sp macro="" textlink="">
      <xdr:nvSpPr>
        <xdr:cNvPr id="871" name="CaixaDeTexto 870">
          <a:extLst>
            <a:ext uri="{FF2B5EF4-FFF2-40B4-BE49-F238E27FC236}">
              <a16:creationId xmlns:a16="http://schemas.microsoft.com/office/drawing/2014/main" id="{964F2883-172C-44F7-B610-5E6A4FDF2A56}"/>
            </a:ext>
          </a:extLst>
        </xdr:cNvPr>
        <xdr:cNvSpPr txBox="1"/>
      </xdr:nvSpPr>
      <xdr:spPr>
        <a:xfrm>
          <a:off x="10717823" y="5019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twoCellAnchor editAs="oneCell">
    <xdr:from>
      <xdr:col>11</xdr:col>
      <xdr:colOff>0</xdr:colOff>
      <xdr:row>45</xdr:row>
      <xdr:rowOff>0</xdr:rowOff>
    </xdr:from>
    <xdr:to>
      <xdr:col>11</xdr:col>
      <xdr:colOff>104775</xdr:colOff>
      <xdr:row>45</xdr:row>
      <xdr:rowOff>47625</xdr:rowOff>
    </xdr:to>
    <xdr:pic>
      <xdr:nvPicPr>
        <xdr:cNvPr id="872" name="Picture 2" descr="spacer">
          <a:extLst>
            <a:ext uri="{FF2B5EF4-FFF2-40B4-BE49-F238E27FC236}">
              <a16:creationId xmlns:a16="http://schemas.microsoft.com/office/drawing/2014/main" id="{0882D009-FD12-40C3-AD7D-0C51F380E7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5019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45</xdr:row>
      <xdr:rowOff>0</xdr:rowOff>
    </xdr:from>
    <xdr:to>
      <xdr:col>11</xdr:col>
      <xdr:colOff>104775</xdr:colOff>
      <xdr:row>45</xdr:row>
      <xdr:rowOff>47625</xdr:rowOff>
    </xdr:to>
    <xdr:pic>
      <xdr:nvPicPr>
        <xdr:cNvPr id="873" name="Picture 2" descr="spacer">
          <a:extLst>
            <a:ext uri="{FF2B5EF4-FFF2-40B4-BE49-F238E27FC236}">
              <a16:creationId xmlns:a16="http://schemas.microsoft.com/office/drawing/2014/main" id="{4CA6F24C-8C08-4181-BA69-4039F66609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5019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45</xdr:row>
      <xdr:rowOff>0</xdr:rowOff>
    </xdr:from>
    <xdr:to>
      <xdr:col>11</xdr:col>
      <xdr:colOff>104775</xdr:colOff>
      <xdr:row>45</xdr:row>
      <xdr:rowOff>47625</xdr:rowOff>
    </xdr:to>
    <xdr:pic>
      <xdr:nvPicPr>
        <xdr:cNvPr id="874" name="Picture 2" descr="spacer">
          <a:extLst>
            <a:ext uri="{FF2B5EF4-FFF2-40B4-BE49-F238E27FC236}">
              <a16:creationId xmlns:a16="http://schemas.microsoft.com/office/drawing/2014/main" id="{7A3E1B0C-A89D-40E6-BD5D-66897AEFD7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5019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45</xdr:row>
      <xdr:rowOff>0</xdr:rowOff>
    </xdr:from>
    <xdr:to>
      <xdr:col>11</xdr:col>
      <xdr:colOff>104775</xdr:colOff>
      <xdr:row>45</xdr:row>
      <xdr:rowOff>47625</xdr:rowOff>
    </xdr:to>
    <xdr:pic>
      <xdr:nvPicPr>
        <xdr:cNvPr id="875" name="Picture 1" descr="spacer">
          <a:extLst>
            <a:ext uri="{FF2B5EF4-FFF2-40B4-BE49-F238E27FC236}">
              <a16:creationId xmlns:a16="http://schemas.microsoft.com/office/drawing/2014/main" id="{53597E67-92AC-4F1F-854A-737E10E428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5019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45</xdr:row>
      <xdr:rowOff>0</xdr:rowOff>
    </xdr:from>
    <xdr:to>
      <xdr:col>11</xdr:col>
      <xdr:colOff>104775</xdr:colOff>
      <xdr:row>45</xdr:row>
      <xdr:rowOff>47625</xdr:rowOff>
    </xdr:to>
    <xdr:pic>
      <xdr:nvPicPr>
        <xdr:cNvPr id="876" name="Picture 1" descr="spacer">
          <a:extLst>
            <a:ext uri="{FF2B5EF4-FFF2-40B4-BE49-F238E27FC236}">
              <a16:creationId xmlns:a16="http://schemas.microsoft.com/office/drawing/2014/main" id="{2F833BE9-08E1-447A-AECC-ACA69E6840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5019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11</xdr:col>
      <xdr:colOff>2198</xdr:colOff>
      <xdr:row>45</xdr:row>
      <xdr:rowOff>0</xdr:rowOff>
    </xdr:from>
    <xdr:ext cx="184731" cy="264560"/>
    <xdr:sp macro="" textlink="">
      <xdr:nvSpPr>
        <xdr:cNvPr id="877" name="CaixaDeTexto 876">
          <a:extLst>
            <a:ext uri="{FF2B5EF4-FFF2-40B4-BE49-F238E27FC236}">
              <a16:creationId xmlns:a16="http://schemas.microsoft.com/office/drawing/2014/main" id="{AA2D6D43-14DD-4B07-9B19-759184A3F5F5}"/>
            </a:ext>
          </a:extLst>
        </xdr:cNvPr>
        <xdr:cNvSpPr txBox="1"/>
      </xdr:nvSpPr>
      <xdr:spPr>
        <a:xfrm>
          <a:off x="10717823" y="5019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twoCellAnchor editAs="oneCell">
    <xdr:from>
      <xdr:col>11</xdr:col>
      <xdr:colOff>0</xdr:colOff>
      <xdr:row>45</xdr:row>
      <xdr:rowOff>0</xdr:rowOff>
    </xdr:from>
    <xdr:to>
      <xdr:col>11</xdr:col>
      <xdr:colOff>104775</xdr:colOff>
      <xdr:row>45</xdr:row>
      <xdr:rowOff>47625</xdr:rowOff>
    </xdr:to>
    <xdr:pic>
      <xdr:nvPicPr>
        <xdr:cNvPr id="878" name="Picture 2" descr="spacer">
          <a:extLst>
            <a:ext uri="{FF2B5EF4-FFF2-40B4-BE49-F238E27FC236}">
              <a16:creationId xmlns:a16="http://schemas.microsoft.com/office/drawing/2014/main" id="{985BAB1E-6BCA-4DA4-BC9E-8B364B9D48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5019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45</xdr:row>
      <xdr:rowOff>0</xdr:rowOff>
    </xdr:from>
    <xdr:to>
      <xdr:col>11</xdr:col>
      <xdr:colOff>104775</xdr:colOff>
      <xdr:row>45</xdr:row>
      <xdr:rowOff>47625</xdr:rowOff>
    </xdr:to>
    <xdr:pic>
      <xdr:nvPicPr>
        <xdr:cNvPr id="879" name="Picture 2" descr="spacer">
          <a:extLst>
            <a:ext uri="{FF2B5EF4-FFF2-40B4-BE49-F238E27FC236}">
              <a16:creationId xmlns:a16="http://schemas.microsoft.com/office/drawing/2014/main" id="{1825E144-D595-4F2E-920D-A44BBB2152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5019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45</xdr:row>
      <xdr:rowOff>0</xdr:rowOff>
    </xdr:from>
    <xdr:to>
      <xdr:col>11</xdr:col>
      <xdr:colOff>104775</xdr:colOff>
      <xdr:row>45</xdr:row>
      <xdr:rowOff>47625</xdr:rowOff>
    </xdr:to>
    <xdr:pic>
      <xdr:nvPicPr>
        <xdr:cNvPr id="880" name="Picture 2" descr="spacer">
          <a:extLst>
            <a:ext uri="{FF2B5EF4-FFF2-40B4-BE49-F238E27FC236}">
              <a16:creationId xmlns:a16="http://schemas.microsoft.com/office/drawing/2014/main" id="{CC9A625E-C87C-469B-98A6-31BD11BFF4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5019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11</xdr:col>
      <xdr:colOff>0</xdr:colOff>
      <xdr:row>45</xdr:row>
      <xdr:rowOff>0</xdr:rowOff>
    </xdr:from>
    <xdr:ext cx="104775" cy="47625"/>
    <xdr:pic>
      <xdr:nvPicPr>
        <xdr:cNvPr id="881" name="Picture 2" descr="spacer">
          <a:extLst>
            <a:ext uri="{FF2B5EF4-FFF2-40B4-BE49-F238E27FC236}">
              <a16:creationId xmlns:a16="http://schemas.microsoft.com/office/drawing/2014/main" id="{4225108A-D902-42F6-B247-133DB41CA0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5019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45</xdr:row>
      <xdr:rowOff>0</xdr:rowOff>
    </xdr:from>
    <xdr:ext cx="104775" cy="47625"/>
    <xdr:pic>
      <xdr:nvPicPr>
        <xdr:cNvPr id="882" name="Picture 2" descr="spacer">
          <a:extLst>
            <a:ext uri="{FF2B5EF4-FFF2-40B4-BE49-F238E27FC236}">
              <a16:creationId xmlns:a16="http://schemas.microsoft.com/office/drawing/2014/main" id="{C20FB8E6-7C91-4EE8-8619-C16030912B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5019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45</xdr:row>
      <xdr:rowOff>0</xdr:rowOff>
    </xdr:from>
    <xdr:ext cx="104775" cy="47625"/>
    <xdr:pic>
      <xdr:nvPicPr>
        <xdr:cNvPr id="883" name="Picture 2" descr="spacer">
          <a:extLst>
            <a:ext uri="{FF2B5EF4-FFF2-40B4-BE49-F238E27FC236}">
              <a16:creationId xmlns:a16="http://schemas.microsoft.com/office/drawing/2014/main" id="{162821A6-C096-4E5B-AEF5-A2455E1DD5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5019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45</xdr:row>
      <xdr:rowOff>0</xdr:rowOff>
    </xdr:from>
    <xdr:ext cx="104775" cy="47625"/>
    <xdr:pic>
      <xdr:nvPicPr>
        <xdr:cNvPr id="884" name="Picture 2" descr="spacer">
          <a:extLst>
            <a:ext uri="{FF2B5EF4-FFF2-40B4-BE49-F238E27FC236}">
              <a16:creationId xmlns:a16="http://schemas.microsoft.com/office/drawing/2014/main" id="{BC6240AA-6564-4272-99CB-1C1EC57544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5019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45</xdr:row>
      <xdr:rowOff>0</xdr:rowOff>
    </xdr:from>
    <xdr:ext cx="104775" cy="47625"/>
    <xdr:pic>
      <xdr:nvPicPr>
        <xdr:cNvPr id="885" name="Picture 2" descr="spacer">
          <a:extLst>
            <a:ext uri="{FF2B5EF4-FFF2-40B4-BE49-F238E27FC236}">
              <a16:creationId xmlns:a16="http://schemas.microsoft.com/office/drawing/2014/main" id="{B1E42D9C-4FFA-49C6-B4A9-D1CD2CFD60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5019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45</xdr:row>
      <xdr:rowOff>0</xdr:rowOff>
    </xdr:from>
    <xdr:ext cx="104775" cy="47625"/>
    <xdr:pic>
      <xdr:nvPicPr>
        <xdr:cNvPr id="886" name="Picture 2" descr="spacer">
          <a:extLst>
            <a:ext uri="{FF2B5EF4-FFF2-40B4-BE49-F238E27FC236}">
              <a16:creationId xmlns:a16="http://schemas.microsoft.com/office/drawing/2014/main" id="{0477D00F-CC0A-421E-ADA4-788417AB76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5019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45</xdr:row>
      <xdr:rowOff>0</xdr:rowOff>
    </xdr:from>
    <xdr:ext cx="104775" cy="47625"/>
    <xdr:pic>
      <xdr:nvPicPr>
        <xdr:cNvPr id="887" name="Picture 2" descr="spacer">
          <a:extLst>
            <a:ext uri="{FF2B5EF4-FFF2-40B4-BE49-F238E27FC236}">
              <a16:creationId xmlns:a16="http://schemas.microsoft.com/office/drawing/2014/main" id="{A66483E9-1C0A-4487-9DAC-C9AF0B1F9F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5019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45</xdr:row>
      <xdr:rowOff>0</xdr:rowOff>
    </xdr:from>
    <xdr:ext cx="104775" cy="47625"/>
    <xdr:pic>
      <xdr:nvPicPr>
        <xdr:cNvPr id="888" name="Picture 2" descr="spacer">
          <a:extLst>
            <a:ext uri="{FF2B5EF4-FFF2-40B4-BE49-F238E27FC236}">
              <a16:creationId xmlns:a16="http://schemas.microsoft.com/office/drawing/2014/main" id="{C42170DC-6BE3-4139-BE70-B4A8AF7A4E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5019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45</xdr:row>
      <xdr:rowOff>0</xdr:rowOff>
    </xdr:from>
    <xdr:ext cx="104775" cy="47625"/>
    <xdr:pic>
      <xdr:nvPicPr>
        <xdr:cNvPr id="889" name="Picture 2" descr="spacer">
          <a:extLst>
            <a:ext uri="{FF2B5EF4-FFF2-40B4-BE49-F238E27FC236}">
              <a16:creationId xmlns:a16="http://schemas.microsoft.com/office/drawing/2014/main" id="{1EC42B56-2758-42A3-929E-8B2C70251D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5019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45</xdr:row>
      <xdr:rowOff>0</xdr:rowOff>
    </xdr:from>
    <xdr:ext cx="104775" cy="47625"/>
    <xdr:pic>
      <xdr:nvPicPr>
        <xdr:cNvPr id="890" name="Picture 2" descr="spacer">
          <a:extLst>
            <a:ext uri="{FF2B5EF4-FFF2-40B4-BE49-F238E27FC236}">
              <a16:creationId xmlns:a16="http://schemas.microsoft.com/office/drawing/2014/main" id="{298885F0-9A1F-4069-A696-48A7E43C97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5019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45</xdr:row>
      <xdr:rowOff>0</xdr:rowOff>
    </xdr:from>
    <xdr:ext cx="104775" cy="47625"/>
    <xdr:pic>
      <xdr:nvPicPr>
        <xdr:cNvPr id="891" name="Picture 2" descr="spacer">
          <a:extLst>
            <a:ext uri="{FF2B5EF4-FFF2-40B4-BE49-F238E27FC236}">
              <a16:creationId xmlns:a16="http://schemas.microsoft.com/office/drawing/2014/main" id="{2B77C084-00CE-43EC-A2C3-16AB0EBBDF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5019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45</xdr:row>
      <xdr:rowOff>0</xdr:rowOff>
    </xdr:from>
    <xdr:ext cx="104775" cy="47625"/>
    <xdr:pic>
      <xdr:nvPicPr>
        <xdr:cNvPr id="892" name="Picture 2" descr="spacer">
          <a:extLst>
            <a:ext uri="{FF2B5EF4-FFF2-40B4-BE49-F238E27FC236}">
              <a16:creationId xmlns:a16="http://schemas.microsoft.com/office/drawing/2014/main" id="{0FA1B287-AA7F-4E31-B11C-AF4438304D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5019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45</xdr:row>
      <xdr:rowOff>0</xdr:rowOff>
    </xdr:from>
    <xdr:ext cx="104775" cy="47625"/>
    <xdr:pic>
      <xdr:nvPicPr>
        <xdr:cNvPr id="893" name="Picture 2" descr="spacer">
          <a:extLst>
            <a:ext uri="{FF2B5EF4-FFF2-40B4-BE49-F238E27FC236}">
              <a16:creationId xmlns:a16="http://schemas.microsoft.com/office/drawing/2014/main" id="{45B7997F-132E-4DD2-B61D-8BDBBFDBFA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5019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45</xdr:row>
      <xdr:rowOff>0</xdr:rowOff>
    </xdr:from>
    <xdr:ext cx="104775" cy="47625"/>
    <xdr:pic>
      <xdr:nvPicPr>
        <xdr:cNvPr id="894" name="Picture 2" descr="spacer">
          <a:extLst>
            <a:ext uri="{FF2B5EF4-FFF2-40B4-BE49-F238E27FC236}">
              <a16:creationId xmlns:a16="http://schemas.microsoft.com/office/drawing/2014/main" id="{9DFE1961-BB19-47EF-BE4B-11F505651D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5019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2198</xdr:colOff>
      <xdr:row>45</xdr:row>
      <xdr:rowOff>0</xdr:rowOff>
    </xdr:from>
    <xdr:ext cx="184731" cy="264560"/>
    <xdr:sp macro="" textlink="">
      <xdr:nvSpPr>
        <xdr:cNvPr id="895" name="CaixaDeTexto 894">
          <a:extLst>
            <a:ext uri="{FF2B5EF4-FFF2-40B4-BE49-F238E27FC236}">
              <a16:creationId xmlns:a16="http://schemas.microsoft.com/office/drawing/2014/main" id="{8ED0170D-BE6B-40D8-8E46-F2E70EB2E87D}"/>
            </a:ext>
          </a:extLst>
        </xdr:cNvPr>
        <xdr:cNvSpPr txBox="1"/>
      </xdr:nvSpPr>
      <xdr:spPr>
        <a:xfrm>
          <a:off x="10717823" y="5019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11</xdr:col>
      <xdr:colOff>2198</xdr:colOff>
      <xdr:row>45</xdr:row>
      <xdr:rowOff>0</xdr:rowOff>
    </xdr:from>
    <xdr:ext cx="184731" cy="264560"/>
    <xdr:sp macro="" textlink="">
      <xdr:nvSpPr>
        <xdr:cNvPr id="896" name="CaixaDeTexto 895">
          <a:extLst>
            <a:ext uri="{FF2B5EF4-FFF2-40B4-BE49-F238E27FC236}">
              <a16:creationId xmlns:a16="http://schemas.microsoft.com/office/drawing/2014/main" id="{A3F1ADBA-7FD6-4AA2-AEE5-01B1F74FDD2C}"/>
            </a:ext>
          </a:extLst>
        </xdr:cNvPr>
        <xdr:cNvSpPr txBox="1"/>
      </xdr:nvSpPr>
      <xdr:spPr>
        <a:xfrm>
          <a:off x="10717823" y="5019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11</xdr:col>
      <xdr:colOff>0</xdr:colOff>
      <xdr:row>45</xdr:row>
      <xdr:rowOff>0</xdr:rowOff>
    </xdr:from>
    <xdr:ext cx="104775" cy="47625"/>
    <xdr:pic>
      <xdr:nvPicPr>
        <xdr:cNvPr id="897" name="Picture 2" descr="spacer">
          <a:extLst>
            <a:ext uri="{FF2B5EF4-FFF2-40B4-BE49-F238E27FC236}">
              <a16:creationId xmlns:a16="http://schemas.microsoft.com/office/drawing/2014/main" id="{0A1C302D-FD6A-4FF0-A021-400F9CA91B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5019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45</xdr:row>
      <xdr:rowOff>0</xdr:rowOff>
    </xdr:from>
    <xdr:ext cx="104775" cy="47625"/>
    <xdr:pic>
      <xdr:nvPicPr>
        <xdr:cNvPr id="898" name="Picture 2" descr="spacer">
          <a:extLst>
            <a:ext uri="{FF2B5EF4-FFF2-40B4-BE49-F238E27FC236}">
              <a16:creationId xmlns:a16="http://schemas.microsoft.com/office/drawing/2014/main" id="{8F8CDBF1-0EB9-47C0-9B1C-88C1D38071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5019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45</xdr:row>
      <xdr:rowOff>0</xdr:rowOff>
    </xdr:from>
    <xdr:ext cx="104775" cy="47625"/>
    <xdr:pic>
      <xdr:nvPicPr>
        <xdr:cNvPr id="899" name="Picture 2" descr="spacer">
          <a:extLst>
            <a:ext uri="{FF2B5EF4-FFF2-40B4-BE49-F238E27FC236}">
              <a16:creationId xmlns:a16="http://schemas.microsoft.com/office/drawing/2014/main" id="{BF93516A-423B-4E96-9F4D-2DD0CD034B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5019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45</xdr:row>
      <xdr:rowOff>0</xdr:rowOff>
    </xdr:from>
    <xdr:ext cx="104775" cy="47625"/>
    <xdr:pic>
      <xdr:nvPicPr>
        <xdr:cNvPr id="900" name="Picture 2" descr="spacer">
          <a:extLst>
            <a:ext uri="{FF2B5EF4-FFF2-40B4-BE49-F238E27FC236}">
              <a16:creationId xmlns:a16="http://schemas.microsoft.com/office/drawing/2014/main" id="{11D26375-B2BA-4315-BD8C-354761F149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5019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45</xdr:row>
      <xdr:rowOff>0</xdr:rowOff>
    </xdr:from>
    <xdr:ext cx="104775" cy="47625"/>
    <xdr:pic>
      <xdr:nvPicPr>
        <xdr:cNvPr id="901" name="Picture 2" descr="spacer">
          <a:extLst>
            <a:ext uri="{FF2B5EF4-FFF2-40B4-BE49-F238E27FC236}">
              <a16:creationId xmlns:a16="http://schemas.microsoft.com/office/drawing/2014/main" id="{A86A11E6-1F7D-4675-99A9-15E2D412EA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5019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45</xdr:row>
      <xdr:rowOff>0</xdr:rowOff>
    </xdr:from>
    <xdr:ext cx="104775" cy="47625"/>
    <xdr:pic>
      <xdr:nvPicPr>
        <xdr:cNvPr id="902" name="Picture 2" descr="spacer">
          <a:extLst>
            <a:ext uri="{FF2B5EF4-FFF2-40B4-BE49-F238E27FC236}">
              <a16:creationId xmlns:a16="http://schemas.microsoft.com/office/drawing/2014/main" id="{791F91E6-CFD7-4151-8E4D-CD213C51A0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5019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45</xdr:row>
      <xdr:rowOff>0</xdr:rowOff>
    </xdr:from>
    <xdr:ext cx="104775" cy="47625"/>
    <xdr:pic>
      <xdr:nvPicPr>
        <xdr:cNvPr id="903" name="Picture 2" descr="spacer">
          <a:extLst>
            <a:ext uri="{FF2B5EF4-FFF2-40B4-BE49-F238E27FC236}">
              <a16:creationId xmlns:a16="http://schemas.microsoft.com/office/drawing/2014/main" id="{B73037FA-A6B7-452F-8AAB-8B1D036C35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5019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45</xdr:row>
      <xdr:rowOff>0</xdr:rowOff>
    </xdr:from>
    <xdr:ext cx="104775" cy="47625"/>
    <xdr:pic>
      <xdr:nvPicPr>
        <xdr:cNvPr id="904" name="Picture 2" descr="spacer">
          <a:extLst>
            <a:ext uri="{FF2B5EF4-FFF2-40B4-BE49-F238E27FC236}">
              <a16:creationId xmlns:a16="http://schemas.microsoft.com/office/drawing/2014/main" id="{7CAE18B6-ED7E-4CEB-8940-B9348B4E38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5019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45</xdr:row>
      <xdr:rowOff>0</xdr:rowOff>
    </xdr:from>
    <xdr:ext cx="104775" cy="47625"/>
    <xdr:pic>
      <xdr:nvPicPr>
        <xdr:cNvPr id="905" name="Picture 2" descr="spacer">
          <a:extLst>
            <a:ext uri="{FF2B5EF4-FFF2-40B4-BE49-F238E27FC236}">
              <a16:creationId xmlns:a16="http://schemas.microsoft.com/office/drawing/2014/main" id="{ADC60BB7-3E44-483B-8EA4-DF5BA26414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5019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45</xdr:row>
      <xdr:rowOff>0</xdr:rowOff>
    </xdr:from>
    <xdr:ext cx="104775" cy="47625"/>
    <xdr:pic>
      <xdr:nvPicPr>
        <xdr:cNvPr id="906" name="Picture 2" descr="spacer">
          <a:extLst>
            <a:ext uri="{FF2B5EF4-FFF2-40B4-BE49-F238E27FC236}">
              <a16:creationId xmlns:a16="http://schemas.microsoft.com/office/drawing/2014/main" id="{2B384151-DFD9-4B89-AE8B-2CE2487740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5019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45</xdr:row>
      <xdr:rowOff>0</xdr:rowOff>
    </xdr:from>
    <xdr:ext cx="104775" cy="47625"/>
    <xdr:pic>
      <xdr:nvPicPr>
        <xdr:cNvPr id="907" name="Picture 2" descr="spacer">
          <a:extLst>
            <a:ext uri="{FF2B5EF4-FFF2-40B4-BE49-F238E27FC236}">
              <a16:creationId xmlns:a16="http://schemas.microsoft.com/office/drawing/2014/main" id="{72BDAD1E-DDA0-4951-B868-9C71E81B25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5019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45</xdr:row>
      <xdr:rowOff>0</xdr:rowOff>
    </xdr:from>
    <xdr:ext cx="104775" cy="47625"/>
    <xdr:pic>
      <xdr:nvPicPr>
        <xdr:cNvPr id="908" name="Picture 2" descr="spacer">
          <a:extLst>
            <a:ext uri="{FF2B5EF4-FFF2-40B4-BE49-F238E27FC236}">
              <a16:creationId xmlns:a16="http://schemas.microsoft.com/office/drawing/2014/main" id="{0EF5C059-383B-4AF6-9D72-AAD5084113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5019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45</xdr:row>
      <xdr:rowOff>0</xdr:rowOff>
    </xdr:from>
    <xdr:ext cx="104775" cy="47625"/>
    <xdr:pic>
      <xdr:nvPicPr>
        <xdr:cNvPr id="909" name="Picture 2" descr="spacer">
          <a:extLst>
            <a:ext uri="{FF2B5EF4-FFF2-40B4-BE49-F238E27FC236}">
              <a16:creationId xmlns:a16="http://schemas.microsoft.com/office/drawing/2014/main" id="{A3CB133A-18B4-4599-BAFD-2A4AE3C058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5019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45</xdr:row>
      <xdr:rowOff>0</xdr:rowOff>
    </xdr:from>
    <xdr:ext cx="104775" cy="47625"/>
    <xdr:pic>
      <xdr:nvPicPr>
        <xdr:cNvPr id="910" name="Picture 2" descr="spacer">
          <a:extLst>
            <a:ext uri="{FF2B5EF4-FFF2-40B4-BE49-F238E27FC236}">
              <a16:creationId xmlns:a16="http://schemas.microsoft.com/office/drawing/2014/main" id="{868ECF47-6A64-40F9-9FC3-669BBD8ACF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5019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45</xdr:row>
      <xdr:rowOff>0</xdr:rowOff>
    </xdr:from>
    <xdr:ext cx="104775" cy="47625"/>
    <xdr:pic>
      <xdr:nvPicPr>
        <xdr:cNvPr id="911" name="Picture 2" descr="spacer">
          <a:extLst>
            <a:ext uri="{FF2B5EF4-FFF2-40B4-BE49-F238E27FC236}">
              <a16:creationId xmlns:a16="http://schemas.microsoft.com/office/drawing/2014/main" id="{57C9C802-38A9-467D-8BAA-55FC753FF9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5019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45</xdr:row>
      <xdr:rowOff>0</xdr:rowOff>
    </xdr:from>
    <xdr:ext cx="104775" cy="47625"/>
    <xdr:pic>
      <xdr:nvPicPr>
        <xdr:cNvPr id="912" name="Picture 2" descr="spacer">
          <a:extLst>
            <a:ext uri="{FF2B5EF4-FFF2-40B4-BE49-F238E27FC236}">
              <a16:creationId xmlns:a16="http://schemas.microsoft.com/office/drawing/2014/main" id="{A8AEC233-F0AB-4DE1-B1AB-BEA40D7EDA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5019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45</xdr:row>
      <xdr:rowOff>0</xdr:rowOff>
    </xdr:from>
    <xdr:ext cx="104775" cy="47625"/>
    <xdr:pic>
      <xdr:nvPicPr>
        <xdr:cNvPr id="913" name="Picture 2" descr="spacer">
          <a:extLst>
            <a:ext uri="{FF2B5EF4-FFF2-40B4-BE49-F238E27FC236}">
              <a16:creationId xmlns:a16="http://schemas.microsoft.com/office/drawing/2014/main" id="{566433F3-CED8-4DDD-8EDF-195BFAFDE8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5019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45</xdr:row>
      <xdr:rowOff>0</xdr:rowOff>
    </xdr:from>
    <xdr:ext cx="104775" cy="47625"/>
    <xdr:pic>
      <xdr:nvPicPr>
        <xdr:cNvPr id="914" name="Picture 2" descr="spacer">
          <a:extLst>
            <a:ext uri="{FF2B5EF4-FFF2-40B4-BE49-F238E27FC236}">
              <a16:creationId xmlns:a16="http://schemas.microsoft.com/office/drawing/2014/main" id="{FDE65AB4-4B3A-465E-816E-5F70147957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5019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45</xdr:row>
      <xdr:rowOff>0</xdr:rowOff>
    </xdr:from>
    <xdr:ext cx="104775" cy="47625"/>
    <xdr:pic>
      <xdr:nvPicPr>
        <xdr:cNvPr id="915" name="Picture 2" descr="spacer">
          <a:extLst>
            <a:ext uri="{FF2B5EF4-FFF2-40B4-BE49-F238E27FC236}">
              <a16:creationId xmlns:a16="http://schemas.microsoft.com/office/drawing/2014/main" id="{0135C3BF-8F18-44C6-93DC-46C71765E1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5019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45</xdr:row>
      <xdr:rowOff>0</xdr:rowOff>
    </xdr:from>
    <xdr:ext cx="104775" cy="47625"/>
    <xdr:pic>
      <xdr:nvPicPr>
        <xdr:cNvPr id="916" name="Picture 2" descr="spacer">
          <a:extLst>
            <a:ext uri="{FF2B5EF4-FFF2-40B4-BE49-F238E27FC236}">
              <a16:creationId xmlns:a16="http://schemas.microsoft.com/office/drawing/2014/main" id="{14C01A51-8A14-49DA-9C57-2DE91EEDCA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5019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45</xdr:row>
      <xdr:rowOff>0</xdr:rowOff>
    </xdr:from>
    <xdr:ext cx="104775" cy="47625"/>
    <xdr:pic>
      <xdr:nvPicPr>
        <xdr:cNvPr id="917" name="Picture 2" descr="spacer">
          <a:extLst>
            <a:ext uri="{FF2B5EF4-FFF2-40B4-BE49-F238E27FC236}">
              <a16:creationId xmlns:a16="http://schemas.microsoft.com/office/drawing/2014/main" id="{6BF6DBA6-1F6A-4CCB-BD4D-2E7814D912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5019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45</xdr:row>
      <xdr:rowOff>0</xdr:rowOff>
    </xdr:from>
    <xdr:ext cx="104775" cy="47625"/>
    <xdr:pic>
      <xdr:nvPicPr>
        <xdr:cNvPr id="918" name="Picture 2" descr="spacer">
          <a:extLst>
            <a:ext uri="{FF2B5EF4-FFF2-40B4-BE49-F238E27FC236}">
              <a16:creationId xmlns:a16="http://schemas.microsoft.com/office/drawing/2014/main" id="{1EC9C4AD-7B4A-4BEC-BF0D-52AB8BF36C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5019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45</xdr:row>
      <xdr:rowOff>0</xdr:rowOff>
    </xdr:from>
    <xdr:ext cx="104775" cy="47625"/>
    <xdr:pic>
      <xdr:nvPicPr>
        <xdr:cNvPr id="919" name="Picture 2" descr="spacer">
          <a:extLst>
            <a:ext uri="{FF2B5EF4-FFF2-40B4-BE49-F238E27FC236}">
              <a16:creationId xmlns:a16="http://schemas.microsoft.com/office/drawing/2014/main" id="{7FAC4B9A-97F0-46A0-A83B-94D770D726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5019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45</xdr:row>
      <xdr:rowOff>0</xdr:rowOff>
    </xdr:from>
    <xdr:ext cx="104775" cy="47625"/>
    <xdr:pic>
      <xdr:nvPicPr>
        <xdr:cNvPr id="920" name="Picture 2" descr="spacer">
          <a:extLst>
            <a:ext uri="{FF2B5EF4-FFF2-40B4-BE49-F238E27FC236}">
              <a16:creationId xmlns:a16="http://schemas.microsoft.com/office/drawing/2014/main" id="{4418148C-D4EB-4255-BFE3-887A2CC895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5019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45</xdr:row>
      <xdr:rowOff>0</xdr:rowOff>
    </xdr:from>
    <xdr:ext cx="104775" cy="47625"/>
    <xdr:pic>
      <xdr:nvPicPr>
        <xdr:cNvPr id="921" name="Picture 2" descr="spacer">
          <a:extLst>
            <a:ext uri="{FF2B5EF4-FFF2-40B4-BE49-F238E27FC236}">
              <a16:creationId xmlns:a16="http://schemas.microsoft.com/office/drawing/2014/main" id="{5840F103-99C2-4C03-8E72-F1BE7D9432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5019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45</xdr:row>
      <xdr:rowOff>0</xdr:rowOff>
    </xdr:from>
    <xdr:ext cx="104775" cy="47625"/>
    <xdr:pic>
      <xdr:nvPicPr>
        <xdr:cNvPr id="922" name="Picture 2" descr="spacer">
          <a:extLst>
            <a:ext uri="{FF2B5EF4-FFF2-40B4-BE49-F238E27FC236}">
              <a16:creationId xmlns:a16="http://schemas.microsoft.com/office/drawing/2014/main" id="{1ADD7E18-5445-45C7-AA8B-0FCF58B2B9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5019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45</xdr:row>
      <xdr:rowOff>0</xdr:rowOff>
    </xdr:from>
    <xdr:ext cx="104775" cy="47625"/>
    <xdr:pic>
      <xdr:nvPicPr>
        <xdr:cNvPr id="923" name="Picture 2" descr="spacer">
          <a:extLst>
            <a:ext uri="{FF2B5EF4-FFF2-40B4-BE49-F238E27FC236}">
              <a16:creationId xmlns:a16="http://schemas.microsoft.com/office/drawing/2014/main" id="{89055AAF-BA97-4C27-B1E0-84527CAD28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5019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45</xdr:row>
      <xdr:rowOff>0</xdr:rowOff>
    </xdr:from>
    <xdr:ext cx="104775" cy="47625"/>
    <xdr:pic>
      <xdr:nvPicPr>
        <xdr:cNvPr id="924" name="Picture 2" descr="spacer">
          <a:extLst>
            <a:ext uri="{FF2B5EF4-FFF2-40B4-BE49-F238E27FC236}">
              <a16:creationId xmlns:a16="http://schemas.microsoft.com/office/drawing/2014/main" id="{77E65E89-DF34-406C-8906-C05F3D153A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5019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45</xdr:row>
      <xdr:rowOff>0</xdr:rowOff>
    </xdr:from>
    <xdr:ext cx="104775" cy="47625"/>
    <xdr:pic>
      <xdr:nvPicPr>
        <xdr:cNvPr id="925" name="Picture 2" descr="spacer">
          <a:extLst>
            <a:ext uri="{FF2B5EF4-FFF2-40B4-BE49-F238E27FC236}">
              <a16:creationId xmlns:a16="http://schemas.microsoft.com/office/drawing/2014/main" id="{2EB5CA0F-0969-4B79-A4D6-859D29E16D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5019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45</xdr:row>
      <xdr:rowOff>0</xdr:rowOff>
    </xdr:from>
    <xdr:ext cx="104775" cy="47625"/>
    <xdr:pic>
      <xdr:nvPicPr>
        <xdr:cNvPr id="926" name="Picture 1" descr="spacer">
          <a:extLst>
            <a:ext uri="{FF2B5EF4-FFF2-40B4-BE49-F238E27FC236}">
              <a16:creationId xmlns:a16="http://schemas.microsoft.com/office/drawing/2014/main" id="{B31AF9E5-30A5-41D2-BC8E-22090B7A24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5019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45</xdr:row>
      <xdr:rowOff>0</xdr:rowOff>
    </xdr:from>
    <xdr:ext cx="104775" cy="47625"/>
    <xdr:pic>
      <xdr:nvPicPr>
        <xdr:cNvPr id="927" name="Picture 1" descr="spacer">
          <a:extLst>
            <a:ext uri="{FF2B5EF4-FFF2-40B4-BE49-F238E27FC236}">
              <a16:creationId xmlns:a16="http://schemas.microsoft.com/office/drawing/2014/main" id="{E86B9783-1EA8-41B2-8560-502ED289BF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5019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45</xdr:row>
      <xdr:rowOff>0</xdr:rowOff>
    </xdr:from>
    <xdr:ext cx="104775" cy="47625"/>
    <xdr:pic>
      <xdr:nvPicPr>
        <xdr:cNvPr id="928" name="Picture 2" descr="spacer">
          <a:extLst>
            <a:ext uri="{FF2B5EF4-FFF2-40B4-BE49-F238E27FC236}">
              <a16:creationId xmlns:a16="http://schemas.microsoft.com/office/drawing/2014/main" id="{4D1BCBFD-17BB-41DC-B565-9C679E7F23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5019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45</xdr:row>
      <xdr:rowOff>0</xdr:rowOff>
    </xdr:from>
    <xdr:ext cx="104775" cy="47625"/>
    <xdr:pic>
      <xdr:nvPicPr>
        <xdr:cNvPr id="929" name="Picture 3" descr="spacer">
          <a:extLst>
            <a:ext uri="{FF2B5EF4-FFF2-40B4-BE49-F238E27FC236}">
              <a16:creationId xmlns:a16="http://schemas.microsoft.com/office/drawing/2014/main" id="{0C6AD3D5-D535-4A39-814C-3ACC7B4C6F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5019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2198</xdr:colOff>
      <xdr:row>45</xdr:row>
      <xdr:rowOff>0</xdr:rowOff>
    </xdr:from>
    <xdr:ext cx="184731" cy="264560"/>
    <xdr:sp macro="" textlink="">
      <xdr:nvSpPr>
        <xdr:cNvPr id="930" name="CaixaDeTexto 929">
          <a:extLst>
            <a:ext uri="{FF2B5EF4-FFF2-40B4-BE49-F238E27FC236}">
              <a16:creationId xmlns:a16="http://schemas.microsoft.com/office/drawing/2014/main" id="{B3AD1CCC-9748-4543-8D50-3A4E02A7390E}"/>
            </a:ext>
          </a:extLst>
        </xdr:cNvPr>
        <xdr:cNvSpPr txBox="1"/>
      </xdr:nvSpPr>
      <xdr:spPr>
        <a:xfrm>
          <a:off x="10717823" y="5019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11</xdr:col>
      <xdr:colOff>0</xdr:colOff>
      <xdr:row>45</xdr:row>
      <xdr:rowOff>0</xdr:rowOff>
    </xdr:from>
    <xdr:ext cx="104775" cy="47625"/>
    <xdr:pic>
      <xdr:nvPicPr>
        <xdr:cNvPr id="931" name="Picture 1" descr="spacer">
          <a:extLst>
            <a:ext uri="{FF2B5EF4-FFF2-40B4-BE49-F238E27FC236}">
              <a16:creationId xmlns:a16="http://schemas.microsoft.com/office/drawing/2014/main" id="{0B0379B3-DCAE-4933-815B-7C7A87BA8D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5019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45</xdr:row>
      <xdr:rowOff>0</xdr:rowOff>
    </xdr:from>
    <xdr:ext cx="104775" cy="47625"/>
    <xdr:pic>
      <xdr:nvPicPr>
        <xdr:cNvPr id="932" name="Picture 2" descr="spacer">
          <a:extLst>
            <a:ext uri="{FF2B5EF4-FFF2-40B4-BE49-F238E27FC236}">
              <a16:creationId xmlns:a16="http://schemas.microsoft.com/office/drawing/2014/main" id="{C7B33F34-22F1-411D-9C39-52FCE28C00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5019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45</xdr:row>
      <xdr:rowOff>0</xdr:rowOff>
    </xdr:from>
    <xdr:ext cx="104775" cy="47625"/>
    <xdr:pic>
      <xdr:nvPicPr>
        <xdr:cNvPr id="933" name="Picture 2" descr="spacer">
          <a:extLst>
            <a:ext uri="{FF2B5EF4-FFF2-40B4-BE49-F238E27FC236}">
              <a16:creationId xmlns:a16="http://schemas.microsoft.com/office/drawing/2014/main" id="{CEAF9CD1-2DA7-4F9D-A9FC-3DC4F31691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5019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45</xdr:row>
      <xdr:rowOff>0</xdr:rowOff>
    </xdr:from>
    <xdr:ext cx="104775" cy="47625"/>
    <xdr:pic>
      <xdr:nvPicPr>
        <xdr:cNvPr id="934" name="Picture 1" descr="spacer">
          <a:extLst>
            <a:ext uri="{FF2B5EF4-FFF2-40B4-BE49-F238E27FC236}">
              <a16:creationId xmlns:a16="http://schemas.microsoft.com/office/drawing/2014/main" id="{6F851FB0-155F-4396-8820-15B7C36A7C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5019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45</xdr:row>
      <xdr:rowOff>0</xdr:rowOff>
    </xdr:from>
    <xdr:ext cx="104775" cy="47625"/>
    <xdr:pic>
      <xdr:nvPicPr>
        <xdr:cNvPr id="935" name="Picture 1" descr="spacer">
          <a:extLst>
            <a:ext uri="{FF2B5EF4-FFF2-40B4-BE49-F238E27FC236}">
              <a16:creationId xmlns:a16="http://schemas.microsoft.com/office/drawing/2014/main" id="{3CD40D9F-58A8-4E38-8AE0-F51DF4C34C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5019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45</xdr:row>
      <xdr:rowOff>0</xdr:rowOff>
    </xdr:from>
    <xdr:ext cx="104775" cy="47625"/>
    <xdr:pic>
      <xdr:nvPicPr>
        <xdr:cNvPr id="936" name="Picture 2" descr="spacer">
          <a:extLst>
            <a:ext uri="{FF2B5EF4-FFF2-40B4-BE49-F238E27FC236}">
              <a16:creationId xmlns:a16="http://schemas.microsoft.com/office/drawing/2014/main" id="{06FBCEAE-AEF4-44D8-BE26-37E66B7739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5019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45</xdr:row>
      <xdr:rowOff>0</xdr:rowOff>
    </xdr:from>
    <xdr:ext cx="104775" cy="47625"/>
    <xdr:pic>
      <xdr:nvPicPr>
        <xdr:cNvPr id="937" name="Picture 2" descr="spacer">
          <a:extLst>
            <a:ext uri="{FF2B5EF4-FFF2-40B4-BE49-F238E27FC236}">
              <a16:creationId xmlns:a16="http://schemas.microsoft.com/office/drawing/2014/main" id="{FB0943A2-8068-4829-9AF6-D001FB329D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5019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45</xdr:row>
      <xdr:rowOff>0</xdr:rowOff>
    </xdr:from>
    <xdr:ext cx="104775" cy="47625"/>
    <xdr:pic>
      <xdr:nvPicPr>
        <xdr:cNvPr id="938" name="Picture 2" descr="spacer">
          <a:extLst>
            <a:ext uri="{FF2B5EF4-FFF2-40B4-BE49-F238E27FC236}">
              <a16:creationId xmlns:a16="http://schemas.microsoft.com/office/drawing/2014/main" id="{F4D30D24-7E19-41CE-AA22-7AB3C5869E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5019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2198</xdr:colOff>
      <xdr:row>45</xdr:row>
      <xdr:rowOff>0</xdr:rowOff>
    </xdr:from>
    <xdr:ext cx="184731" cy="264560"/>
    <xdr:sp macro="" textlink="">
      <xdr:nvSpPr>
        <xdr:cNvPr id="939" name="CaixaDeTexto 938">
          <a:extLst>
            <a:ext uri="{FF2B5EF4-FFF2-40B4-BE49-F238E27FC236}">
              <a16:creationId xmlns:a16="http://schemas.microsoft.com/office/drawing/2014/main" id="{5737F269-4BDF-496A-A5F0-98314784C82F}"/>
            </a:ext>
          </a:extLst>
        </xdr:cNvPr>
        <xdr:cNvSpPr txBox="1"/>
      </xdr:nvSpPr>
      <xdr:spPr>
        <a:xfrm>
          <a:off x="10717823" y="5019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11</xdr:col>
      <xdr:colOff>2198</xdr:colOff>
      <xdr:row>45</xdr:row>
      <xdr:rowOff>0</xdr:rowOff>
    </xdr:from>
    <xdr:ext cx="184731" cy="264560"/>
    <xdr:sp macro="" textlink="">
      <xdr:nvSpPr>
        <xdr:cNvPr id="940" name="CaixaDeTexto 939">
          <a:extLst>
            <a:ext uri="{FF2B5EF4-FFF2-40B4-BE49-F238E27FC236}">
              <a16:creationId xmlns:a16="http://schemas.microsoft.com/office/drawing/2014/main" id="{C0704EB1-D729-4B7B-9B42-0BD3808BEC9D}"/>
            </a:ext>
          </a:extLst>
        </xdr:cNvPr>
        <xdr:cNvSpPr txBox="1"/>
      </xdr:nvSpPr>
      <xdr:spPr>
        <a:xfrm>
          <a:off x="10717823" y="5019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11</xdr:col>
      <xdr:colOff>0</xdr:colOff>
      <xdr:row>45</xdr:row>
      <xdr:rowOff>0</xdr:rowOff>
    </xdr:from>
    <xdr:ext cx="104775" cy="47625"/>
    <xdr:pic>
      <xdr:nvPicPr>
        <xdr:cNvPr id="941" name="Picture 2" descr="spacer">
          <a:extLst>
            <a:ext uri="{FF2B5EF4-FFF2-40B4-BE49-F238E27FC236}">
              <a16:creationId xmlns:a16="http://schemas.microsoft.com/office/drawing/2014/main" id="{978B3BAF-347B-4EBB-8285-F9A5144C84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5019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45</xdr:row>
      <xdr:rowOff>0</xdr:rowOff>
    </xdr:from>
    <xdr:ext cx="104775" cy="47625"/>
    <xdr:pic>
      <xdr:nvPicPr>
        <xdr:cNvPr id="942" name="Picture 2" descr="spacer">
          <a:extLst>
            <a:ext uri="{FF2B5EF4-FFF2-40B4-BE49-F238E27FC236}">
              <a16:creationId xmlns:a16="http://schemas.microsoft.com/office/drawing/2014/main" id="{73823586-37F9-4377-ACBF-89D701BDEF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5019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45</xdr:row>
      <xdr:rowOff>0</xdr:rowOff>
    </xdr:from>
    <xdr:ext cx="104775" cy="47625"/>
    <xdr:pic>
      <xdr:nvPicPr>
        <xdr:cNvPr id="943" name="Picture 2" descr="spacer">
          <a:extLst>
            <a:ext uri="{FF2B5EF4-FFF2-40B4-BE49-F238E27FC236}">
              <a16:creationId xmlns:a16="http://schemas.microsoft.com/office/drawing/2014/main" id="{A82C1DD4-FEAD-4632-A59F-5B95F11C1A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5019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2198</xdr:colOff>
      <xdr:row>45</xdr:row>
      <xdr:rowOff>0</xdr:rowOff>
    </xdr:from>
    <xdr:ext cx="184731" cy="264560"/>
    <xdr:sp macro="" textlink="">
      <xdr:nvSpPr>
        <xdr:cNvPr id="944" name="CaixaDeTexto 943">
          <a:extLst>
            <a:ext uri="{FF2B5EF4-FFF2-40B4-BE49-F238E27FC236}">
              <a16:creationId xmlns:a16="http://schemas.microsoft.com/office/drawing/2014/main" id="{AB40AC93-63C0-4432-B1E6-2C99CA17312F}"/>
            </a:ext>
          </a:extLst>
        </xdr:cNvPr>
        <xdr:cNvSpPr txBox="1"/>
      </xdr:nvSpPr>
      <xdr:spPr>
        <a:xfrm>
          <a:off x="10717823" y="5019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11</xdr:col>
      <xdr:colOff>2198</xdr:colOff>
      <xdr:row>45</xdr:row>
      <xdr:rowOff>0</xdr:rowOff>
    </xdr:from>
    <xdr:ext cx="184731" cy="264560"/>
    <xdr:sp macro="" textlink="">
      <xdr:nvSpPr>
        <xdr:cNvPr id="945" name="CaixaDeTexto 944">
          <a:extLst>
            <a:ext uri="{FF2B5EF4-FFF2-40B4-BE49-F238E27FC236}">
              <a16:creationId xmlns:a16="http://schemas.microsoft.com/office/drawing/2014/main" id="{0497D2A2-FB58-45D1-944F-AFCD77EB19BA}"/>
            </a:ext>
          </a:extLst>
        </xdr:cNvPr>
        <xdr:cNvSpPr txBox="1"/>
      </xdr:nvSpPr>
      <xdr:spPr>
        <a:xfrm>
          <a:off x="10717823" y="5019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11</xdr:col>
      <xdr:colOff>0</xdr:colOff>
      <xdr:row>45</xdr:row>
      <xdr:rowOff>0</xdr:rowOff>
    </xdr:from>
    <xdr:ext cx="104775" cy="47625"/>
    <xdr:pic>
      <xdr:nvPicPr>
        <xdr:cNvPr id="946" name="Picture 2" descr="spacer">
          <a:extLst>
            <a:ext uri="{FF2B5EF4-FFF2-40B4-BE49-F238E27FC236}">
              <a16:creationId xmlns:a16="http://schemas.microsoft.com/office/drawing/2014/main" id="{A38781F7-4550-4320-BC95-A4744D8BF9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5019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45</xdr:row>
      <xdr:rowOff>0</xdr:rowOff>
    </xdr:from>
    <xdr:ext cx="104775" cy="47625"/>
    <xdr:pic>
      <xdr:nvPicPr>
        <xdr:cNvPr id="947" name="Picture 2" descr="spacer">
          <a:extLst>
            <a:ext uri="{FF2B5EF4-FFF2-40B4-BE49-F238E27FC236}">
              <a16:creationId xmlns:a16="http://schemas.microsoft.com/office/drawing/2014/main" id="{C5971553-4B00-4682-BF07-320DE3E4DB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5019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45</xdr:row>
      <xdr:rowOff>0</xdr:rowOff>
    </xdr:from>
    <xdr:ext cx="104775" cy="47625"/>
    <xdr:pic>
      <xdr:nvPicPr>
        <xdr:cNvPr id="948" name="Picture 2" descr="spacer">
          <a:extLst>
            <a:ext uri="{FF2B5EF4-FFF2-40B4-BE49-F238E27FC236}">
              <a16:creationId xmlns:a16="http://schemas.microsoft.com/office/drawing/2014/main" id="{161AAB6E-87B3-4385-845B-E34778998D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5019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45</xdr:row>
      <xdr:rowOff>0</xdr:rowOff>
    </xdr:from>
    <xdr:ext cx="104775" cy="47625"/>
    <xdr:pic>
      <xdr:nvPicPr>
        <xdr:cNvPr id="949" name="Picture 1" descr="spacer">
          <a:extLst>
            <a:ext uri="{FF2B5EF4-FFF2-40B4-BE49-F238E27FC236}">
              <a16:creationId xmlns:a16="http://schemas.microsoft.com/office/drawing/2014/main" id="{DC6A4118-64EE-4CE5-A4FE-6EB27CE3FD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5019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45</xdr:row>
      <xdr:rowOff>0</xdr:rowOff>
    </xdr:from>
    <xdr:ext cx="104775" cy="47625"/>
    <xdr:pic>
      <xdr:nvPicPr>
        <xdr:cNvPr id="950" name="Picture 1" descr="spacer">
          <a:extLst>
            <a:ext uri="{FF2B5EF4-FFF2-40B4-BE49-F238E27FC236}">
              <a16:creationId xmlns:a16="http://schemas.microsoft.com/office/drawing/2014/main" id="{AB836F7F-84BC-4765-A48F-BBA0DCF028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5019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2198</xdr:colOff>
      <xdr:row>45</xdr:row>
      <xdr:rowOff>0</xdr:rowOff>
    </xdr:from>
    <xdr:ext cx="184731" cy="264560"/>
    <xdr:sp macro="" textlink="">
      <xdr:nvSpPr>
        <xdr:cNvPr id="951" name="CaixaDeTexto 950">
          <a:extLst>
            <a:ext uri="{FF2B5EF4-FFF2-40B4-BE49-F238E27FC236}">
              <a16:creationId xmlns:a16="http://schemas.microsoft.com/office/drawing/2014/main" id="{8CFF001F-E5AC-4EB6-814A-DA290D661A02}"/>
            </a:ext>
          </a:extLst>
        </xdr:cNvPr>
        <xdr:cNvSpPr txBox="1"/>
      </xdr:nvSpPr>
      <xdr:spPr>
        <a:xfrm>
          <a:off x="10717823" y="5019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11</xdr:col>
      <xdr:colOff>0</xdr:colOff>
      <xdr:row>45</xdr:row>
      <xdr:rowOff>0</xdr:rowOff>
    </xdr:from>
    <xdr:ext cx="104775" cy="47625"/>
    <xdr:pic>
      <xdr:nvPicPr>
        <xdr:cNvPr id="952" name="Picture 2" descr="spacer">
          <a:extLst>
            <a:ext uri="{FF2B5EF4-FFF2-40B4-BE49-F238E27FC236}">
              <a16:creationId xmlns:a16="http://schemas.microsoft.com/office/drawing/2014/main" id="{9804A339-7DF0-4A83-B728-CD3D3583A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5019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45</xdr:row>
      <xdr:rowOff>0</xdr:rowOff>
    </xdr:from>
    <xdr:ext cx="104775" cy="47625"/>
    <xdr:pic>
      <xdr:nvPicPr>
        <xdr:cNvPr id="953" name="Picture 2" descr="spacer">
          <a:extLst>
            <a:ext uri="{FF2B5EF4-FFF2-40B4-BE49-F238E27FC236}">
              <a16:creationId xmlns:a16="http://schemas.microsoft.com/office/drawing/2014/main" id="{5779CEF6-A982-4232-9DA5-6DD6AC1C32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5019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45</xdr:row>
      <xdr:rowOff>0</xdr:rowOff>
    </xdr:from>
    <xdr:ext cx="104775" cy="47625"/>
    <xdr:pic>
      <xdr:nvPicPr>
        <xdr:cNvPr id="954" name="Picture 2" descr="spacer">
          <a:extLst>
            <a:ext uri="{FF2B5EF4-FFF2-40B4-BE49-F238E27FC236}">
              <a16:creationId xmlns:a16="http://schemas.microsoft.com/office/drawing/2014/main" id="{4317DD6B-B346-440A-A2DF-65105395A8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5019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45</xdr:row>
      <xdr:rowOff>0</xdr:rowOff>
    </xdr:from>
    <xdr:ext cx="104775" cy="47625"/>
    <xdr:pic>
      <xdr:nvPicPr>
        <xdr:cNvPr id="955" name="Picture 2" descr="spacer">
          <a:extLst>
            <a:ext uri="{FF2B5EF4-FFF2-40B4-BE49-F238E27FC236}">
              <a16:creationId xmlns:a16="http://schemas.microsoft.com/office/drawing/2014/main" id="{3A272CBF-9396-4A4B-8874-75FB14DA11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5019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45</xdr:row>
      <xdr:rowOff>0</xdr:rowOff>
    </xdr:from>
    <xdr:ext cx="104775" cy="47625"/>
    <xdr:pic>
      <xdr:nvPicPr>
        <xdr:cNvPr id="956" name="Picture 2" descr="spacer">
          <a:extLst>
            <a:ext uri="{FF2B5EF4-FFF2-40B4-BE49-F238E27FC236}">
              <a16:creationId xmlns:a16="http://schemas.microsoft.com/office/drawing/2014/main" id="{FFC9E78E-CD79-4F40-94F3-BF5E8B6138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5019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45</xdr:row>
      <xdr:rowOff>0</xdr:rowOff>
    </xdr:from>
    <xdr:ext cx="104775" cy="47625"/>
    <xdr:pic>
      <xdr:nvPicPr>
        <xdr:cNvPr id="957" name="Picture 2" descr="spacer">
          <a:extLst>
            <a:ext uri="{FF2B5EF4-FFF2-40B4-BE49-F238E27FC236}">
              <a16:creationId xmlns:a16="http://schemas.microsoft.com/office/drawing/2014/main" id="{1253C9C2-D2D8-4E6C-BD22-C1EF7DDE2B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5019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45</xdr:row>
      <xdr:rowOff>0</xdr:rowOff>
    </xdr:from>
    <xdr:ext cx="104775" cy="47625"/>
    <xdr:pic>
      <xdr:nvPicPr>
        <xdr:cNvPr id="958" name="Picture 2" descr="spacer">
          <a:extLst>
            <a:ext uri="{FF2B5EF4-FFF2-40B4-BE49-F238E27FC236}">
              <a16:creationId xmlns:a16="http://schemas.microsoft.com/office/drawing/2014/main" id="{A987C592-E8F1-423E-90B9-1337899463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5019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45</xdr:row>
      <xdr:rowOff>0</xdr:rowOff>
    </xdr:from>
    <xdr:ext cx="104775" cy="47625"/>
    <xdr:pic>
      <xdr:nvPicPr>
        <xdr:cNvPr id="959" name="Picture 2" descr="spacer">
          <a:extLst>
            <a:ext uri="{FF2B5EF4-FFF2-40B4-BE49-F238E27FC236}">
              <a16:creationId xmlns:a16="http://schemas.microsoft.com/office/drawing/2014/main" id="{B7F605B2-4940-4094-90F7-09326DB9BD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5019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45</xdr:row>
      <xdr:rowOff>0</xdr:rowOff>
    </xdr:from>
    <xdr:ext cx="104775" cy="47625"/>
    <xdr:pic>
      <xdr:nvPicPr>
        <xdr:cNvPr id="960" name="Picture 2" descr="spacer">
          <a:extLst>
            <a:ext uri="{FF2B5EF4-FFF2-40B4-BE49-F238E27FC236}">
              <a16:creationId xmlns:a16="http://schemas.microsoft.com/office/drawing/2014/main" id="{C561B385-E1AE-4019-B20C-94C2BEC933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5019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45</xdr:row>
      <xdr:rowOff>0</xdr:rowOff>
    </xdr:from>
    <xdr:ext cx="104775" cy="47625"/>
    <xdr:pic>
      <xdr:nvPicPr>
        <xdr:cNvPr id="961" name="Picture 2" descr="spacer">
          <a:extLst>
            <a:ext uri="{FF2B5EF4-FFF2-40B4-BE49-F238E27FC236}">
              <a16:creationId xmlns:a16="http://schemas.microsoft.com/office/drawing/2014/main" id="{B4033D53-ECC8-4890-8E38-F66D1B7A03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5019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45</xdr:row>
      <xdr:rowOff>0</xdr:rowOff>
    </xdr:from>
    <xdr:ext cx="104775" cy="47625"/>
    <xdr:pic>
      <xdr:nvPicPr>
        <xdr:cNvPr id="962" name="Picture 2" descr="spacer">
          <a:extLst>
            <a:ext uri="{FF2B5EF4-FFF2-40B4-BE49-F238E27FC236}">
              <a16:creationId xmlns:a16="http://schemas.microsoft.com/office/drawing/2014/main" id="{E996E9F4-E3FC-4E8B-80AB-DCD7145225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5019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45</xdr:row>
      <xdr:rowOff>0</xdr:rowOff>
    </xdr:from>
    <xdr:ext cx="104775" cy="47625"/>
    <xdr:pic>
      <xdr:nvPicPr>
        <xdr:cNvPr id="963" name="Picture 2" descr="spacer">
          <a:extLst>
            <a:ext uri="{FF2B5EF4-FFF2-40B4-BE49-F238E27FC236}">
              <a16:creationId xmlns:a16="http://schemas.microsoft.com/office/drawing/2014/main" id="{00500E86-889C-496E-B695-75DF880722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5019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45</xdr:row>
      <xdr:rowOff>0</xdr:rowOff>
    </xdr:from>
    <xdr:ext cx="104775" cy="47625"/>
    <xdr:pic>
      <xdr:nvPicPr>
        <xdr:cNvPr id="964" name="Picture 2" descr="spacer">
          <a:extLst>
            <a:ext uri="{FF2B5EF4-FFF2-40B4-BE49-F238E27FC236}">
              <a16:creationId xmlns:a16="http://schemas.microsoft.com/office/drawing/2014/main" id="{6FF79E60-5EDD-47F4-8B9B-35E70B4886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5019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45</xdr:row>
      <xdr:rowOff>0</xdr:rowOff>
    </xdr:from>
    <xdr:ext cx="104775" cy="47625"/>
    <xdr:pic>
      <xdr:nvPicPr>
        <xdr:cNvPr id="965" name="Picture 2" descr="spacer">
          <a:extLst>
            <a:ext uri="{FF2B5EF4-FFF2-40B4-BE49-F238E27FC236}">
              <a16:creationId xmlns:a16="http://schemas.microsoft.com/office/drawing/2014/main" id="{3BC298D5-FD9A-4F4E-8DD1-9D84AFEB62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5019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45</xdr:row>
      <xdr:rowOff>0</xdr:rowOff>
    </xdr:from>
    <xdr:ext cx="104775" cy="47625"/>
    <xdr:pic>
      <xdr:nvPicPr>
        <xdr:cNvPr id="966" name="Picture 2" descr="spacer">
          <a:extLst>
            <a:ext uri="{FF2B5EF4-FFF2-40B4-BE49-F238E27FC236}">
              <a16:creationId xmlns:a16="http://schemas.microsoft.com/office/drawing/2014/main" id="{3F35B6FE-3C31-4FF3-9427-1C5B4B932A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5019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45</xdr:row>
      <xdr:rowOff>0</xdr:rowOff>
    </xdr:from>
    <xdr:ext cx="104775" cy="47625"/>
    <xdr:pic>
      <xdr:nvPicPr>
        <xdr:cNvPr id="967" name="Picture 2" descr="spacer">
          <a:extLst>
            <a:ext uri="{FF2B5EF4-FFF2-40B4-BE49-F238E27FC236}">
              <a16:creationId xmlns:a16="http://schemas.microsoft.com/office/drawing/2014/main" id="{0A6D1603-1A79-4A28-B259-634517FDF3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5019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45</xdr:row>
      <xdr:rowOff>0</xdr:rowOff>
    </xdr:from>
    <xdr:ext cx="104775" cy="47625"/>
    <xdr:pic>
      <xdr:nvPicPr>
        <xdr:cNvPr id="968" name="Picture 2" descr="spacer">
          <a:extLst>
            <a:ext uri="{FF2B5EF4-FFF2-40B4-BE49-F238E27FC236}">
              <a16:creationId xmlns:a16="http://schemas.microsoft.com/office/drawing/2014/main" id="{1252EF05-2EF9-4B5F-BF9E-BCA3B49B9F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5019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2198</xdr:colOff>
      <xdr:row>45</xdr:row>
      <xdr:rowOff>0</xdr:rowOff>
    </xdr:from>
    <xdr:ext cx="184731" cy="264560"/>
    <xdr:sp macro="" textlink="">
      <xdr:nvSpPr>
        <xdr:cNvPr id="969" name="CaixaDeTexto 968">
          <a:extLst>
            <a:ext uri="{FF2B5EF4-FFF2-40B4-BE49-F238E27FC236}">
              <a16:creationId xmlns:a16="http://schemas.microsoft.com/office/drawing/2014/main" id="{63B8FBE1-50D7-4EAC-A52C-D5A920856D62}"/>
            </a:ext>
          </a:extLst>
        </xdr:cNvPr>
        <xdr:cNvSpPr txBox="1"/>
      </xdr:nvSpPr>
      <xdr:spPr>
        <a:xfrm>
          <a:off x="10717823" y="5019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11</xdr:col>
      <xdr:colOff>2198</xdr:colOff>
      <xdr:row>45</xdr:row>
      <xdr:rowOff>0</xdr:rowOff>
    </xdr:from>
    <xdr:ext cx="184731" cy="264560"/>
    <xdr:sp macro="" textlink="">
      <xdr:nvSpPr>
        <xdr:cNvPr id="970" name="CaixaDeTexto 969">
          <a:extLst>
            <a:ext uri="{FF2B5EF4-FFF2-40B4-BE49-F238E27FC236}">
              <a16:creationId xmlns:a16="http://schemas.microsoft.com/office/drawing/2014/main" id="{69D345DB-02C2-4DE5-A80E-1E7C8A461E33}"/>
            </a:ext>
          </a:extLst>
        </xdr:cNvPr>
        <xdr:cNvSpPr txBox="1"/>
      </xdr:nvSpPr>
      <xdr:spPr>
        <a:xfrm>
          <a:off x="10717823" y="5019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11</xdr:col>
      <xdr:colOff>0</xdr:colOff>
      <xdr:row>45</xdr:row>
      <xdr:rowOff>0</xdr:rowOff>
    </xdr:from>
    <xdr:ext cx="104775" cy="47625"/>
    <xdr:pic>
      <xdr:nvPicPr>
        <xdr:cNvPr id="971" name="Picture 2" descr="spacer">
          <a:extLst>
            <a:ext uri="{FF2B5EF4-FFF2-40B4-BE49-F238E27FC236}">
              <a16:creationId xmlns:a16="http://schemas.microsoft.com/office/drawing/2014/main" id="{53DA1186-0C5A-4EC6-B754-64B15377C4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5019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45</xdr:row>
      <xdr:rowOff>0</xdr:rowOff>
    </xdr:from>
    <xdr:ext cx="104775" cy="47625"/>
    <xdr:pic>
      <xdr:nvPicPr>
        <xdr:cNvPr id="972" name="Picture 2" descr="spacer">
          <a:extLst>
            <a:ext uri="{FF2B5EF4-FFF2-40B4-BE49-F238E27FC236}">
              <a16:creationId xmlns:a16="http://schemas.microsoft.com/office/drawing/2014/main" id="{5496F822-120E-4659-998A-822FFF39E4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5019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45</xdr:row>
      <xdr:rowOff>0</xdr:rowOff>
    </xdr:from>
    <xdr:ext cx="104775" cy="47625"/>
    <xdr:pic>
      <xdr:nvPicPr>
        <xdr:cNvPr id="973" name="Picture 2" descr="spacer">
          <a:extLst>
            <a:ext uri="{FF2B5EF4-FFF2-40B4-BE49-F238E27FC236}">
              <a16:creationId xmlns:a16="http://schemas.microsoft.com/office/drawing/2014/main" id="{ED86803A-0106-4DE5-95FB-63048549BB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5019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45</xdr:row>
      <xdr:rowOff>0</xdr:rowOff>
    </xdr:from>
    <xdr:ext cx="104775" cy="47625"/>
    <xdr:pic>
      <xdr:nvPicPr>
        <xdr:cNvPr id="974" name="Picture 2" descr="spacer">
          <a:extLst>
            <a:ext uri="{FF2B5EF4-FFF2-40B4-BE49-F238E27FC236}">
              <a16:creationId xmlns:a16="http://schemas.microsoft.com/office/drawing/2014/main" id="{7CC896A2-526D-49CE-B3CD-3757F4AE73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5019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45</xdr:row>
      <xdr:rowOff>0</xdr:rowOff>
    </xdr:from>
    <xdr:ext cx="104775" cy="47625"/>
    <xdr:pic>
      <xdr:nvPicPr>
        <xdr:cNvPr id="975" name="Picture 2" descr="spacer">
          <a:extLst>
            <a:ext uri="{FF2B5EF4-FFF2-40B4-BE49-F238E27FC236}">
              <a16:creationId xmlns:a16="http://schemas.microsoft.com/office/drawing/2014/main" id="{26775996-91BC-49FC-88F0-C3D123C15F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5019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45</xdr:row>
      <xdr:rowOff>0</xdr:rowOff>
    </xdr:from>
    <xdr:ext cx="104775" cy="47625"/>
    <xdr:pic>
      <xdr:nvPicPr>
        <xdr:cNvPr id="976" name="Picture 2" descr="spacer">
          <a:extLst>
            <a:ext uri="{FF2B5EF4-FFF2-40B4-BE49-F238E27FC236}">
              <a16:creationId xmlns:a16="http://schemas.microsoft.com/office/drawing/2014/main" id="{447C11E1-1394-42E1-9919-7881E9C3E4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5019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45</xdr:row>
      <xdr:rowOff>0</xdr:rowOff>
    </xdr:from>
    <xdr:ext cx="104775" cy="47625"/>
    <xdr:pic>
      <xdr:nvPicPr>
        <xdr:cNvPr id="977" name="Picture 2" descr="spacer">
          <a:extLst>
            <a:ext uri="{FF2B5EF4-FFF2-40B4-BE49-F238E27FC236}">
              <a16:creationId xmlns:a16="http://schemas.microsoft.com/office/drawing/2014/main" id="{8143616B-BDB6-4BC4-891F-79561A6D5C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5019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45</xdr:row>
      <xdr:rowOff>0</xdr:rowOff>
    </xdr:from>
    <xdr:ext cx="104775" cy="47625"/>
    <xdr:pic>
      <xdr:nvPicPr>
        <xdr:cNvPr id="978" name="Picture 2" descr="spacer">
          <a:extLst>
            <a:ext uri="{FF2B5EF4-FFF2-40B4-BE49-F238E27FC236}">
              <a16:creationId xmlns:a16="http://schemas.microsoft.com/office/drawing/2014/main" id="{BC47B6EF-E6B5-4DD3-9FC5-78A15616D8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5019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45</xdr:row>
      <xdr:rowOff>0</xdr:rowOff>
    </xdr:from>
    <xdr:ext cx="104775" cy="47625"/>
    <xdr:pic>
      <xdr:nvPicPr>
        <xdr:cNvPr id="979" name="Picture 2" descr="spacer">
          <a:extLst>
            <a:ext uri="{FF2B5EF4-FFF2-40B4-BE49-F238E27FC236}">
              <a16:creationId xmlns:a16="http://schemas.microsoft.com/office/drawing/2014/main" id="{1689225E-946C-4684-AC77-04110F02ED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5019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45</xdr:row>
      <xdr:rowOff>0</xdr:rowOff>
    </xdr:from>
    <xdr:ext cx="104775" cy="47625"/>
    <xdr:pic>
      <xdr:nvPicPr>
        <xdr:cNvPr id="980" name="Picture 2" descr="spacer">
          <a:extLst>
            <a:ext uri="{FF2B5EF4-FFF2-40B4-BE49-F238E27FC236}">
              <a16:creationId xmlns:a16="http://schemas.microsoft.com/office/drawing/2014/main" id="{8691825F-7CA8-4413-8787-9AA00819A0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5019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45</xdr:row>
      <xdr:rowOff>0</xdr:rowOff>
    </xdr:from>
    <xdr:ext cx="104775" cy="47625"/>
    <xdr:pic>
      <xdr:nvPicPr>
        <xdr:cNvPr id="981" name="Picture 2" descr="spacer">
          <a:extLst>
            <a:ext uri="{FF2B5EF4-FFF2-40B4-BE49-F238E27FC236}">
              <a16:creationId xmlns:a16="http://schemas.microsoft.com/office/drawing/2014/main" id="{533D676E-84F8-410D-A32F-8DC582DA86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5019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45</xdr:row>
      <xdr:rowOff>0</xdr:rowOff>
    </xdr:from>
    <xdr:ext cx="104775" cy="47625"/>
    <xdr:pic>
      <xdr:nvPicPr>
        <xdr:cNvPr id="982" name="Picture 2" descr="spacer">
          <a:extLst>
            <a:ext uri="{FF2B5EF4-FFF2-40B4-BE49-F238E27FC236}">
              <a16:creationId xmlns:a16="http://schemas.microsoft.com/office/drawing/2014/main" id="{B422C8DD-932B-459F-8943-C70520BB87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5019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45</xdr:row>
      <xdr:rowOff>0</xdr:rowOff>
    </xdr:from>
    <xdr:ext cx="104775" cy="47625"/>
    <xdr:pic>
      <xdr:nvPicPr>
        <xdr:cNvPr id="983" name="Picture 2" descr="spacer">
          <a:extLst>
            <a:ext uri="{FF2B5EF4-FFF2-40B4-BE49-F238E27FC236}">
              <a16:creationId xmlns:a16="http://schemas.microsoft.com/office/drawing/2014/main" id="{C99C5FFE-DCBC-4A69-856D-21CBA7192B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5019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45</xdr:row>
      <xdr:rowOff>0</xdr:rowOff>
    </xdr:from>
    <xdr:ext cx="104775" cy="47625"/>
    <xdr:pic>
      <xdr:nvPicPr>
        <xdr:cNvPr id="984" name="Picture 2" descr="spacer">
          <a:extLst>
            <a:ext uri="{FF2B5EF4-FFF2-40B4-BE49-F238E27FC236}">
              <a16:creationId xmlns:a16="http://schemas.microsoft.com/office/drawing/2014/main" id="{19CFC5E6-4E8F-4530-AC9A-D5D945AA86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5019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45</xdr:row>
      <xdr:rowOff>0</xdr:rowOff>
    </xdr:from>
    <xdr:ext cx="104775" cy="47625"/>
    <xdr:pic>
      <xdr:nvPicPr>
        <xdr:cNvPr id="985" name="Picture 2" descr="spacer">
          <a:extLst>
            <a:ext uri="{FF2B5EF4-FFF2-40B4-BE49-F238E27FC236}">
              <a16:creationId xmlns:a16="http://schemas.microsoft.com/office/drawing/2014/main" id="{3D7E30A6-5C2D-4269-8CFB-8EE6659C3D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5019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45</xdr:row>
      <xdr:rowOff>0</xdr:rowOff>
    </xdr:from>
    <xdr:ext cx="104775" cy="47625"/>
    <xdr:pic>
      <xdr:nvPicPr>
        <xdr:cNvPr id="986" name="Picture 2" descr="spacer">
          <a:extLst>
            <a:ext uri="{FF2B5EF4-FFF2-40B4-BE49-F238E27FC236}">
              <a16:creationId xmlns:a16="http://schemas.microsoft.com/office/drawing/2014/main" id="{CBFFD1FC-314C-45AC-AECA-BDAE1E715A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5019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45</xdr:row>
      <xdr:rowOff>0</xdr:rowOff>
    </xdr:from>
    <xdr:ext cx="104775" cy="47625"/>
    <xdr:pic>
      <xdr:nvPicPr>
        <xdr:cNvPr id="987" name="Picture 2" descr="spacer">
          <a:extLst>
            <a:ext uri="{FF2B5EF4-FFF2-40B4-BE49-F238E27FC236}">
              <a16:creationId xmlns:a16="http://schemas.microsoft.com/office/drawing/2014/main" id="{0AE81A7C-4599-4DD3-B85C-94E0D8B575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5019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45</xdr:row>
      <xdr:rowOff>0</xdr:rowOff>
    </xdr:from>
    <xdr:ext cx="104775" cy="47625"/>
    <xdr:pic>
      <xdr:nvPicPr>
        <xdr:cNvPr id="988" name="Picture 2" descr="spacer">
          <a:extLst>
            <a:ext uri="{FF2B5EF4-FFF2-40B4-BE49-F238E27FC236}">
              <a16:creationId xmlns:a16="http://schemas.microsoft.com/office/drawing/2014/main" id="{86574E0F-6634-4708-B964-820A5E95A7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5019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45</xdr:row>
      <xdr:rowOff>0</xdr:rowOff>
    </xdr:from>
    <xdr:ext cx="104775" cy="47625"/>
    <xdr:pic>
      <xdr:nvPicPr>
        <xdr:cNvPr id="989" name="Picture 2" descr="spacer">
          <a:extLst>
            <a:ext uri="{FF2B5EF4-FFF2-40B4-BE49-F238E27FC236}">
              <a16:creationId xmlns:a16="http://schemas.microsoft.com/office/drawing/2014/main" id="{03453332-3963-4D9E-92CF-179FA5BF05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5019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45</xdr:row>
      <xdr:rowOff>0</xdr:rowOff>
    </xdr:from>
    <xdr:ext cx="104775" cy="47625"/>
    <xdr:pic>
      <xdr:nvPicPr>
        <xdr:cNvPr id="990" name="Picture 2" descr="spacer">
          <a:extLst>
            <a:ext uri="{FF2B5EF4-FFF2-40B4-BE49-F238E27FC236}">
              <a16:creationId xmlns:a16="http://schemas.microsoft.com/office/drawing/2014/main" id="{59DDFAA5-9FE7-43C7-A32D-9517954420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5019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45</xdr:row>
      <xdr:rowOff>0</xdr:rowOff>
    </xdr:from>
    <xdr:ext cx="104775" cy="47625"/>
    <xdr:pic>
      <xdr:nvPicPr>
        <xdr:cNvPr id="991" name="Picture 2" descr="spacer">
          <a:extLst>
            <a:ext uri="{FF2B5EF4-FFF2-40B4-BE49-F238E27FC236}">
              <a16:creationId xmlns:a16="http://schemas.microsoft.com/office/drawing/2014/main" id="{E5AFA05E-E547-43D1-BFA9-8A78B8A923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5019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45</xdr:row>
      <xdr:rowOff>0</xdr:rowOff>
    </xdr:from>
    <xdr:ext cx="104775" cy="47625"/>
    <xdr:pic>
      <xdr:nvPicPr>
        <xdr:cNvPr id="992" name="Picture 2" descr="spacer">
          <a:extLst>
            <a:ext uri="{FF2B5EF4-FFF2-40B4-BE49-F238E27FC236}">
              <a16:creationId xmlns:a16="http://schemas.microsoft.com/office/drawing/2014/main" id="{FC3171AC-E23B-4160-B1CB-9A14429AC9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5019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45</xdr:row>
      <xdr:rowOff>0</xdr:rowOff>
    </xdr:from>
    <xdr:ext cx="104775" cy="47625"/>
    <xdr:pic>
      <xdr:nvPicPr>
        <xdr:cNvPr id="993" name="Picture 2" descr="spacer">
          <a:extLst>
            <a:ext uri="{FF2B5EF4-FFF2-40B4-BE49-F238E27FC236}">
              <a16:creationId xmlns:a16="http://schemas.microsoft.com/office/drawing/2014/main" id="{DC7CEE83-57DC-4DBF-99D7-15977C2D7B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5019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45</xdr:row>
      <xdr:rowOff>0</xdr:rowOff>
    </xdr:from>
    <xdr:ext cx="104775" cy="47625"/>
    <xdr:pic>
      <xdr:nvPicPr>
        <xdr:cNvPr id="994" name="Picture 2" descr="spacer">
          <a:extLst>
            <a:ext uri="{FF2B5EF4-FFF2-40B4-BE49-F238E27FC236}">
              <a16:creationId xmlns:a16="http://schemas.microsoft.com/office/drawing/2014/main" id="{24172C30-C441-4410-BB63-4999FBE086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5019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45</xdr:row>
      <xdr:rowOff>0</xdr:rowOff>
    </xdr:from>
    <xdr:ext cx="104775" cy="47625"/>
    <xdr:pic>
      <xdr:nvPicPr>
        <xdr:cNvPr id="995" name="Picture 2" descr="spacer">
          <a:extLst>
            <a:ext uri="{FF2B5EF4-FFF2-40B4-BE49-F238E27FC236}">
              <a16:creationId xmlns:a16="http://schemas.microsoft.com/office/drawing/2014/main" id="{33DB8990-AB2D-4D71-9CC4-F755E6729B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5019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45</xdr:row>
      <xdr:rowOff>0</xdr:rowOff>
    </xdr:from>
    <xdr:ext cx="104775" cy="47625"/>
    <xdr:pic>
      <xdr:nvPicPr>
        <xdr:cNvPr id="996" name="Picture 2" descr="spacer">
          <a:extLst>
            <a:ext uri="{FF2B5EF4-FFF2-40B4-BE49-F238E27FC236}">
              <a16:creationId xmlns:a16="http://schemas.microsoft.com/office/drawing/2014/main" id="{C43F9A34-638C-4018-8E5B-18B5B872F4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5019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45</xdr:row>
      <xdr:rowOff>0</xdr:rowOff>
    </xdr:from>
    <xdr:ext cx="104775" cy="47625"/>
    <xdr:pic>
      <xdr:nvPicPr>
        <xdr:cNvPr id="997" name="Picture 2" descr="spacer">
          <a:extLst>
            <a:ext uri="{FF2B5EF4-FFF2-40B4-BE49-F238E27FC236}">
              <a16:creationId xmlns:a16="http://schemas.microsoft.com/office/drawing/2014/main" id="{6CECCB16-4D19-497C-8E5B-F616F200A4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5019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45</xdr:row>
      <xdr:rowOff>0</xdr:rowOff>
    </xdr:from>
    <xdr:ext cx="104775" cy="47625"/>
    <xdr:pic>
      <xdr:nvPicPr>
        <xdr:cNvPr id="998" name="Picture 2" descr="spacer">
          <a:extLst>
            <a:ext uri="{FF2B5EF4-FFF2-40B4-BE49-F238E27FC236}">
              <a16:creationId xmlns:a16="http://schemas.microsoft.com/office/drawing/2014/main" id="{D404F2A1-4063-4601-93DF-6DDB659486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5019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45</xdr:row>
      <xdr:rowOff>0</xdr:rowOff>
    </xdr:from>
    <xdr:ext cx="104775" cy="47625"/>
    <xdr:pic>
      <xdr:nvPicPr>
        <xdr:cNvPr id="999" name="Picture 2" descr="spacer">
          <a:extLst>
            <a:ext uri="{FF2B5EF4-FFF2-40B4-BE49-F238E27FC236}">
              <a16:creationId xmlns:a16="http://schemas.microsoft.com/office/drawing/2014/main" id="{D5E8AB93-6FAC-4099-9528-1910C7FDD4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5019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45</xdr:row>
      <xdr:rowOff>0</xdr:rowOff>
    </xdr:from>
    <xdr:ext cx="104775" cy="47625"/>
    <xdr:pic>
      <xdr:nvPicPr>
        <xdr:cNvPr id="1000" name="Picture 1" descr="spacer">
          <a:extLst>
            <a:ext uri="{FF2B5EF4-FFF2-40B4-BE49-F238E27FC236}">
              <a16:creationId xmlns:a16="http://schemas.microsoft.com/office/drawing/2014/main" id="{EC2D66F5-2ED6-4142-85B4-2F3394B016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5019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45</xdr:row>
      <xdr:rowOff>0</xdr:rowOff>
    </xdr:from>
    <xdr:ext cx="104775" cy="47625"/>
    <xdr:pic>
      <xdr:nvPicPr>
        <xdr:cNvPr id="1001" name="Picture 1" descr="spacer">
          <a:extLst>
            <a:ext uri="{FF2B5EF4-FFF2-40B4-BE49-F238E27FC236}">
              <a16:creationId xmlns:a16="http://schemas.microsoft.com/office/drawing/2014/main" id="{F81B27A5-1AF7-4A65-BA91-1659801330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5019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45</xdr:row>
      <xdr:rowOff>0</xdr:rowOff>
    </xdr:from>
    <xdr:ext cx="104775" cy="47625"/>
    <xdr:pic>
      <xdr:nvPicPr>
        <xdr:cNvPr id="1002" name="Picture 2" descr="spacer">
          <a:extLst>
            <a:ext uri="{FF2B5EF4-FFF2-40B4-BE49-F238E27FC236}">
              <a16:creationId xmlns:a16="http://schemas.microsoft.com/office/drawing/2014/main" id="{804C133D-A474-43B7-9030-B72662B959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5019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45</xdr:row>
      <xdr:rowOff>0</xdr:rowOff>
    </xdr:from>
    <xdr:ext cx="104775" cy="47625"/>
    <xdr:pic>
      <xdr:nvPicPr>
        <xdr:cNvPr id="1003" name="Picture 3" descr="spacer">
          <a:extLst>
            <a:ext uri="{FF2B5EF4-FFF2-40B4-BE49-F238E27FC236}">
              <a16:creationId xmlns:a16="http://schemas.microsoft.com/office/drawing/2014/main" id="{A4DFD296-76E2-46EF-9794-4EB98D38FA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5019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2198</xdr:colOff>
      <xdr:row>45</xdr:row>
      <xdr:rowOff>0</xdr:rowOff>
    </xdr:from>
    <xdr:ext cx="184731" cy="264560"/>
    <xdr:sp macro="" textlink="">
      <xdr:nvSpPr>
        <xdr:cNvPr id="1004" name="CaixaDeTexto 1003">
          <a:extLst>
            <a:ext uri="{FF2B5EF4-FFF2-40B4-BE49-F238E27FC236}">
              <a16:creationId xmlns:a16="http://schemas.microsoft.com/office/drawing/2014/main" id="{C272E0A8-0A48-45C5-A1D1-6622D91557A3}"/>
            </a:ext>
          </a:extLst>
        </xdr:cNvPr>
        <xdr:cNvSpPr txBox="1"/>
      </xdr:nvSpPr>
      <xdr:spPr>
        <a:xfrm>
          <a:off x="10717823" y="5019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11</xdr:col>
      <xdr:colOff>0</xdr:colOff>
      <xdr:row>45</xdr:row>
      <xdr:rowOff>0</xdr:rowOff>
    </xdr:from>
    <xdr:ext cx="104775" cy="47625"/>
    <xdr:pic>
      <xdr:nvPicPr>
        <xdr:cNvPr id="1005" name="Picture 1" descr="spacer">
          <a:extLst>
            <a:ext uri="{FF2B5EF4-FFF2-40B4-BE49-F238E27FC236}">
              <a16:creationId xmlns:a16="http://schemas.microsoft.com/office/drawing/2014/main" id="{CBE2E004-F2F7-40B2-9E1A-C55B54E6A2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5019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45</xdr:row>
      <xdr:rowOff>0</xdr:rowOff>
    </xdr:from>
    <xdr:ext cx="104775" cy="47625"/>
    <xdr:pic>
      <xdr:nvPicPr>
        <xdr:cNvPr id="1006" name="Picture 2" descr="spacer">
          <a:extLst>
            <a:ext uri="{FF2B5EF4-FFF2-40B4-BE49-F238E27FC236}">
              <a16:creationId xmlns:a16="http://schemas.microsoft.com/office/drawing/2014/main" id="{49FF0DCB-E936-43D4-ABC6-9C15C7F328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5019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45</xdr:row>
      <xdr:rowOff>0</xdr:rowOff>
    </xdr:from>
    <xdr:ext cx="104775" cy="47625"/>
    <xdr:pic>
      <xdr:nvPicPr>
        <xdr:cNvPr id="1007" name="Picture 2" descr="spacer">
          <a:extLst>
            <a:ext uri="{FF2B5EF4-FFF2-40B4-BE49-F238E27FC236}">
              <a16:creationId xmlns:a16="http://schemas.microsoft.com/office/drawing/2014/main" id="{AAE25029-C6AE-4EA3-A120-A1E8D5DF32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5019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45</xdr:row>
      <xdr:rowOff>0</xdr:rowOff>
    </xdr:from>
    <xdr:ext cx="104775" cy="47625"/>
    <xdr:pic>
      <xdr:nvPicPr>
        <xdr:cNvPr id="1008" name="Picture 1" descr="spacer">
          <a:extLst>
            <a:ext uri="{FF2B5EF4-FFF2-40B4-BE49-F238E27FC236}">
              <a16:creationId xmlns:a16="http://schemas.microsoft.com/office/drawing/2014/main" id="{AFCB98EF-E92B-477A-B492-E0177C91C6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5019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45</xdr:row>
      <xdr:rowOff>0</xdr:rowOff>
    </xdr:from>
    <xdr:ext cx="104775" cy="47625"/>
    <xdr:pic>
      <xdr:nvPicPr>
        <xdr:cNvPr id="1009" name="Picture 1" descr="spacer">
          <a:extLst>
            <a:ext uri="{FF2B5EF4-FFF2-40B4-BE49-F238E27FC236}">
              <a16:creationId xmlns:a16="http://schemas.microsoft.com/office/drawing/2014/main" id="{52273308-C7D5-4CA6-BFCB-E07162FA3C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5019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45</xdr:row>
      <xdr:rowOff>0</xdr:rowOff>
    </xdr:from>
    <xdr:ext cx="104775" cy="47625"/>
    <xdr:pic>
      <xdr:nvPicPr>
        <xdr:cNvPr id="1010" name="Picture 2" descr="spacer">
          <a:extLst>
            <a:ext uri="{FF2B5EF4-FFF2-40B4-BE49-F238E27FC236}">
              <a16:creationId xmlns:a16="http://schemas.microsoft.com/office/drawing/2014/main" id="{1FFE28FA-2D7D-4993-8584-57BE2E856C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5019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45</xdr:row>
      <xdr:rowOff>0</xdr:rowOff>
    </xdr:from>
    <xdr:ext cx="104775" cy="47625"/>
    <xdr:pic>
      <xdr:nvPicPr>
        <xdr:cNvPr id="1011" name="Picture 2" descr="spacer">
          <a:extLst>
            <a:ext uri="{FF2B5EF4-FFF2-40B4-BE49-F238E27FC236}">
              <a16:creationId xmlns:a16="http://schemas.microsoft.com/office/drawing/2014/main" id="{BB565A89-9C01-432E-9218-8C2E6BC2C4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5019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45</xdr:row>
      <xdr:rowOff>0</xdr:rowOff>
    </xdr:from>
    <xdr:ext cx="104775" cy="47625"/>
    <xdr:pic>
      <xdr:nvPicPr>
        <xdr:cNvPr id="1012" name="Picture 2" descr="spacer">
          <a:extLst>
            <a:ext uri="{FF2B5EF4-FFF2-40B4-BE49-F238E27FC236}">
              <a16:creationId xmlns:a16="http://schemas.microsoft.com/office/drawing/2014/main" id="{360337C3-BC70-47AE-B8D8-AAED271AE6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5019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2198</xdr:colOff>
      <xdr:row>45</xdr:row>
      <xdr:rowOff>0</xdr:rowOff>
    </xdr:from>
    <xdr:ext cx="184731" cy="264560"/>
    <xdr:sp macro="" textlink="">
      <xdr:nvSpPr>
        <xdr:cNvPr id="1013" name="CaixaDeTexto 1012">
          <a:extLst>
            <a:ext uri="{FF2B5EF4-FFF2-40B4-BE49-F238E27FC236}">
              <a16:creationId xmlns:a16="http://schemas.microsoft.com/office/drawing/2014/main" id="{E2C77E02-A75F-4DDD-BB37-E5DCE52EB0D4}"/>
            </a:ext>
          </a:extLst>
        </xdr:cNvPr>
        <xdr:cNvSpPr txBox="1"/>
      </xdr:nvSpPr>
      <xdr:spPr>
        <a:xfrm>
          <a:off x="10717823" y="5019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11</xdr:col>
      <xdr:colOff>2198</xdr:colOff>
      <xdr:row>45</xdr:row>
      <xdr:rowOff>0</xdr:rowOff>
    </xdr:from>
    <xdr:ext cx="184731" cy="264560"/>
    <xdr:sp macro="" textlink="">
      <xdr:nvSpPr>
        <xdr:cNvPr id="1014" name="CaixaDeTexto 1013">
          <a:extLst>
            <a:ext uri="{FF2B5EF4-FFF2-40B4-BE49-F238E27FC236}">
              <a16:creationId xmlns:a16="http://schemas.microsoft.com/office/drawing/2014/main" id="{7516A0D7-CFE9-4FEA-8D7E-BF70C65AB6DE}"/>
            </a:ext>
          </a:extLst>
        </xdr:cNvPr>
        <xdr:cNvSpPr txBox="1"/>
      </xdr:nvSpPr>
      <xdr:spPr>
        <a:xfrm>
          <a:off x="10717823" y="5019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11</xdr:col>
      <xdr:colOff>0</xdr:colOff>
      <xdr:row>45</xdr:row>
      <xdr:rowOff>0</xdr:rowOff>
    </xdr:from>
    <xdr:ext cx="104775" cy="47625"/>
    <xdr:pic>
      <xdr:nvPicPr>
        <xdr:cNvPr id="1015" name="Picture 2" descr="spacer">
          <a:extLst>
            <a:ext uri="{FF2B5EF4-FFF2-40B4-BE49-F238E27FC236}">
              <a16:creationId xmlns:a16="http://schemas.microsoft.com/office/drawing/2014/main" id="{B7EC77AE-1732-41F2-AE5D-E8EFE8A36C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5019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45</xdr:row>
      <xdr:rowOff>0</xdr:rowOff>
    </xdr:from>
    <xdr:ext cx="104775" cy="47625"/>
    <xdr:pic>
      <xdr:nvPicPr>
        <xdr:cNvPr id="1016" name="Picture 2" descr="spacer">
          <a:extLst>
            <a:ext uri="{FF2B5EF4-FFF2-40B4-BE49-F238E27FC236}">
              <a16:creationId xmlns:a16="http://schemas.microsoft.com/office/drawing/2014/main" id="{2AF1A6C2-CE31-46DE-8D7B-2A727BDC80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5019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45</xdr:row>
      <xdr:rowOff>0</xdr:rowOff>
    </xdr:from>
    <xdr:ext cx="104775" cy="47625"/>
    <xdr:pic>
      <xdr:nvPicPr>
        <xdr:cNvPr id="1017" name="Picture 2" descr="spacer">
          <a:extLst>
            <a:ext uri="{FF2B5EF4-FFF2-40B4-BE49-F238E27FC236}">
              <a16:creationId xmlns:a16="http://schemas.microsoft.com/office/drawing/2014/main" id="{EDC9401F-563E-4994-BE3D-513B8F729C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5019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2198</xdr:colOff>
      <xdr:row>45</xdr:row>
      <xdr:rowOff>0</xdr:rowOff>
    </xdr:from>
    <xdr:ext cx="184731" cy="264560"/>
    <xdr:sp macro="" textlink="">
      <xdr:nvSpPr>
        <xdr:cNvPr id="1018" name="CaixaDeTexto 1017">
          <a:extLst>
            <a:ext uri="{FF2B5EF4-FFF2-40B4-BE49-F238E27FC236}">
              <a16:creationId xmlns:a16="http://schemas.microsoft.com/office/drawing/2014/main" id="{2CDDC407-4CC3-4C4E-8A84-A657893E85BD}"/>
            </a:ext>
          </a:extLst>
        </xdr:cNvPr>
        <xdr:cNvSpPr txBox="1"/>
      </xdr:nvSpPr>
      <xdr:spPr>
        <a:xfrm>
          <a:off x="10717823" y="5019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11</xdr:col>
      <xdr:colOff>2198</xdr:colOff>
      <xdr:row>45</xdr:row>
      <xdr:rowOff>0</xdr:rowOff>
    </xdr:from>
    <xdr:ext cx="184731" cy="264560"/>
    <xdr:sp macro="" textlink="">
      <xdr:nvSpPr>
        <xdr:cNvPr id="1019" name="CaixaDeTexto 1018">
          <a:extLst>
            <a:ext uri="{FF2B5EF4-FFF2-40B4-BE49-F238E27FC236}">
              <a16:creationId xmlns:a16="http://schemas.microsoft.com/office/drawing/2014/main" id="{A4154686-12D2-405E-8049-622F62E79406}"/>
            </a:ext>
          </a:extLst>
        </xdr:cNvPr>
        <xdr:cNvSpPr txBox="1"/>
      </xdr:nvSpPr>
      <xdr:spPr>
        <a:xfrm>
          <a:off x="10717823" y="5019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11</xdr:col>
      <xdr:colOff>0</xdr:colOff>
      <xdr:row>45</xdr:row>
      <xdr:rowOff>0</xdr:rowOff>
    </xdr:from>
    <xdr:ext cx="104775" cy="47625"/>
    <xdr:pic>
      <xdr:nvPicPr>
        <xdr:cNvPr id="1020" name="Picture 2" descr="spacer">
          <a:extLst>
            <a:ext uri="{FF2B5EF4-FFF2-40B4-BE49-F238E27FC236}">
              <a16:creationId xmlns:a16="http://schemas.microsoft.com/office/drawing/2014/main" id="{F122A00B-9F91-44E1-B535-388A83DD7F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5019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45</xdr:row>
      <xdr:rowOff>0</xdr:rowOff>
    </xdr:from>
    <xdr:ext cx="104775" cy="47625"/>
    <xdr:pic>
      <xdr:nvPicPr>
        <xdr:cNvPr id="1021" name="Picture 2" descr="spacer">
          <a:extLst>
            <a:ext uri="{FF2B5EF4-FFF2-40B4-BE49-F238E27FC236}">
              <a16:creationId xmlns:a16="http://schemas.microsoft.com/office/drawing/2014/main" id="{AA001525-2D72-44D2-84BD-23B3791417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5019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45</xdr:row>
      <xdr:rowOff>0</xdr:rowOff>
    </xdr:from>
    <xdr:ext cx="104775" cy="47625"/>
    <xdr:pic>
      <xdr:nvPicPr>
        <xdr:cNvPr id="1022" name="Picture 2" descr="spacer">
          <a:extLst>
            <a:ext uri="{FF2B5EF4-FFF2-40B4-BE49-F238E27FC236}">
              <a16:creationId xmlns:a16="http://schemas.microsoft.com/office/drawing/2014/main" id="{A61DA8ED-A2A7-44F4-80FC-E4B308D946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5019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45</xdr:row>
      <xdr:rowOff>0</xdr:rowOff>
    </xdr:from>
    <xdr:ext cx="104775" cy="47625"/>
    <xdr:pic>
      <xdr:nvPicPr>
        <xdr:cNvPr id="1023" name="Picture 1" descr="spacer">
          <a:extLst>
            <a:ext uri="{FF2B5EF4-FFF2-40B4-BE49-F238E27FC236}">
              <a16:creationId xmlns:a16="http://schemas.microsoft.com/office/drawing/2014/main" id="{8D6829E1-DE36-4A51-9A52-C1DE73A319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5019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45</xdr:row>
      <xdr:rowOff>0</xdr:rowOff>
    </xdr:from>
    <xdr:ext cx="104775" cy="47625"/>
    <xdr:pic>
      <xdr:nvPicPr>
        <xdr:cNvPr id="1024" name="Picture 1" descr="spacer">
          <a:extLst>
            <a:ext uri="{FF2B5EF4-FFF2-40B4-BE49-F238E27FC236}">
              <a16:creationId xmlns:a16="http://schemas.microsoft.com/office/drawing/2014/main" id="{8E6BDF5C-9B0C-4288-8F3D-56091D7CE4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5019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2198</xdr:colOff>
      <xdr:row>45</xdr:row>
      <xdr:rowOff>0</xdr:rowOff>
    </xdr:from>
    <xdr:ext cx="184731" cy="264560"/>
    <xdr:sp macro="" textlink="">
      <xdr:nvSpPr>
        <xdr:cNvPr id="1025" name="CaixaDeTexto 1024">
          <a:extLst>
            <a:ext uri="{FF2B5EF4-FFF2-40B4-BE49-F238E27FC236}">
              <a16:creationId xmlns:a16="http://schemas.microsoft.com/office/drawing/2014/main" id="{B1426135-3EB6-4429-9EDA-0884840583E5}"/>
            </a:ext>
          </a:extLst>
        </xdr:cNvPr>
        <xdr:cNvSpPr txBox="1"/>
      </xdr:nvSpPr>
      <xdr:spPr>
        <a:xfrm>
          <a:off x="10717823" y="5019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11</xdr:col>
      <xdr:colOff>0</xdr:colOff>
      <xdr:row>45</xdr:row>
      <xdr:rowOff>0</xdr:rowOff>
    </xdr:from>
    <xdr:ext cx="104775" cy="47625"/>
    <xdr:pic>
      <xdr:nvPicPr>
        <xdr:cNvPr id="1026" name="Picture 2" descr="spacer">
          <a:extLst>
            <a:ext uri="{FF2B5EF4-FFF2-40B4-BE49-F238E27FC236}">
              <a16:creationId xmlns:a16="http://schemas.microsoft.com/office/drawing/2014/main" id="{E2F0C223-33C5-4AD8-8FE7-930A58170F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5019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45</xdr:row>
      <xdr:rowOff>0</xdr:rowOff>
    </xdr:from>
    <xdr:ext cx="104775" cy="47625"/>
    <xdr:pic>
      <xdr:nvPicPr>
        <xdr:cNvPr id="1027" name="Picture 2" descr="spacer">
          <a:extLst>
            <a:ext uri="{FF2B5EF4-FFF2-40B4-BE49-F238E27FC236}">
              <a16:creationId xmlns:a16="http://schemas.microsoft.com/office/drawing/2014/main" id="{37E636CF-506D-4DEB-9491-11851CD794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5019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45</xdr:row>
      <xdr:rowOff>0</xdr:rowOff>
    </xdr:from>
    <xdr:ext cx="104775" cy="47625"/>
    <xdr:pic>
      <xdr:nvPicPr>
        <xdr:cNvPr id="1028" name="Picture 2" descr="spacer">
          <a:extLst>
            <a:ext uri="{FF2B5EF4-FFF2-40B4-BE49-F238E27FC236}">
              <a16:creationId xmlns:a16="http://schemas.microsoft.com/office/drawing/2014/main" id="{8EB587CB-3ADF-4FF4-AB48-01AA0F59F0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5019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45</xdr:row>
      <xdr:rowOff>0</xdr:rowOff>
    </xdr:from>
    <xdr:ext cx="104775" cy="47625"/>
    <xdr:pic>
      <xdr:nvPicPr>
        <xdr:cNvPr id="1029" name="Picture 2" descr="spacer">
          <a:extLst>
            <a:ext uri="{FF2B5EF4-FFF2-40B4-BE49-F238E27FC236}">
              <a16:creationId xmlns:a16="http://schemas.microsoft.com/office/drawing/2014/main" id="{E52FD19B-AFD9-4E48-9EAC-12F4C4F7A4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5019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45</xdr:row>
      <xdr:rowOff>0</xdr:rowOff>
    </xdr:from>
    <xdr:ext cx="104775" cy="47625"/>
    <xdr:pic>
      <xdr:nvPicPr>
        <xdr:cNvPr id="1030" name="Picture 2" descr="spacer">
          <a:extLst>
            <a:ext uri="{FF2B5EF4-FFF2-40B4-BE49-F238E27FC236}">
              <a16:creationId xmlns:a16="http://schemas.microsoft.com/office/drawing/2014/main" id="{58F9F69E-C5DD-4F5B-87BB-D6E6DDA409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5019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45</xdr:row>
      <xdr:rowOff>0</xdr:rowOff>
    </xdr:from>
    <xdr:ext cx="104775" cy="47625"/>
    <xdr:pic>
      <xdr:nvPicPr>
        <xdr:cNvPr id="1031" name="Picture 2" descr="spacer">
          <a:extLst>
            <a:ext uri="{FF2B5EF4-FFF2-40B4-BE49-F238E27FC236}">
              <a16:creationId xmlns:a16="http://schemas.microsoft.com/office/drawing/2014/main" id="{0D217EC4-1103-42CA-AEC6-D6DB7B3BAF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5019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45</xdr:row>
      <xdr:rowOff>0</xdr:rowOff>
    </xdr:from>
    <xdr:ext cx="104775" cy="47625"/>
    <xdr:pic>
      <xdr:nvPicPr>
        <xdr:cNvPr id="1032" name="Picture 2" descr="spacer">
          <a:extLst>
            <a:ext uri="{FF2B5EF4-FFF2-40B4-BE49-F238E27FC236}">
              <a16:creationId xmlns:a16="http://schemas.microsoft.com/office/drawing/2014/main" id="{573C8DB5-9033-4809-9E03-6D7197B4C3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5019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45</xdr:row>
      <xdr:rowOff>0</xdr:rowOff>
    </xdr:from>
    <xdr:ext cx="104775" cy="47625"/>
    <xdr:pic>
      <xdr:nvPicPr>
        <xdr:cNvPr id="1033" name="Picture 2" descr="spacer">
          <a:extLst>
            <a:ext uri="{FF2B5EF4-FFF2-40B4-BE49-F238E27FC236}">
              <a16:creationId xmlns:a16="http://schemas.microsoft.com/office/drawing/2014/main" id="{15978F7C-ADA2-4F08-906C-F339A2AFF8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5019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45</xdr:row>
      <xdr:rowOff>0</xdr:rowOff>
    </xdr:from>
    <xdr:ext cx="104775" cy="47625"/>
    <xdr:pic>
      <xdr:nvPicPr>
        <xdr:cNvPr id="1034" name="Picture 2" descr="spacer">
          <a:extLst>
            <a:ext uri="{FF2B5EF4-FFF2-40B4-BE49-F238E27FC236}">
              <a16:creationId xmlns:a16="http://schemas.microsoft.com/office/drawing/2014/main" id="{DA67ACBA-D9A9-433C-B0DE-9990205806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5019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45</xdr:row>
      <xdr:rowOff>0</xdr:rowOff>
    </xdr:from>
    <xdr:ext cx="104775" cy="47625"/>
    <xdr:pic>
      <xdr:nvPicPr>
        <xdr:cNvPr id="1035" name="Picture 2" descr="spacer">
          <a:extLst>
            <a:ext uri="{FF2B5EF4-FFF2-40B4-BE49-F238E27FC236}">
              <a16:creationId xmlns:a16="http://schemas.microsoft.com/office/drawing/2014/main" id="{B14FB980-AAA9-4D8E-841A-E1008BEE60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5019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45</xdr:row>
      <xdr:rowOff>0</xdr:rowOff>
    </xdr:from>
    <xdr:ext cx="104775" cy="47625"/>
    <xdr:pic>
      <xdr:nvPicPr>
        <xdr:cNvPr id="1036" name="Picture 2" descr="spacer">
          <a:extLst>
            <a:ext uri="{FF2B5EF4-FFF2-40B4-BE49-F238E27FC236}">
              <a16:creationId xmlns:a16="http://schemas.microsoft.com/office/drawing/2014/main" id="{EDA288BD-62DF-4FD8-B303-8F6C245559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5019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45</xdr:row>
      <xdr:rowOff>0</xdr:rowOff>
    </xdr:from>
    <xdr:ext cx="104775" cy="47625"/>
    <xdr:pic>
      <xdr:nvPicPr>
        <xdr:cNvPr id="1037" name="Picture 2" descr="spacer">
          <a:extLst>
            <a:ext uri="{FF2B5EF4-FFF2-40B4-BE49-F238E27FC236}">
              <a16:creationId xmlns:a16="http://schemas.microsoft.com/office/drawing/2014/main" id="{4BEE9434-B5A4-41EF-B537-5227E4589A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5019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56</xdr:row>
      <xdr:rowOff>0</xdr:rowOff>
    </xdr:from>
    <xdr:ext cx="104775" cy="47625"/>
    <xdr:pic>
      <xdr:nvPicPr>
        <xdr:cNvPr id="1038" name="Picture 2" descr="spacer">
          <a:extLst>
            <a:ext uri="{FF2B5EF4-FFF2-40B4-BE49-F238E27FC236}">
              <a16:creationId xmlns:a16="http://schemas.microsoft.com/office/drawing/2014/main" id="{9DCD063E-558E-406B-BCB5-7233E8422C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0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56</xdr:row>
      <xdr:rowOff>0</xdr:rowOff>
    </xdr:from>
    <xdr:ext cx="104775" cy="47625"/>
    <xdr:pic>
      <xdr:nvPicPr>
        <xdr:cNvPr id="1039" name="Picture 2" descr="spacer">
          <a:extLst>
            <a:ext uri="{FF2B5EF4-FFF2-40B4-BE49-F238E27FC236}">
              <a16:creationId xmlns:a16="http://schemas.microsoft.com/office/drawing/2014/main" id="{1AE254E3-02C3-4CC0-9D44-F9F9A2B445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0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56</xdr:row>
      <xdr:rowOff>0</xdr:rowOff>
    </xdr:from>
    <xdr:ext cx="104775" cy="47625"/>
    <xdr:pic>
      <xdr:nvPicPr>
        <xdr:cNvPr id="1040" name="Picture 2" descr="spacer">
          <a:extLst>
            <a:ext uri="{FF2B5EF4-FFF2-40B4-BE49-F238E27FC236}">
              <a16:creationId xmlns:a16="http://schemas.microsoft.com/office/drawing/2014/main" id="{A73D375E-965A-4A2B-8180-CB5DE5771B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0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56</xdr:row>
      <xdr:rowOff>0</xdr:rowOff>
    </xdr:from>
    <xdr:ext cx="104775" cy="47625"/>
    <xdr:pic>
      <xdr:nvPicPr>
        <xdr:cNvPr id="1041" name="Picture 2" descr="spacer">
          <a:extLst>
            <a:ext uri="{FF2B5EF4-FFF2-40B4-BE49-F238E27FC236}">
              <a16:creationId xmlns:a16="http://schemas.microsoft.com/office/drawing/2014/main" id="{D40E41BF-8D96-4ADF-933D-C823DB4AAB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0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56</xdr:row>
      <xdr:rowOff>0</xdr:rowOff>
    </xdr:from>
    <xdr:ext cx="104775" cy="47625"/>
    <xdr:pic>
      <xdr:nvPicPr>
        <xdr:cNvPr id="1042" name="Picture 2" descr="spacer">
          <a:extLst>
            <a:ext uri="{FF2B5EF4-FFF2-40B4-BE49-F238E27FC236}">
              <a16:creationId xmlns:a16="http://schemas.microsoft.com/office/drawing/2014/main" id="{9716068B-A9FC-4653-A619-E193C1ED8D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0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2198</xdr:colOff>
      <xdr:row>56</xdr:row>
      <xdr:rowOff>0</xdr:rowOff>
    </xdr:from>
    <xdr:ext cx="184731" cy="264560"/>
    <xdr:sp macro="" textlink="">
      <xdr:nvSpPr>
        <xdr:cNvPr id="1043" name="CaixaDeTexto 1042">
          <a:extLst>
            <a:ext uri="{FF2B5EF4-FFF2-40B4-BE49-F238E27FC236}">
              <a16:creationId xmlns:a16="http://schemas.microsoft.com/office/drawing/2014/main" id="{62E40E1D-0D64-403A-8DCA-75A36535E748}"/>
            </a:ext>
          </a:extLst>
        </xdr:cNvPr>
        <xdr:cNvSpPr txBox="1"/>
      </xdr:nvSpPr>
      <xdr:spPr>
        <a:xfrm>
          <a:off x="7050698" y="13401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8</xdr:col>
      <xdr:colOff>2198</xdr:colOff>
      <xdr:row>56</xdr:row>
      <xdr:rowOff>0</xdr:rowOff>
    </xdr:from>
    <xdr:ext cx="184731" cy="264560"/>
    <xdr:sp macro="" textlink="">
      <xdr:nvSpPr>
        <xdr:cNvPr id="1044" name="CaixaDeTexto 1043">
          <a:extLst>
            <a:ext uri="{FF2B5EF4-FFF2-40B4-BE49-F238E27FC236}">
              <a16:creationId xmlns:a16="http://schemas.microsoft.com/office/drawing/2014/main" id="{51006897-DCA0-4097-ADBD-C27C05A58443}"/>
            </a:ext>
          </a:extLst>
        </xdr:cNvPr>
        <xdr:cNvSpPr txBox="1"/>
      </xdr:nvSpPr>
      <xdr:spPr>
        <a:xfrm>
          <a:off x="7050698" y="13401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8</xdr:col>
      <xdr:colOff>0</xdr:colOff>
      <xdr:row>56</xdr:row>
      <xdr:rowOff>0</xdr:rowOff>
    </xdr:from>
    <xdr:ext cx="104775" cy="47625"/>
    <xdr:pic>
      <xdr:nvPicPr>
        <xdr:cNvPr id="1045" name="Picture 2" descr="spacer">
          <a:extLst>
            <a:ext uri="{FF2B5EF4-FFF2-40B4-BE49-F238E27FC236}">
              <a16:creationId xmlns:a16="http://schemas.microsoft.com/office/drawing/2014/main" id="{F4C73919-4657-4D4E-8175-6217D0888E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0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56</xdr:row>
      <xdr:rowOff>0</xdr:rowOff>
    </xdr:from>
    <xdr:ext cx="104775" cy="47625"/>
    <xdr:pic>
      <xdr:nvPicPr>
        <xdr:cNvPr id="1046" name="Picture 2" descr="spacer">
          <a:extLst>
            <a:ext uri="{FF2B5EF4-FFF2-40B4-BE49-F238E27FC236}">
              <a16:creationId xmlns:a16="http://schemas.microsoft.com/office/drawing/2014/main" id="{A64B89ED-1E51-4853-BBB1-35B18B7499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0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56</xdr:row>
      <xdr:rowOff>0</xdr:rowOff>
    </xdr:from>
    <xdr:ext cx="104775" cy="47625"/>
    <xdr:pic>
      <xdr:nvPicPr>
        <xdr:cNvPr id="1047" name="Picture 2" descr="spacer">
          <a:extLst>
            <a:ext uri="{FF2B5EF4-FFF2-40B4-BE49-F238E27FC236}">
              <a16:creationId xmlns:a16="http://schemas.microsoft.com/office/drawing/2014/main" id="{ED5758C7-C0C5-4915-ACBA-6AC0A42A9B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0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56</xdr:row>
      <xdr:rowOff>0</xdr:rowOff>
    </xdr:from>
    <xdr:ext cx="104775" cy="47625"/>
    <xdr:pic>
      <xdr:nvPicPr>
        <xdr:cNvPr id="1048" name="Picture 2" descr="spacer">
          <a:extLst>
            <a:ext uri="{FF2B5EF4-FFF2-40B4-BE49-F238E27FC236}">
              <a16:creationId xmlns:a16="http://schemas.microsoft.com/office/drawing/2014/main" id="{FADD9870-D190-443E-B7DC-8BA784B3A5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0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56</xdr:row>
      <xdr:rowOff>0</xdr:rowOff>
    </xdr:from>
    <xdr:ext cx="104775" cy="47625"/>
    <xdr:pic>
      <xdr:nvPicPr>
        <xdr:cNvPr id="1049" name="Picture 2" descr="spacer">
          <a:extLst>
            <a:ext uri="{FF2B5EF4-FFF2-40B4-BE49-F238E27FC236}">
              <a16:creationId xmlns:a16="http://schemas.microsoft.com/office/drawing/2014/main" id="{31B833E5-B793-4DF2-8E5D-E106468147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0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56</xdr:row>
      <xdr:rowOff>0</xdr:rowOff>
    </xdr:from>
    <xdr:ext cx="104775" cy="47625"/>
    <xdr:pic>
      <xdr:nvPicPr>
        <xdr:cNvPr id="1050" name="Picture 2" descr="spacer">
          <a:extLst>
            <a:ext uri="{FF2B5EF4-FFF2-40B4-BE49-F238E27FC236}">
              <a16:creationId xmlns:a16="http://schemas.microsoft.com/office/drawing/2014/main" id="{1FDF7C67-D187-4E16-9B6B-B8F920D621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0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56</xdr:row>
      <xdr:rowOff>0</xdr:rowOff>
    </xdr:from>
    <xdr:ext cx="104775" cy="47625"/>
    <xdr:pic>
      <xdr:nvPicPr>
        <xdr:cNvPr id="1051" name="Picture 2" descr="spacer">
          <a:extLst>
            <a:ext uri="{FF2B5EF4-FFF2-40B4-BE49-F238E27FC236}">
              <a16:creationId xmlns:a16="http://schemas.microsoft.com/office/drawing/2014/main" id="{CB5755B4-0C80-400B-A128-06F9B99411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0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56</xdr:row>
      <xdr:rowOff>0</xdr:rowOff>
    </xdr:from>
    <xdr:ext cx="104775" cy="47625"/>
    <xdr:pic>
      <xdr:nvPicPr>
        <xdr:cNvPr id="1052" name="Picture 2" descr="spacer">
          <a:extLst>
            <a:ext uri="{FF2B5EF4-FFF2-40B4-BE49-F238E27FC236}">
              <a16:creationId xmlns:a16="http://schemas.microsoft.com/office/drawing/2014/main" id="{DA9CF511-A1A1-4BC7-9292-9CED74429F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0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56</xdr:row>
      <xdr:rowOff>0</xdr:rowOff>
    </xdr:from>
    <xdr:ext cx="104775" cy="47625"/>
    <xdr:pic>
      <xdr:nvPicPr>
        <xdr:cNvPr id="1053" name="Picture 2" descr="spacer">
          <a:extLst>
            <a:ext uri="{FF2B5EF4-FFF2-40B4-BE49-F238E27FC236}">
              <a16:creationId xmlns:a16="http://schemas.microsoft.com/office/drawing/2014/main" id="{80FF9C53-23DE-4F51-88A7-CA2D2C1EE2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0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56</xdr:row>
      <xdr:rowOff>0</xdr:rowOff>
    </xdr:from>
    <xdr:ext cx="104775" cy="47625"/>
    <xdr:pic>
      <xdr:nvPicPr>
        <xdr:cNvPr id="1054" name="Picture 2" descr="spacer">
          <a:extLst>
            <a:ext uri="{FF2B5EF4-FFF2-40B4-BE49-F238E27FC236}">
              <a16:creationId xmlns:a16="http://schemas.microsoft.com/office/drawing/2014/main" id="{69C053CB-C897-48C0-8058-D38502C00C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0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56</xdr:row>
      <xdr:rowOff>0</xdr:rowOff>
    </xdr:from>
    <xdr:ext cx="104775" cy="47625"/>
    <xdr:pic>
      <xdr:nvPicPr>
        <xdr:cNvPr id="1055" name="Picture 2" descr="spacer">
          <a:extLst>
            <a:ext uri="{FF2B5EF4-FFF2-40B4-BE49-F238E27FC236}">
              <a16:creationId xmlns:a16="http://schemas.microsoft.com/office/drawing/2014/main" id="{B9159189-5814-4F89-B2C9-B9A3D39C5E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0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56</xdr:row>
      <xdr:rowOff>0</xdr:rowOff>
    </xdr:from>
    <xdr:ext cx="104775" cy="47625"/>
    <xdr:pic>
      <xdr:nvPicPr>
        <xdr:cNvPr id="1056" name="Picture 2" descr="spacer">
          <a:extLst>
            <a:ext uri="{FF2B5EF4-FFF2-40B4-BE49-F238E27FC236}">
              <a16:creationId xmlns:a16="http://schemas.microsoft.com/office/drawing/2014/main" id="{6EF8D0EA-2475-4B07-AE85-4A20BEB72D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0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56</xdr:row>
      <xdr:rowOff>0</xdr:rowOff>
    </xdr:from>
    <xdr:ext cx="104775" cy="47625"/>
    <xdr:pic>
      <xdr:nvPicPr>
        <xdr:cNvPr id="1057" name="Picture 2" descr="spacer">
          <a:extLst>
            <a:ext uri="{FF2B5EF4-FFF2-40B4-BE49-F238E27FC236}">
              <a16:creationId xmlns:a16="http://schemas.microsoft.com/office/drawing/2014/main" id="{69A65BEF-2603-4F2C-8B2E-99B0CBAAAC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0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56</xdr:row>
      <xdr:rowOff>0</xdr:rowOff>
    </xdr:from>
    <xdr:ext cx="104775" cy="47625"/>
    <xdr:pic>
      <xdr:nvPicPr>
        <xdr:cNvPr id="1058" name="Picture 2" descr="spacer">
          <a:extLst>
            <a:ext uri="{FF2B5EF4-FFF2-40B4-BE49-F238E27FC236}">
              <a16:creationId xmlns:a16="http://schemas.microsoft.com/office/drawing/2014/main" id="{6BD933C9-68A3-4E53-8EFC-B67A069CE8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0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56</xdr:row>
      <xdr:rowOff>0</xdr:rowOff>
    </xdr:from>
    <xdr:ext cx="104775" cy="47625"/>
    <xdr:pic>
      <xdr:nvPicPr>
        <xdr:cNvPr id="1059" name="Picture 2" descr="spacer">
          <a:extLst>
            <a:ext uri="{FF2B5EF4-FFF2-40B4-BE49-F238E27FC236}">
              <a16:creationId xmlns:a16="http://schemas.microsoft.com/office/drawing/2014/main" id="{42C8140D-E279-4F74-BE36-8B85B185E9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0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56</xdr:row>
      <xdr:rowOff>0</xdr:rowOff>
    </xdr:from>
    <xdr:ext cx="104775" cy="47625"/>
    <xdr:pic>
      <xdr:nvPicPr>
        <xdr:cNvPr id="1060" name="Picture 2" descr="spacer">
          <a:extLst>
            <a:ext uri="{FF2B5EF4-FFF2-40B4-BE49-F238E27FC236}">
              <a16:creationId xmlns:a16="http://schemas.microsoft.com/office/drawing/2014/main" id="{1204788A-C0AD-4453-8A7C-6ADF5485F3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0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56</xdr:row>
      <xdr:rowOff>0</xdr:rowOff>
    </xdr:from>
    <xdr:ext cx="104775" cy="47625"/>
    <xdr:pic>
      <xdr:nvPicPr>
        <xdr:cNvPr id="1061" name="Picture 2" descr="spacer">
          <a:extLst>
            <a:ext uri="{FF2B5EF4-FFF2-40B4-BE49-F238E27FC236}">
              <a16:creationId xmlns:a16="http://schemas.microsoft.com/office/drawing/2014/main" id="{0161B459-CD32-4943-9E09-57C69F9AFC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0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56</xdr:row>
      <xdr:rowOff>0</xdr:rowOff>
    </xdr:from>
    <xdr:ext cx="104775" cy="47625"/>
    <xdr:pic>
      <xdr:nvPicPr>
        <xdr:cNvPr id="1062" name="Picture 2" descr="spacer">
          <a:extLst>
            <a:ext uri="{FF2B5EF4-FFF2-40B4-BE49-F238E27FC236}">
              <a16:creationId xmlns:a16="http://schemas.microsoft.com/office/drawing/2014/main" id="{ACE12EDD-4272-40FD-9140-47548BE39B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0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56</xdr:row>
      <xdr:rowOff>0</xdr:rowOff>
    </xdr:from>
    <xdr:ext cx="104775" cy="47625"/>
    <xdr:pic>
      <xdr:nvPicPr>
        <xdr:cNvPr id="1063" name="Picture 2" descr="spacer">
          <a:extLst>
            <a:ext uri="{FF2B5EF4-FFF2-40B4-BE49-F238E27FC236}">
              <a16:creationId xmlns:a16="http://schemas.microsoft.com/office/drawing/2014/main" id="{18940E26-AF39-4AE6-8EE5-12364E23B9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0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56</xdr:row>
      <xdr:rowOff>0</xdr:rowOff>
    </xdr:from>
    <xdr:ext cx="104775" cy="47625"/>
    <xdr:pic>
      <xdr:nvPicPr>
        <xdr:cNvPr id="1064" name="Picture 2" descr="spacer">
          <a:extLst>
            <a:ext uri="{FF2B5EF4-FFF2-40B4-BE49-F238E27FC236}">
              <a16:creationId xmlns:a16="http://schemas.microsoft.com/office/drawing/2014/main" id="{29DDE6FE-EBFF-4997-B65C-4B07753468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0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56</xdr:row>
      <xdr:rowOff>0</xdr:rowOff>
    </xdr:from>
    <xdr:ext cx="104775" cy="47625"/>
    <xdr:pic>
      <xdr:nvPicPr>
        <xdr:cNvPr id="1065" name="Picture 2" descr="spacer">
          <a:extLst>
            <a:ext uri="{FF2B5EF4-FFF2-40B4-BE49-F238E27FC236}">
              <a16:creationId xmlns:a16="http://schemas.microsoft.com/office/drawing/2014/main" id="{B1F0FF15-9D34-4610-B500-D33C5A9762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0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56</xdr:row>
      <xdr:rowOff>0</xdr:rowOff>
    </xdr:from>
    <xdr:ext cx="104775" cy="47625"/>
    <xdr:pic>
      <xdr:nvPicPr>
        <xdr:cNvPr id="1066" name="Picture 2" descr="spacer">
          <a:extLst>
            <a:ext uri="{FF2B5EF4-FFF2-40B4-BE49-F238E27FC236}">
              <a16:creationId xmlns:a16="http://schemas.microsoft.com/office/drawing/2014/main" id="{218B9B58-5B95-4601-BF40-50D19D03C4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0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56</xdr:row>
      <xdr:rowOff>0</xdr:rowOff>
    </xdr:from>
    <xdr:ext cx="104775" cy="47625"/>
    <xdr:pic>
      <xdr:nvPicPr>
        <xdr:cNvPr id="1067" name="Picture 2" descr="spacer">
          <a:extLst>
            <a:ext uri="{FF2B5EF4-FFF2-40B4-BE49-F238E27FC236}">
              <a16:creationId xmlns:a16="http://schemas.microsoft.com/office/drawing/2014/main" id="{7031A062-6D7E-43C5-B200-C102CB6D25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0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56</xdr:row>
      <xdr:rowOff>0</xdr:rowOff>
    </xdr:from>
    <xdr:ext cx="104775" cy="47625"/>
    <xdr:pic>
      <xdr:nvPicPr>
        <xdr:cNvPr id="1068" name="Picture 2" descr="spacer">
          <a:extLst>
            <a:ext uri="{FF2B5EF4-FFF2-40B4-BE49-F238E27FC236}">
              <a16:creationId xmlns:a16="http://schemas.microsoft.com/office/drawing/2014/main" id="{AA9D49AC-F738-4CEA-A940-218A6F5A61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0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56</xdr:row>
      <xdr:rowOff>0</xdr:rowOff>
    </xdr:from>
    <xdr:ext cx="104775" cy="47625"/>
    <xdr:pic>
      <xdr:nvPicPr>
        <xdr:cNvPr id="1069" name="Picture 2" descr="spacer">
          <a:extLst>
            <a:ext uri="{FF2B5EF4-FFF2-40B4-BE49-F238E27FC236}">
              <a16:creationId xmlns:a16="http://schemas.microsoft.com/office/drawing/2014/main" id="{5CFEFF98-5FDC-4DB2-9BA5-8BA4E8E967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0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56</xdr:row>
      <xdr:rowOff>0</xdr:rowOff>
    </xdr:from>
    <xdr:ext cx="104775" cy="47625"/>
    <xdr:pic>
      <xdr:nvPicPr>
        <xdr:cNvPr id="1070" name="Picture 2" descr="spacer">
          <a:extLst>
            <a:ext uri="{FF2B5EF4-FFF2-40B4-BE49-F238E27FC236}">
              <a16:creationId xmlns:a16="http://schemas.microsoft.com/office/drawing/2014/main" id="{CB64D753-925D-4438-85DF-27325D6EEB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0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56</xdr:row>
      <xdr:rowOff>0</xdr:rowOff>
    </xdr:from>
    <xdr:ext cx="104775" cy="47625"/>
    <xdr:pic>
      <xdr:nvPicPr>
        <xdr:cNvPr id="1071" name="Picture 2" descr="spacer">
          <a:extLst>
            <a:ext uri="{FF2B5EF4-FFF2-40B4-BE49-F238E27FC236}">
              <a16:creationId xmlns:a16="http://schemas.microsoft.com/office/drawing/2014/main" id="{C460D91C-D661-45E0-8D71-F5EA3E1E29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0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56</xdr:row>
      <xdr:rowOff>0</xdr:rowOff>
    </xdr:from>
    <xdr:ext cx="104775" cy="47625"/>
    <xdr:pic>
      <xdr:nvPicPr>
        <xdr:cNvPr id="1072" name="Picture 2" descr="spacer">
          <a:extLst>
            <a:ext uri="{FF2B5EF4-FFF2-40B4-BE49-F238E27FC236}">
              <a16:creationId xmlns:a16="http://schemas.microsoft.com/office/drawing/2014/main" id="{D27821DE-9C1F-42AB-8D7F-A9BC6DA942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0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56</xdr:row>
      <xdr:rowOff>0</xdr:rowOff>
    </xdr:from>
    <xdr:ext cx="104775" cy="47625"/>
    <xdr:pic>
      <xdr:nvPicPr>
        <xdr:cNvPr id="1073" name="Picture 2" descr="spacer">
          <a:extLst>
            <a:ext uri="{FF2B5EF4-FFF2-40B4-BE49-F238E27FC236}">
              <a16:creationId xmlns:a16="http://schemas.microsoft.com/office/drawing/2014/main" id="{19DA2E35-3082-472F-A48E-FE34C210B0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0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56</xdr:row>
      <xdr:rowOff>0</xdr:rowOff>
    </xdr:from>
    <xdr:ext cx="104775" cy="47625"/>
    <xdr:pic>
      <xdr:nvPicPr>
        <xdr:cNvPr id="1074" name="Picture 1" descr="spacer">
          <a:extLst>
            <a:ext uri="{FF2B5EF4-FFF2-40B4-BE49-F238E27FC236}">
              <a16:creationId xmlns:a16="http://schemas.microsoft.com/office/drawing/2014/main" id="{85FB554F-DC4E-42E9-80AD-95D48A2283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0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56</xdr:row>
      <xdr:rowOff>0</xdr:rowOff>
    </xdr:from>
    <xdr:ext cx="104775" cy="47625"/>
    <xdr:pic>
      <xdr:nvPicPr>
        <xdr:cNvPr id="1075" name="Picture 1" descr="spacer">
          <a:extLst>
            <a:ext uri="{FF2B5EF4-FFF2-40B4-BE49-F238E27FC236}">
              <a16:creationId xmlns:a16="http://schemas.microsoft.com/office/drawing/2014/main" id="{E1197691-5C73-4C7F-B941-F0843E204E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0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56</xdr:row>
      <xdr:rowOff>0</xdr:rowOff>
    </xdr:from>
    <xdr:ext cx="104775" cy="47625"/>
    <xdr:pic>
      <xdr:nvPicPr>
        <xdr:cNvPr id="1076" name="Picture 2" descr="spacer">
          <a:extLst>
            <a:ext uri="{FF2B5EF4-FFF2-40B4-BE49-F238E27FC236}">
              <a16:creationId xmlns:a16="http://schemas.microsoft.com/office/drawing/2014/main" id="{EDD84D77-FC35-4662-AA90-B7B3E978C2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0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56</xdr:row>
      <xdr:rowOff>0</xdr:rowOff>
    </xdr:from>
    <xdr:ext cx="104775" cy="47625"/>
    <xdr:pic>
      <xdr:nvPicPr>
        <xdr:cNvPr id="1077" name="Picture 3" descr="spacer">
          <a:extLst>
            <a:ext uri="{FF2B5EF4-FFF2-40B4-BE49-F238E27FC236}">
              <a16:creationId xmlns:a16="http://schemas.microsoft.com/office/drawing/2014/main" id="{D6146106-265E-4994-A2EF-44BB50DC4A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0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2198</xdr:colOff>
      <xdr:row>56</xdr:row>
      <xdr:rowOff>0</xdr:rowOff>
    </xdr:from>
    <xdr:ext cx="184731" cy="264560"/>
    <xdr:sp macro="" textlink="">
      <xdr:nvSpPr>
        <xdr:cNvPr id="1078" name="CaixaDeTexto 1077">
          <a:extLst>
            <a:ext uri="{FF2B5EF4-FFF2-40B4-BE49-F238E27FC236}">
              <a16:creationId xmlns:a16="http://schemas.microsoft.com/office/drawing/2014/main" id="{EBE2A6DC-055C-4675-A91B-E1036AF037C5}"/>
            </a:ext>
          </a:extLst>
        </xdr:cNvPr>
        <xdr:cNvSpPr txBox="1"/>
      </xdr:nvSpPr>
      <xdr:spPr>
        <a:xfrm>
          <a:off x="7050698" y="13401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8</xdr:col>
      <xdr:colOff>0</xdr:colOff>
      <xdr:row>56</xdr:row>
      <xdr:rowOff>0</xdr:rowOff>
    </xdr:from>
    <xdr:ext cx="104775" cy="47625"/>
    <xdr:pic>
      <xdr:nvPicPr>
        <xdr:cNvPr id="1079" name="Picture 1" descr="spacer">
          <a:extLst>
            <a:ext uri="{FF2B5EF4-FFF2-40B4-BE49-F238E27FC236}">
              <a16:creationId xmlns:a16="http://schemas.microsoft.com/office/drawing/2014/main" id="{2A293710-7A72-46E3-8281-016956B8C0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0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56</xdr:row>
      <xdr:rowOff>0</xdr:rowOff>
    </xdr:from>
    <xdr:ext cx="104775" cy="47625"/>
    <xdr:pic>
      <xdr:nvPicPr>
        <xdr:cNvPr id="1080" name="Picture 2" descr="spacer">
          <a:extLst>
            <a:ext uri="{FF2B5EF4-FFF2-40B4-BE49-F238E27FC236}">
              <a16:creationId xmlns:a16="http://schemas.microsoft.com/office/drawing/2014/main" id="{7D7B70CF-E845-46FA-843E-846D8C46D3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0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56</xdr:row>
      <xdr:rowOff>0</xdr:rowOff>
    </xdr:from>
    <xdr:ext cx="104775" cy="47625"/>
    <xdr:pic>
      <xdr:nvPicPr>
        <xdr:cNvPr id="1081" name="Picture 2" descr="spacer">
          <a:extLst>
            <a:ext uri="{FF2B5EF4-FFF2-40B4-BE49-F238E27FC236}">
              <a16:creationId xmlns:a16="http://schemas.microsoft.com/office/drawing/2014/main" id="{0576E7B8-7297-40C1-8DD5-34B4E44218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0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56</xdr:row>
      <xdr:rowOff>0</xdr:rowOff>
    </xdr:from>
    <xdr:ext cx="104775" cy="47625"/>
    <xdr:pic>
      <xdr:nvPicPr>
        <xdr:cNvPr id="1082" name="Picture 1" descr="spacer">
          <a:extLst>
            <a:ext uri="{FF2B5EF4-FFF2-40B4-BE49-F238E27FC236}">
              <a16:creationId xmlns:a16="http://schemas.microsoft.com/office/drawing/2014/main" id="{34AAFFBA-C175-4092-AF21-E4BB55ECB9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0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56</xdr:row>
      <xdr:rowOff>0</xdr:rowOff>
    </xdr:from>
    <xdr:ext cx="104775" cy="47625"/>
    <xdr:pic>
      <xdr:nvPicPr>
        <xdr:cNvPr id="1083" name="Picture 1" descr="spacer">
          <a:extLst>
            <a:ext uri="{FF2B5EF4-FFF2-40B4-BE49-F238E27FC236}">
              <a16:creationId xmlns:a16="http://schemas.microsoft.com/office/drawing/2014/main" id="{819EC292-7287-4D34-9481-D5C26D8D5A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0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56</xdr:row>
      <xdr:rowOff>0</xdr:rowOff>
    </xdr:from>
    <xdr:ext cx="104775" cy="47625"/>
    <xdr:pic>
      <xdr:nvPicPr>
        <xdr:cNvPr id="1084" name="Picture 2" descr="spacer">
          <a:extLst>
            <a:ext uri="{FF2B5EF4-FFF2-40B4-BE49-F238E27FC236}">
              <a16:creationId xmlns:a16="http://schemas.microsoft.com/office/drawing/2014/main" id="{A1F0C37C-313D-47C9-9388-E7F0FCEFF9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0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56</xdr:row>
      <xdr:rowOff>0</xdr:rowOff>
    </xdr:from>
    <xdr:ext cx="104775" cy="47625"/>
    <xdr:pic>
      <xdr:nvPicPr>
        <xdr:cNvPr id="1085" name="Picture 2" descr="spacer">
          <a:extLst>
            <a:ext uri="{FF2B5EF4-FFF2-40B4-BE49-F238E27FC236}">
              <a16:creationId xmlns:a16="http://schemas.microsoft.com/office/drawing/2014/main" id="{06F2A797-19CD-4454-83BA-C249591683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0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56</xdr:row>
      <xdr:rowOff>0</xdr:rowOff>
    </xdr:from>
    <xdr:ext cx="104775" cy="47625"/>
    <xdr:pic>
      <xdr:nvPicPr>
        <xdr:cNvPr id="1086" name="Picture 2" descr="spacer">
          <a:extLst>
            <a:ext uri="{FF2B5EF4-FFF2-40B4-BE49-F238E27FC236}">
              <a16:creationId xmlns:a16="http://schemas.microsoft.com/office/drawing/2014/main" id="{614909A5-67E9-487B-9E8F-559AF71DE6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0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2198</xdr:colOff>
      <xdr:row>56</xdr:row>
      <xdr:rowOff>0</xdr:rowOff>
    </xdr:from>
    <xdr:ext cx="184731" cy="264560"/>
    <xdr:sp macro="" textlink="">
      <xdr:nvSpPr>
        <xdr:cNvPr id="1087" name="CaixaDeTexto 1086">
          <a:extLst>
            <a:ext uri="{FF2B5EF4-FFF2-40B4-BE49-F238E27FC236}">
              <a16:creationId xmlns:a16="http://schemas.microsoft.com/office/drawing/2014/main" id="{468AF62B-5066-4988-A2D1-28FE2DADDECC}"/>
            </a:ext>
          </a:extLst>
        </xdr:cNvPr>
        <xdr:cNvSpPr txBox="1"/>
      </xdr:nvSpPr>
      <xdr:spPr>
        <a:xfrm>
          <a:off x="7050698" y="13401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8</xdr:col>
      <xdr:colOff>2198</xdr:colOff>
      <xdr:row>56</xdr:row>
      <xdr:rowOff>0</xdr:rowOff>
    </xdr:from>
    <xdr:ext cx="184731" cy="264560"/>
    <xdr:sp macro="" textlink="">
      <xdr:nvSpPr>
        <xdr:cNvPr id="1088" name="CaixaDeTexto 1087">
          <a:extLst>
            <a:ext uri="{FF2B5EF4-FFF2-40B4-BE49-F238E27FC236}">
              <a16:creationId xmlns:a16="http://schemas.microsoft.com/office/drawing/2014/main" id="{7E4DD316-EC7F-49A8-9C06-2D0FC1D32765}"/>
            </a:ext>
          </a:extLst>
        </xdr:cNvPr>
        <xdr:cNvSpPr txBox="1"/>
      </xdr:nvSpPr>
      <xdr:spPr>
        <a:xfrm>
          <a:off x="7050698" y="13401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8</xdr:col>
      <xdr:colOff>0</xdr:colOff>
      <xdr:row>56</xdr:row>
      <xdr:rowOff>0</xdr:rowOff>
    </xdr:from>
    <xdr:ext cx="104775" cy="47625"/>
    <xdr:pic>
      <xdr:nvPicPr>
        <xdr:cNvPr id="1089" name="Picture 2" descr="spacer">
          <a:extLst>
            <a:ext uri="{FF2B5EF4-FFF2-40B4-BE49-F238E27FC236}">
              <a16:creationId xmlns:a16="http://schemas.microsoft.com/office/drawing/2014/main" id="{6AAB17B0-1304-485D-AE42-A736B9F0BB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0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56</xdr:row>
      <xdr:rowOff>0</xdr:rowOff>
    </xdr:from>
    <xdr:ext cx="104775" cy="47625"/>
    <xdr:pic>
      <xdr:nvPicPr>
        <xdr:cNvPr id="1090" name="Picture 2" descr="spacer">
          <a:extLst>
            <a:ext uri="{FF2B5EF4-FFF2-40B4-BE49-F238E27FC236}">
              <a16:creationId xmlns:a16="http://schemas.microsoft.com/office/drawing/2014/main" id="{A70BD3D0-65C1-4B03-823E-807B200EBC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0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56</xdr:row>
      <xdr:rowOff>0</xdr:rowOff>
    </xdr:from>
    <xdr:ext cx="104775" cy="47625"/>
    <xdr:pic>
      <xdr:nvPicPr>
        <xdr:cNvPr id="1091" name="Picture 2" descr="spacer">
          <a:extLst>
            <a:ext uri="{FF2B5EF4-FFF2-40B4-BE49-F238E27FC236}">
              <a16:creationId xmlns:a16="http://schemas.microsoft.com/office/drawing/2014/main" id="{3F82C44C-4335-44B1-8909-E758F5BBCB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0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2198</xdr:colOff>
      <xdr:row>56</xdr:row>
      <xdr:rowOff>0</xdr:rowOff>
    </xdr:from>
    <xdr:ext cx="184731" cy="264560"/>
    <xdr:sp macro="" textlink="">
      <xdr:nvSpPr>
        <xdr:cNvPr id="1092" name="CaixaDeTexto 1091">
          <a:extLst>
            <a:ext uri="{FF2B5EF4-FFF2-40B4-BE49-F238E27FC236}">
              <a16:creationId xmlns:a16="http://schemas.microsoft.com/office/drawing/2014/main" id="{8171B9A7-D171-4E6C-849F-71EC55185D72}"/>
            </a:ext>
          </a:extLst>
        </xdr:cNvPr>
        <xdr:cNvSpPr txBox="1"/>
      </xdr:nvSpPr>
      <xdr:spPr>
        <a:xfrm>
          <a:off x="7050698" y="13401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8</xdr:col>
      <xdr:colOff>2198</xdr:colOff>
      <xdr:row>56</xdr:row>
      <xdr:rowOff>0</xdr:rowOff>
    </xdr:from>
    <xdr:ext cx="184731" cy="264560"/>
    <xdr:sp macro="" textlink="">
      <xdr:nvSpPr>
        <xdr:cNvPr id="1093" name="CaixaDeTexto 1092">
          <a:extLst>
            <a:ext uri="{FF2B5EF4-FFF2-40B4-BE49-F238E27FC236}">
              <a16:creationId xmlns:a16="http://schemas.microsoft.com/office/drawing/2014/main" id="{8D0BBB23-AD60-45C1-A615-BB313305C1E2}"/>
            </a:ext>
          </a:extLst>
        </xdr:cNvPr>
        <xdr:cNvSpPr txBox="1"/>
      </xdr:nvSpPr>
      <xdr:spPr>
        <a:xfrm>
          <a:off x="7050698" y="13401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8</xdr:col>
      <xdr:colOff>0</xdr:colOff>
      <xdr:row>56</xdr:row>
      <xdr:rowOff>0</xdr:rowOff>
    </xdr:from>
    <xdr:ext cx="104775" cy="47625"/>
    <xdr:pic>
      <xdr:nvPicPr>
        <xdr:cNvPr id="1094" name="Picture 2" descr="spacer">
          <a:extLst>
            <a:ext uri="{FF2B5EF4-FFF2-40B4-BE49-F238E27FC236}">
              <a16:creationId xmlns:a16="http://schemas.microsoft.com/office/drawing/2014/main" id="{D830B4B3-B941-4DB5-85D8-54E019ED7D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0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56</xdr:row>
      <xdr:rowOff>0</xdr:rowOff>
    </xdr:from>
    <xdr:ext cx="104775" cy="47625"/>
    <xdr:pic>
      <xdr:nvPicPr>
        <xdr:cNvPr id="1095" name="Picture 2" descr="spacer">
          <a:extLst>
            <a:ext uri="{FF2B5EF4-FFF2-40B4-BE49-F238E27FC236}">
              <a16:creationId xmlns:a16="http://schemas.microsoft.com/office/drawing/2014/main" id="{6E57C063-60AB-4E8E-A2FE-116D04393D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0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56</xdr:row>
      <xdr:rowOff>0</xdr:rowOff>
    </xdr:from>
    <xdr:ext cx="104775" cy="47625"/>
    <xdr:pic>
      <xdr:nvPicPr>
        <xdr:cNvPr id="1096" name="Picture 2" descr="spacer">
          <a:extLst>
            <a:ext uri="{FF2B5EF4-FFF2-40B4-BE49-F238E27FC236}">
              <a16:creationId xmlns:a16="http://schemas.microsoft.com/office/drawing/2014/main" id="{FCC9AD01-02D7-4494-9242-01658DC14A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0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56</xdr:row>
      <xdr:rowOff>0</xdr:rowOff>
    </xdr:from>
    <xdr:ext cx="104775" cy="47625"/>
    <xdr:pic>
      <xdr:nvPicPr>
        <xdr:cNvPr id="1097" name="Picture 1" descr="spacer">
          <a:extLst>
            <a:ext uri="{FF2B5EF4-FFF2-40B4-BE49-F238E27FC236}">
              <a16:creationId xmlns:a16="http://schemas.microsoft.com/office/drawing/2014/main" id="{0C7495C6-A109-4827-95E8-086BDA6901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0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56</xdr:row>
      <xdr:rowOff>0</xdr:rowOff>
    </xdr:from>
    <xdr:ext cx="104775" cy="47625"/>
    <xdr:pic>
      <xdr:nvPicPr>
        <xdr:cNvPr id="1098" name="Picture 1" descr="spacer">
          <a:extLst>
            <a:ext uri="{FF2B5EF4-FFF2-40B4-BE49-F238E27FC236}">
              <a16:creationId xmlns:a16="http://schemas.microsoft.com/office/drawing/2014/main" id="{B178FC8B-4657-42B9-B3BA-8E52A714AC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0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2198</xdr:colOff>
      <xdr:row>56</xdr:row>
      <xdr:rowOff>0</xdr:rowOff>
    </xdr:from>
    <xdr:ext cx="184731" cy="264560"/>
    <xdr:sp macro="" textlink="">
      <xdr:nvSpPr>
        <xdr:cNvPr id="1099" name="CaixaDeTexto 1098">
          <a:extLst>
            <a:ext uri="{FF2B5EF4-FFF2-40B4-BE49-F238E27FC236}">
              <a16:creationId xmlns:a16="http://schemas.microsoft.com/office/drawing/2014/main" id="{6E40459B-3F8B-442D-BFF0-E7B997288722}"/>
            </a:ext>
          </a:extLst>
        </xdr:cNvPr>
        <xdr:cNvSpPr txBox="1"/>
      </xdr:nvSpPr>
      <xdr:spPr>
        <a:xfrm>
          <a:off x="7050698" y="13401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8</xdr:col>
      <xdr:colOff>0</xdr:colOff>
      <xdr:row>56</xdr:row>
      <xdr:rowOff>0</xdr:rowOff>
    </xdr:from>
    <xdr:ext cx="104775" cy="47625"/>
    <xdr:pic>
      <xdr:nvPicPr>
        <xdr:cNvPr id="1100" name="Picture 2" descr="spacer">
          <a:extLst>
            <a:ext uri="{FF2B5EF4-FFF2-40B4-BE49-F238E27FC236}">
              <a16:creationId xmlns:a16="http://schemas.microsoft.com/office/drawing/2014/main" id="{154AEE6F-F0DE-48CD-8E86-EFA788EFA0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0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56</xdr:row>
      <xdr:rowOff>0</xdr:rowOff>
    </xdr:from>
    <xdr:ext cx="104775" cy="47625"/>
    <xdr:pic>
      <xdr:nvPicPr>
        <xdr:cNvPr id="1101" name="Picture 2" descr="spacer">
          <a:extLst>
            <a:ext uri="{FF2B5EF4-FFF2-40B4-BE49-F238E27FC236}">
              <a16:creationId xmlns:a16="http://schemas.microsoft.com/office/drawing/2014/main" id="{56532DDA-7667-49A1-8FE8-E8B9B6FDD4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0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56</xdr:row>
      <xdr:rowOff>0</xdr:rowOff>
    </xdr:from>
    <xdr:ext cx="104775" cy="47625"/>
    <xdr:pic>
      <xdr:nvPicPr>
        <xdr:cNvPr id="1102" name="Picture 2" descr="spacer">
          <a:extLst>
            <a:ext uri="{FF2B5EF4-FFF2-40B4-BE49-F238E27FC236}">
              <a16:creationId xmlns:a16="http://schemas.microsoft.com/office/drawing/2014/main" id="{1E22D3A5-E699-4263-9D0D-CC1DEDC039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0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56</xdr:row>
      <xdr:rowOff>0</xdr:rowOff>
    </xdr:from>
    <xdr:ext cx="104775" cy="47625"/>
    <xdr:pic>
      <xdr:nvPicPr>
        <xdr:cNvPr id="1103" name="Picture 2" descr="spacer">
          <a:extLst>
            <a:ext uri="{FF2B5EF4-FFF2-40B4-BE49-F238E27FC236}">
              <a16:creationId xmlns:a16="http://schemas.microsoft.com/office/drawing/2014/main" id="{14DBA2AA-7C2C-4792-A213-1C6C65EE8F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0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56</xdr:row>
      <xdr:rowOff>0</xdr:rowOff>
    </xdr:from>
    <xdr:ext cx="104775" cy="47625"/>
    <xdr:pic>
      <xdr:nvPicPr>
        <xdr:cNvPr id="1104" name="Picture 2" descr="spacer">
          <a:extLst>
            <a:ext uri="{FF2B5EF4-FFF2-40B4-BE49-F238E27FC236}">
              <a16:creationId xmlns:a16="http://schemas.microsoft.com/office/drawing/2014/main" id="{D34E323C-D1A1-4937-9887-70D02C4D96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0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56</xdr:row>
      <xdr:rowOff>0</xdr:rowOff>
    </xdr:from>
    <xdr:ext cx="104775" cy="47625"/>
    <xdr:pic>
      <xdr:nvPicPr>
        <xdr:cNvPr id="1105" name="Picture 2" descr="spacer">
          <a:extLst>
            <a:ext uri="{FF2B5EF4-FFF2-40B4-BE49-F238E27FC236}">
              <a16:creationId xmlns:a16="http://schemas.microsoft.com/office/drawing/2014/main" id="{79475979-74BE-46ED-B933-707B3D35AA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0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56</xdr:row>
      <xdr:rowOff>0</xdr:rowOff>
    </xdr:from>
    <xdr:ext cx="104775" cy="47625"/>
    <xdr:pic>
      <xdr:nvPicPr>
        <xdr:cNvPr id="1106" name="Picture 2" descr="spacer">
          <a:extLst>
            <a:ext uri="{FF2B5EF4-FFF2-40B4-BE49-F238E27FC236}">
              <a16:creationId xmlns:a16="http://schemas.microsoft.com/office/drawing/2014/main" id="{170EC335-7E0D-45B0-88D2-28FC3920DB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0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56</xdr:row>
      <xdr:rowOff>0</xdr:rowOff>
    </xdr:from>
    <xdr:ext cx="104775" cy="47625"/>
    <xdr:pic>
      <xdr:nvPicPr>
        <xdr:cNvPr id="1107" name="Picture 2" descr="spacer">
          <a:extLst>
            <a:ext uri="{FF2B5EF4-FFF2-40B4-BE49-F238E27FC236}">
              <a16:creationId xmlns:a16="http://schemas.microsoft.com/office/drawing/2014/main" id="{CDDA0E1A-CC0E-4868-959D-062AAD71C3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0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56</xdr:row>
      <xdr:rowOff>0</xdr:rowOff>
    </xdr:from>
    <xdr:ext cx="104775" cy="47625"/>
    <xdr:pic>
      <xdr:nvPicPr>
        <xdr:cNvPr id="1108" name="Picture 2" descr="spacer">
          <a:extLst>
            <a:ext uri="{FF2B5EF4-FFF2-40B4-BE49-F238E27FC236}">
              <a16:creationId xmlns:a16="http://schemas.microsoft.com/office/drawing/2014/main" id="{92DE201C-C343-4557-8CD8-A278112E0C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0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56</xdr:row>
      <xdr:rowOff>0</xdr:rowOff>
    </xdr:from>
    <xdr:ext cx="104775" cy="47625"/>
    <xdr:pic>
      <xdr:nvPicPr>
        <xdr:cNvPr id="1109" name="Picture 2" descr="spacer">
          <a:extLst>
            <a:ext uri="{FF2B5EF4-FFF2-40B4-BE49-F238E27FC236}">
              <a16:creationId xmlns:a16="http://schemas.microsoft.com/office/drawing/2014/main" id="{BBDA44A5-FF07-43B8-9868-A434CDA032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0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56</xdr:row>
      <xdr:rowOff>0</xdr:rowOff>
    </xdr:from>
    <xdr:ext cx="104775" cy="47625"/>
    <xdr:pic>
      <xdr:nvPicPr>
        <xdr:cNvPr id="1110" name="Picture 2" descr="spacer">
          <a:extLst>
            <a:ext uri="{FF2B5EF4-FFF2-40B4-BE49-F238E27FC236}">
              <a16:creationId xmlns:a16="http://schemas.microsoft.com/office/drawing/2014/main" id="{2DCA868B-3CCC-42A8-962A-7C9FB9197D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0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56</xdr:row>
      <xdr:rowOff>0</xdr:rowOff>
    </xdr:from>
    <xdr:ext cx="104775" cy="47625"/>
    <xdr:pic>
      <xdr:nvPicPr>
        <xdr:cNvPr id="1111" name="Picture 2" descr="spacer">
          <a:extLst>
            <a:ext uri="{FF2B5EF4-FFF2-40B4-BE49-F238E27FC236}">
              <a16:creationId xmlns:a16="http://schemas.microsoft.com/office/drawing/2014/main" id="{AB400A8B-0DFD-48E6-A7F7-FF1D8A848E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0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56</xdr:row>
      <xdr:rowOff>0</xdr:rowOff>
    </xdr:from>
    <xdr:ext cx="104775" cy="47625"/>
    <xdr:pic>
      <xdr:nvPicPr>
        <xdr:cNvPr id="1112" name="Picture 2" descr="spacer">
          <a:extLst>
            <a:ext uri="{FF2B5EF4-FFF2-40B4-BE49-F238E27FC236}">
              <a16:creationId xmlns:a16="http://schemas.microsoft.com/office/drawing/2014/main" id="{BE23A55F-685A-4E50-8AFC-02D539B76B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56</xdr:row>
      <xdr:rowOff>0</xdr:rowOff>
    </xdr:from>
    <xdr:ext cx="104775" cy="47625"/>
    <xdr:pic>
      <xdr:nvPicPr>
        <xdr:cNvPr id="1113" name="Picture 2" descr="spacer">
          <a:extLst>
            <a:ext uri="{FF2B5EF4-FFF2-40B4-BE49-F238E27FC236}">
              <a16:creationId xmlns:a16="http://schemas.microsoft.com/office/drawing/2014/main" id="{E4F9ACCE-48DB-42F1-AF7D-2F54CE7767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56</xdr:row>
      <xdr:rowOff>0</xdr:rowOff>
    </xdr:from>
    <xdr:ext cx="104775" cy="47625"/>
    <xdr:pic>
      <xdr:nvPicPr>
        <xdr:cNvPr id="1114" name="Picture 2" descr="spacer">
          <a:extLst>
            <a:ext uri="{FF2B5EF4-FFF2-40B4-BE49-F238E27FC236}">
              <a16:creationId xmlns:a16="http://schemas.microsoft.com/office/drawing/2014/main" id="{3C89565D-B94B-49DD-9A72-637AF9B029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56</xdr:row>
      <xdr:rowOff>0</xdr:rowOff>
    </xdr:from>
    <xdr:ext cx="104775" cy="47625"/>
    <xdr:pic>
      <xdr:nvPicPr>
        <xdr:cNvPr id="1115" name="Picture 2" descr="spacer">
          <a:extLst>
            <a:ext uri="{FF2B5EF4-FFF2-40B4-BE49-F238E27FC236}">
              <a16:creationId xmlns:a16="http://schemas.microsoft.com/office/drawing/2014/main" id="{E2A9FD24-EB6A-4D0D-AE59-A2EE5A2980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56</xdr:row>
      <xdr:rowOff>0</xdr:rowOff>
    </xdr:from>
    <xdr:ext cx="104775" cy="47625"/>
    <xdr:pic>
      <xdr:nvPicPr>
        <xdr:cNvPr id="1116" name="Picture 2" descr="spacer">
          <a:extLst>
            <a:ext uri="{FF2B5EF4-FFF2-40B4-BE49-F238E27FC236}">
              <a16:creationId xmlns:a16="http://schemas.microsoft.com/office/drawing/2014/main" id="{85E27E31-ECCC-4CF9-A695-8341E36AD8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2198</xdr:colOff>
      <xdr:row>56</xdr:row>
      <xdr:rowOff>0</xdr:rowOff>
    </xdr:from>
    <xdr:ext cx="184731" cy="264560"/>
    <xdr:sp macro="" textlink="">
      <xdr:nvSpPr>
        <xdr:cNvPr id="1117" name="CaixaDeTexto 1116">
          <a:extLst>
            <a:ext uri="{FF2B5EF4-FFF2-40B4-BE49-F238E27FC236}">
              <a16:creationId xmlns:a16="http://schemas.microsoft.com/office/drawing/2014/main" id="{B4AB7E1C-B0A5-402A-B525-1E1EC2EDA304}"/>
            </a:ext>
          </a:extLst>
        </xdr:cNvPr>
        <xdr:cNvSpPr txBox="1"/>
      </xdr:nvSpPr>
      <xdr:spPr>
        <a:xfrm>
          <a:off x="10717823" y="13401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11</xdr:col>
      <xdr:colOff>2198</xdr:colOff>
      <xdr:row>56</xdr:row>
      <xdr:rowOff>0</xdr:rowOff>
    </xdr:from>
    <xdr:ext cx="184731" cy="264560"/>
    <xdr:sp macro="" textlink="">
      <xdr:nvSpPr>
        <xdr:cNvPr id="1118" name="CaixaDeTexto 1117">
          <a:extLst>
            <a:ext uri="{FF2B5EF4-FFF2-40B4-BE49-F238E27FC236}">
              <a16:creationId xmlns:a16="http://schemas.microsoft.com/office/drawing/2014/main" id="{421A4476-912F-40FF-B7CC-A1304286D7FD}"/>
            </a:ext>
          </a:extLst>
        </xdr:cNvPr>
        <xdr:cNvSpPr txBox="1"/>
      </xdr:nvSpPr>
      <xdr:spPr>
        <a:xfrm>
          <a:off x="10717823" y="13401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11</xdr:col>
      <xdr:colOff>0</xdr:colOff>
      <xdr:row>56</xdr:row>
      <xdr:rowOff>0</xdr:rowOff>
    </xdr:from>
    <xdr:ext cx="104775" cy="47625"/>
    <xdr:pic>
      <xdr:nvPicPr>
        <xdr:cNvPr id="1119" name="Picture 2" descr="spacer">
          <a:extLst>
            <a:ext uri="{FF2B5EF4-FFF2-40B4-BE49-F238E27FC236}">
              <a16:creationId xmlns:a16="http://schemas.microsoft.com/office/drawing/2014/main" id="{C742E752-248E-4EB2-AC7F-EE115A95E8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56</xdr:row>
      <xdr:rowOff>0</xdr:rowOff>
    </xdr:from>
    <xdr:ext cx="104775" cy="47625"/>
    <xdr:pic>
      <xdr:nvPicPr>
        <xdr:cNvPr id="1120" name="Picture 2" descr="spacer">
          <a:extLst>
            <a:ext uri="{FF2B5EF4-FFF2-40B4-BE49-F238E27FC236}">
              <a16:creationId xmlns:a16="http://schemas.microsoft.com/office/drawing/2014/main" id="{21AA43C5-D547-4B7F-A5E2-73E8384115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56</xdr:row>
      <xdr:rowOff>0</xdr:rowOff>
    </xdr:from>
    <xdr:ext cx="104775" cy="47625"/>
    <xdr:pic>
      <xdr:nvPicPr>
        <xdr:cNvPr id="1121" name="Picture 2" descr="spacer">
          <a:extLst>
            <a:ext uri="{FF2B5EF4-FFF2-40B4-BE49-F238E27FC236}">
              <a16:creationId xmlns:a16="http://schemas.microsoft.com/office/drawing/2014/main" id="{DD3A300E-CD27-4F53-B604-DDBBD434F0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56</xdr:row>
      <xdr:rowOff>0</xdr:rowOff>
    </xdr:from>
    <xdr:ext cx="104775" cy="47625"/>
    <xdr:pic>
      <xdr:nvPicPr>
        <xdr:cNvPr id="1122" name="Picture 2" descr="spacer">
          <a:extLst>
            <a:ext uri="{FF2B5EF4-FFF2-40B4-BE49-F238E27FC236}">
              <a16:creationId xmlns:a16="http://schemas.microsoft.com/office/drawing/2014/main" id="{0AE8240D-9288-4734-8785-9C23BBFF4C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56</xdr:row>
      <xdr:rowOff>0</xdr:rowOff>
    </xdr:from>
    <xdr:ext cx="104775" cy="47625"/>
    <xdr:pic>
      <xdr:nvPicPr>
        <xdr:cNvPr id="1123" name="Picture 2" descr="spacer">
          <a:extLst>
            <a:ext uri="{FF2B5EF4-FFF2-40B4-BE49-F238E27FC236}">
              <a16:creationId xmlns:a16="http://schemas.microsoft.com/office/drawing/2014/main" id="{2420E8EF-EA79-4C6E-A0E4-8F94E361E9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56</xdr:row>
      <xdr:rowOff>0</xdr:rowOff>
    </xdr:from>
    <xdr:ext cx="104775" cy="47625"/>
    <xdr:pic>
      <xdr:nvPicPr>
        <xdr:cNvPr id="1124" name="Picture 2" descr="spacer">
          <a:extLst>
            <a:ext uri="{FF2B5EF4-FFF2-40B4-BE49-F238E27FC236}">
              <a16:creationId xmlns:a16="http://schemas.microsoft.com/office/drawing/2014/main" id="{3DDD622B-9FB4-49B9-B88D-FFDB742C59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56</xdr:row>
      <xdr:rowOff>0</xdr:rowOff>
    </xdr:from>
    <xdr:ext cx="104775" cy="47625"/>
    <xdr:pic>
      <xdr:nvPicPr>
        <xdr:cNvPr id="1125" name="Picture 2" descr="spacer">
          <a:extLst>
            <a:ext uri="{FF2B5EF4-FFF2-40B4-BE49-F238E27FC236}">
              <a16:creationId xmlns:a16="http://schemas.microsoft.com/office/drawing/2014/main" id="{C829DAF9-0C7E-4CBF-829F-20D1F4D0D4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56</xdr:row>
      <xdr:rowOff>0</xdr:rowOff>
    </xdr:from>
    <xdr:ext cx="104775" cy="47625"/>
    <xdr:pic>
      <xdr:nvPicPr>
        <xdr:cNvPr id="1126" name="Picture 2" descr="spacer">
          <a:extLst>
            <a:ext uri="{FF2B5EF4-FFF2-40B4-BE49-F238E27FC236}">
              <a16:creationId xmlns:a16="http://schemas.microsoft.com/office/drawing/2014/main" id="{4EBC00ED-1C0A-467A-B214-B168EBDEC2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56</xdr:row>
      <xdr:rowOff>0</xdr:rowOff>
    </xdr:from>
    <xdr:ext cx="104775" cy="47625"/>
    <xdr:pic>
      <xdr:nvPicPr>
        <xdr:cNvPr id="1127" name="Picture 2" descr="spacer">
          <a:extLst>
            <a:ext uri="{FF2B5EF4-FFF2-40B4-BE49-F238E27FC236}">
              <a16:creationId xmlns:a16="http://schemas.microsoft.com/office/drawing/2014/main" id="{53984D70-0560-4F49-BB4C-BCCF72D8C1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56</xdr:row>
      <xdr:rowOff>0</xdr:rowOff>
    </xdr:from>
    <xdr:ext cx="104775" cy="47625"/>
    <xdr:pic>
      <xdr:nvPicPr>
        <xdr:cNvPr id="1128" name="Picture 2" descr="spacer">
          <a:extLst>
            <a:ext uri="{FF2B5EF4-FFF2-40B4-BE49-F238E27FC236}">
              <a16:creationId xmlns:a16="http://schemas.microsoft.com/office/drawing/2014/main" id="{776E24D4-6062-446F-994D-1486C14C5A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56</xdr:row>
      <xdr:rowOff>0</xdr:rowOff>
    </xdr:from>
    <xdr:ext cx="104775" cy="47625"/>
    <xdr:pic>
      <xdr:nvPicPr>
        <xdr:cNvPr id="1129" name="Picture 2" descr="spacer">
          <a:extLst>
            <a:ext uri="{FF2B5EF4-FFF2-40B4-BE49-F238E27FC236}">
              <a16:creationId xmlns:a16="http://schemas.microsoft.com/office/drawing/2014/main" id="{3B7B0108-5D89-454C-9B9F-D93B912BA9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56</xdr:row>
      <xdr:rowOff>0</xdr:rowOff>
    </xdr:from>
    <xdr:ext cx="104775" cy="47625"/>
    <xdr:pic>
      <xdr:nvPicPr>
        <xdr:cNvPr id="1130" name="Picture 2" descr="spacer">
          <a:extLst>
            <a:ext uri="{FF2B5EF4-FFF2-40B4-BE49-F238E27FC236}">
              <a16:creationId xmlns:a16="http://schemas.microsoft.com/office/drawing/2014/main" id="{DD0A9F15-AFC7-4D50-BF71-18282ABF61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56</xdr:row>
      <xdr:rowOff>0</xdr:rowOff>
    </xdr:from>
    <xdr:ext cx="104775" cy="47625"/>
    <xdr:pic>
      <xdr:nvPicPr>
        <xdr:cNvPr id="1131" name="Picture 2" descr="spacer">
          <a:extLst>
            <a:ext uri="{FF2B5EF4-FFF2-40B4-BE49-F238E27FC236}">
              <a16:creationId xmlns:a16="http://schemas.microsoft.com/office/drawing/2014/main" id="{5C0B9366-6A4C-42BE-9485-21AACB9BBB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56</xdr:row>
      <xdr:rowOff>0</xdr:rowOff>
    </xdr:from>
    <xdr:ext cx="104775" cy="47625"/>
    <xdr:pic>
      <xdr:nvPicPr>
        <xdr:cNvPr id="1132" name="Picture 2" descr="spacer">
          <a:extLst>
            <a:ext uri="{FF2B5EF4-FFF2-40B4-BE49-F238E27FC236}">
              <a16:creationId xmlns:a16="http://schemas.microsoft.com/office/drawing/2014/main" id="{63D28869-3A6E-4589-82E9-BFC8F0E2FF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56</xdr:row>
      <xdr:rowOff>0</xdr:rowOff>
    </xdr:from>
    <xdr:ext cx="104775" cy="47625"/>
    <xdr:pic>
      <xdr:nvPicPr>
        <xdr:cNvPr id="1133" name="Picture 2" descr="spacer">
          <a:extLst>
            <a:ext uri="{FF2B5EF4-FFF2-40B4-BE49-F238E27FC236}">
              <a16:creationId xmlns:a16="http://schemas.microsoft.com/office/drawing/2014/main" id="{9E333604-4C11-4052-8D45-A4E6040E36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56</xdr:row>
      <xdr:rowOff>0</xdr:rowOff>
    </xdr:from>
    <xdr:ext cx="104775" cy="47625"/>
    <xdr:pic>
      <xdr:nvPicPr>
        <xdr:cNvPr id="1134" name="Picture 2" descr="spacer">
          <a:extLst>
            <a:ext uri="{FF2B5EF4-FFF2-40B4-BE49-F238E27FC236}">
              <a16:creationId xmlns:a16="http://schemas.microsoft.com/office/drawing/2014/main" id="{2E65B08E-93C4-4371-BBE8-7A43D95C65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56</xdr:row>
      <xdr:rowOff>0</xdr:rowOff>
    </xdr:from>
    <xdr:ext cx="104775" cy="47625"/>
    <xdr:pic>
      <xdr:nvPicPr>
        <xdr:cNvPr id="1135" name="Picture 2" descr="spacer">
          <a:extLst>
            <a:ext uri="{FF2B5EF4-FFF2-40B4-BE49-F238E27FC236}">
              <a16:creationId xmlns:a16="http://schemas.microsoft.com/office/drawing/2014/main" id="{0E7FE196-36A3-4138-A80D-46A02CAC2D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56</xdr:row>
      <xdr:rowOff>0</xdr:rowOff>
    </xdr:from>
    <xdr:ext cx="104775" cy="47625"/>
    <xdr:pic>
      <xdr:nvPicPr>
        <xdr:cNvPr id="1136" name="Picture 2" descr="spacer">
          <a:extLst>
            <a:ext uri="{FF2B5EF4-FFF2-40B4-BE49-F238E27FC236}">
              <a16:creationId xmlns:a16="http://schemas.microsoft.com/office/drawing/2014/main" id="{A6329392-846C-4966-9B74-F7ACD8DE66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56</xdr:row>
      <xdr:rowOff>0</xdr:rowOff>
    </xdr:from>
    <xdr:ext cx="104775" cy="47625"/>
    <xdr:pic>
      <xdr:nvPicPr>
        <xdr:cNvPr id="1137" name="Picture 2" descr="spacer">
          <a:extLst>
            <a:ext uri="{FF2B5EF4-FFF2-40B4-BE49-F238E27FC236}">
              <a16:creationId xmlns:a16="http://schemas.microsoft.com/office/drawing/2014/main" id="{AFD201EE-2361-4DC3-BCA7-561EDF97A2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56</xdr:row>
      <xdr:rowOff>0</xdr:rowOff>
    </xdr:from>
    <xdr:ext cx="104775" cy="47625"/>
    <xdr:pic>
      <xdr:nvPicPr>
        <xdr:cNvPr id="1138" name="Picture 2" descr="spacer">
          <a:extLst>
            <a:ext uri="{FF2B5EF4-FFF2-40B4-BE49-F238E27FC236}">
              <a16:creationId xmlns:a16="http://schemas.microsoft.com/office/drawing/2014/main" id="{14F1E632-7225-4B56-981A-458D3E2106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56</xdr:row>
      <xdr:rowOff>0</xdr:rowOff>
    </xdr:from>
    <xdr:ext cx="104775" cy="47625"/>
    <xdr:pic>
      <xdr:nvPicPr>
        <xdr:cNvPr id="1139" name="Picture 2" descr="spacer">
          <a:extLst>
            <a:ext uri="{FF2B5EF4-FFF2-40B4-BE49-F238E27FC236}">
              <a16:creationId xmlns:a16="http://schemas.microsoft.com/office/drawing/2014/main" id="{66CC6CA8-248E-4D19-BD83-5507E963ED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56</xdr:row>
      <xdr:rowOff>0</xdr:rowOff>
    </xdr:from>
    <xdr:ext cx="104775" cy="47625"/>
    <xdr:pic>
      <xdr:nvPicPr>
        <xdr:cNvPr id="1140" name="Picture 2" descr="spacer">
          <a:extLst>
            <a:ext uri="{FF2B5EF4-FFF2-40B4-BE49-F238E27FC236}">
              <a16:creationId xmlns:a16="http://schemas.microsoft.com/office/drawing/2014/main" id="{25E178D3-C780-4B37-AEA1-DC0FA5371D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56</xdr:row>
      <xdr:rowOff>0</xdr:rowOff>
    </xdr:from>
    <xdr:ext cx="104775" cy="47625"/>
    <xdr:pic>
      <xdr:nvPicPr>
        <xdr:cNvPr id="1141" name="Picture 2" descr="spacer">
          <a:extLst>
            <a:ext uri="{FF2B5EF4-FFF2-40B4-BE49-F238E27FC236}">
              <a16:creationId xmlns:a16="http://schemas.microsoft.com/office/drawing/2014/main" id="{76E2D146-48A7-4F32-BA19-5644B160BC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56</xdr:row>
      <xdr:rowOff>0</xdr:rowOff>
    </xdr:from>
    <xdr:ext cx="104775" cy="47625"/>
    <xdr:pic>
      <xdr:nvPicPr>
        <xdr:cNvPr id="1142" name="Picture 2" descr="spacer">
          <a:extLst>
            <a:ext uri="{FF2B5EF4-FFF2-40B4-BE49-F238E27FC236}">
              <a16:creationId xmlns:a16="http://schemas.microsoft.com/office/drawing/2014/main" id="{8A482F89-9564-4B9E-BBF2-7C287858C1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56</xdr:row>
      <xdr:rowOff>0</xdr:rowOff>
    </xdr:from>
    <xdr:ext cx="104775" cy="47625"/>
    <xdr:pic>
      <xdr:nvPicPr>
        <xdr:cNvPr id="1143" name="Picture 2" descr="spacer">
          <a:extLst>
            <a:ext uri="{FF2B5EF4-FFF2-40B4-BE49-F238E27FC236}">
              <a16:creationId xmlns:a16="http://schemas.microsoft.com/office/drawing/2014/main" id="{EA292BF8-97ED-4B77-8B34-AD7411F044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56</xdr:row>
      <xdr:rowOff>0</xdr:rowOff>
    </xdr:from>
    <xdr:ext cx="104775" cy="47625"/>
    <xdr:pic>
      <xdr:nvPicPr>
        <xdr:cNvPr id="1144" name="Picture 2" descr="spacer">
          <a:extLst>
            <a:ext uri="{FF2B5EF4-FFF2-40B4-BE49-F238E27FC236}">
              <a16:creationId xmlns:a16="http://schemas.microsoft.com/office/drawing/2014/main" id="{44E881CD-23B6-400C-9A6E-383493343F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56</xdr:row>
      <xdr:rowOff>0</xdr:rowOff>
    </xdr:from>
    <xdr:ext cx="104775" cy="47625"/>
    <xdr:pic>
      <xdr:nvPicPr>
        <xdr:cNvPr id="1145" name="Picture 2" descr="spacer">
          <a:extLst>
            <a:ext uri="{FF2B5EF4-FFF2-40B4-BE49-F238E27FC236}">
              <a16:creationId xmlns:a16="http://schemas.microsoft.com/office/drawing/2014/main" id="{207C8DDB-212D-4025-9EDB-F948850FD4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56</xdr:row>
      <xdr:rowOff>0</xdr:rowOff>
    </xdr:from>
    <xdr:ext cx="104775" cy="47625"/>
    <xdr:pic>
      <xdr:nvPicPr>
        <xdr:cNvPr id="1146" name="Picture 2" descr="spacer">
          <a:extLst>
            <a:ext uri="{FF2B5EF4-FFF2-40B4-BE49-F238E27FC236}">
              <a16:creationId xmlns:a16="http://schemas.microsoft.com/office/drawing/2014/main" id="{9239E70B-D049-478F-A10B-9DF19B8499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56</xdr:row>
      <xdr:rowOff>0</xdr:rowOff>
    </xdr:from>
    <xdr:ext cx="104775" cy="47625"/>
    <xdr:pic>
      <xdr:nvPicPr>
        <xdr:cNvPr id="1147" name="Picture 2" descr="spacer">
          <a:extLst>
            <a:ext uri="{FF2B5EF4-FFF2-40B4-BE49-F238E27FC236}">
              <a16:creationId xmlns:a16="http://schemas.microsoft.com/office/drawing/2014/main" id="{018D25EE-A19C-41C6-B0D8-B641F10EC3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56</xdr:row>
      <xdr:rowOff>0</xdr:rowOff>
    </xdr:from>
    <xdr:ext cx="104775" cy="47625"/>
    <xdr:pic>
      <xdr:nvPicPr>
        <xdr:cNvPr id="1148" name="Picture 1" descr="spacer">
          <a:extLst>
            <a:ext uri="{FF2B5EF4-FFF2-40B4-BE49-F238E27FC236}">
              <a16:creationId xmlns:a16="http://schemas.microsoft.com/office/drawing/2014/main" id="{C821AA19-C458-474B-B034-4DCB36E92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56</xdr:row>
      <xdr:rowOff>0</xdr:rowOff>
    </xdr:from>
    <xdr:ext cx="104775" cy="47625"/>
    <xdr:pic>
      <xdr:nvPicPr>
        <xdr:cNvPr id="1149" name="Picture 1" descr="spacer">
          <a:extLst>
            <a:ext uri="{FF2B5EF4-FFF2-40B4-BE49-F238E27FC236}">
              <a16:creationId xmlns:a16="http://schemas.microsoft.com/office/drawing/2014/main" id="{FD45897B-E1A6-4BDB-B884-647513856D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56</xdr:row>
      <xdr:rowOff>0</xdr:rowOff>
    </xdr:from>
    <xdr:ext cx="104775" cy="47625"/>
    <xdr:pic>
      <xdr:nvPicPr>
        <xdr:cNvPr id="1150" name="Picture 2" descr="spacer">
          <a:extLst>
            <a:ext uri="{FF2B5EF4-FFF2-40B4-BE49-F238E27FC236}">
              <a16:creationId xmlns:a16="http://schemas.microsoft.com/office/drawing/2014/main" id="{18A3EEBA-5761-4DBD-A12C-D2A4052C9F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56</xdr:row>
      <xdr:rowOff>0</xdr:rowOff>
    </xdr:from>
    <xdr:ext cx="104775" cy="47625"/>
    <xdr:pic>
      <xdr:nvPicPr>
        <xdr:cNvPr id="1151" name="Picture 3" descr="spacer">
          <a:extLst>
            <a:ext uri="{FF2B5EF4-FFF2-40B4-BE49-F238E27FC236}">
              <a16:creationId xmlns:a16="http://schemas.microsoft.com/office/drawing/2014/main" id="{99B07180-D7C2-4601-8171-688FBD5B31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2198</xdr:colOff>
      <xdr:row>56</xdr:row>
      <xdr:rowOff>0</xdr:rowOff>
    </xdr:from>
    <xdr:ext cx="184731" cy="264560"/>
    <xdr:sp macro="" textlink="">
      <xdr:nvSpPr>
        <xdr:cNvPr id="1152" name="CaixaDeTexto 1151">
          <a:extLst>
            <a:ext uri="{FF2B5EF4-FFF2-40B4-BE49-F238E27FC236}">
              <a16:creationId xmlns:a16="http://schemas.microsoft.com/office/drawing/2014/main" id="{AA78C80B-2246-4F71-8196-85EE48DB9ED0}"/>
            </a:ext>
          </a:extLst>
        </xdr:cNvPr>
        <xdr:cNvSpPr txBox="1"/>
      </xdr:nvSpPr>
      <xdr:spPr>
        <a:xfrm>
          <a:off x="10717823" y="13401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11</xdr:col>
      <xdr:colOff>0</xdr:colOff>
      <xdr:row>56</xdr:row>
      <xdr:rowOff>0</xdr:rowOff>
    </xdr:from>
    <xdr:ext cx="104775" cy="47625"/>
    <xdr:pic>
      <xdr:nvPicPr>
        <xdr:cNvPr id="1153" name="Picture 1" descr="spacer">
          <a:extLst>
            <a:ext uri="{FF2B5EF4-FFF2-40B4-BE49-F238E27FC236}">
              <a16:creationId xmlns:a16="http://schemas.microsoft.com/office/drawing/2014/main" id="{538853BE-EF8E-45F1-B680-3542C8D8C6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56</xdr:row>
      <xdr:rowOff>0</xdr:rowOff>
    </xdr:from>
    <xdr:ext cx="104775" cy="47625"/>
    <xdr:pic>
      <xdr:nvPicPr>
        <xdr:cNvPr id="1154" name="Picture 2" descr="spacer">
          <a:extLst>
            <a:ext uri="{FF2B5EF4-FFF2-40B4-BE49-F238E27FC236}">
              <a16:creationId xmlns:a16="http://schemas.microsoft.com/office/drawing/2014/main" id="{47C6B749-878E-4674-A499-55113C713D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56</xdr:row>
      <xdr:rowOff>0</xdr:rowOff>
    </xdr:from>
    <xdr:ext cx="104775" cy="47625"/>
    <xdr:pic>
      <xdr:nvPicPr>
        <xdr:cNvPr id="1155" name="Picture 2" descr="spacer">
          <a:extLst>
            <a:ext uri="{FF2B5EF4-FFF2-40B4-BE49-F238E27FC236}">
              <a16:creationId xmlns:a16="http://schemas.microsoft.com/office/drawing/2014/main" id="{D490BE39-64FE-4CDB-9F56-106E672947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56</xdr:row>
      <xdr:rowOff>0</xdr:rowOff>
    </xdr:from>
    <xdr:ext cx="104775" cy="47625"/>
    <xdr:pic>
      <xdr:nvPicPr>
        <xdr:cNvPr id="1156" name="Picture 1" descr="spacer">
          <a:extLst>
            <a:ext uri="{FF2B5EF4-FFF2-40B4-BE49-F238E27FC236}">
              <a16:creationId xmlns:a16="http://schemas.microsoft.com/office/drawing/2014/main" id="{607E6D12-5D57-4DD0-AD86-D1C8BE8758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56</xdr:row>
      <xdr:rowOff>0</xdr:rowOff>
    </xdr:from>
    <xdr:ext cx="104775" cy="47625"/>
    <xdr:pic>
      <xdr:nvPicPr>
        <xdr:cNvPr id="1157" name="Picture 1" descr="spacer">
          <a:extLst>
            <a:ext uri="{FF2B5EF4-FFF2-40B4-BE49-F238E27FC236}">
              <a16:creationId xmlns:a16="http://schemas.microsoft.com/office/drawing/2014/main" id="{836FEDB7-3C4C-4929-9852-1D8296C371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56</xdr:row>
      <xdr:rowOff>0</xdr:rowOff>
    </xdr:from>
    <xdr:ext cx="104775" cy="47625"/>
    <xdr:pic>
      <xdr:nvPicPr>
        <xdr:cNvPr id="1158" name="Picture 2" descr="spacer">
          <a:extLst>
            <a:ext uri="{FF2B5EF4-FFF2-40B4-BE49-F238E27FC236}">
              <a16:creationId xmlns:a16="http://schemas.microsoft.com/office/drawing/2014/main" id="{94C8E752-2785-4549-A4AA-5F0625D3CD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56</xdr:row>
      <xdr:rowOff>0</xdr:rowOff>
    </xdr:from>
    <xdr:ext cx="104775" cy="47625"/>
    <xdr:pic>
      <xdr:nvPicPr>
        <xdr:cNvPr id="1159" name="Picture 2" descr="spacer">
          <a:extLst>
            <a:ext uri="{FF2B5EF4-FFF2-40B4-BE49-F238E27FC236}">
              <a16:creationId xmlns:a16="http://schemas.microsoft.com/office/drawing/2014/main" id="{0C89789C-640B-4348-B1E5-078060C981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56</xdr:row>
      <xdr:rowOff>0</xdr:rowOff>
    </xdr:from>
    <xdr:ext cx="104775" cy="47625"/>
    <xdr:pic>
      <xdr:nvPicPr>
        <xdr:cNvPr id="1160" name="Picture 2" descr="spacer">
          <a:extLst>
            <a:ext uri="{FF2B5EF4-FFF2-40B4-BE49-F238E27FC236}">
              <a16:creationId xmlns:a16="http://schemas.microsoft.com/office/drawing/2014/main" id="{A24CC3BA-2526-48F7-89CA-A75F4D7CDA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2198</xdr:colOff>
      <xdr:row>56</xdr:row>
      <xdr:rowOff>0</xdr:rowOff>
    </xdr:from>
    <xdr:ext cx="184731" cy="264560"/>
    <xdr:sp macro="" textlink="">
      <xdr:nvSpPr>
        <xdr:cNvPr id="1161" name="CaixaDeTexto 1160">
          <a:extLst>
            <a:ext uri="{FF2B5EF4-FFF2-40B4-BE49-F238E27FC236}">
              <a16:creationId xmlns:a16="http://schemas.microsoft.com/office/drawing/2014/main" id="{40E97698-4D68-4440-ADF2-802A2D1A47CA}"/>
            </a:ext>
          </a:extLst>
        </xdr:cNvPr>
        <xdr:cNvSpPr txBox="1"/>
      </xdr:nvSpPr>
      <xdr:spPr>
        <a:xfrm>
          <a:off x="10717823" y="13401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11</xdr:col>
      <xdr:colOff>2198</xdr:colOff>
      <xdr:row>56</xdr:row>
      <xdr:rowOff>0</xdr:rowOff>
    </xdr:from>
    <xdr:ext cx="184731" cy="264560"/>
    <xdr:sp macro="" textlink="">
      <xdr:nvSpPr>
        <xdr:cNvPr id="1162" name="CaixaDeTexto 1161">
          <a:extLst>
            <a:ext uri="{FF2B5EF4-FFF2-40B4-BE49-F238E27FC236}">
              <a16:creationId xmlns:a16="http://schemas.microsoft.com/office/drawing/2014/main" id="{B4665773-5EFE-417A-B95B-A19AD8CBBCBF}"/>
            </a:ext>
          </a:extLst>
        </xdr:cNvPr>
        <xdr:cNvSpPr txBox="1"/>
      </xdr:nvSpPr>
      <xdr:spPr>
        <a:xfrm>
          <a:off x="10717823" y="13401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11</xdr:col>
      <xdr:colOff>0</xdr:colOff>
      <xdr:row>56</xdr:row>
      <xdr:rowOff>0</xdr:rowOff>
    </xdr:from>
    <xdr:ext cx="104775" cy="47625"/>
    <xdr:pic>
      <xdr:nvPicPr>
        <xdr:cNvPr id="1163" name="Picture 2" descr="spacer">
          <a:extLst>
            <a:ext uri="{FF2B5EF4-FFF2-40B4-BE49-F238E27FC236}">
              <a16:creationId xmlns:a16="http://schemas.microsoft.com/office/drawing/2014/main" id="{00B9D346-6882-4799-9EAD-76DD3D2045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56</xdr:row>
      <xdr:rowOff>0</xdr:rowOff>
    </xdr:from>
    <xdr:ext cx="104775" cy="47625"/>
    <xdr:pic>
      <xdr:nvPicPr>
        <xdr:cNvPr id="1164" name="Picture 2" descr="spacer">
          <a:extLst>
            <a:ext uri="{FF2B5EF4-FFF2-40B4-BE49-F238E27FC236}">
              <a16:creationId xmlns:a16="http://schemas.microsoft.com/office/drawing/2014/main" id="{A56CCE0C-61F5-49E4-AB34-9D41E6EF8B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56</xdr:row>
      <xdr:rowOff>0</xdr:rowOff>
    </xdr:from>
    <xdr:ext cx="104775" cy="47625"/>
    <xdr:pic>
      <xdr:nvPicPr>
        <xdr:cNvPr id="1165" name="Picture 2" descr="spacer">
          <a:extLst>
            <a:ext uri="{FF2B5EF4-FFF2-40B4-BE49-F238E27FC236}">
              <a16:creationId xmlns:a16="http://schemas.microsoft.com/office/drawing/2014/main" id="{973F7575-393C-4528-9E7D-6BC82F1CDB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2198</xdr:colOff>
      <xdr:row>56</xdr:row>
      <xdr:rowOff>0</xdr:rowOff>
    </xdr:from>
    <xdr:ext cx="184731" cy="264560"/>
    <xdr:sp macro="" textlink="">
      <xdr:nvSpPr>
        <xdr:cNvPr id="1166" name="CaixaDeTexto 1165">
          <a:extLst>
            <a:ext uri="{FF2B5EF4-FFF2-40B4-BE49-F238E27FC236}">
              <a16:creationId xmlns:a16="http://schemas.microsoft.com/office/drawing/2014/main" id="{760E7693-BAA7-4A4F-9EDD-6B4F71C4A535}"/>
            </a:ext>
          </a:extLst>
        </xdr:cNvPr>
        <xdr:cNvSpPr txBox="1"/>
      </xdr:nvSpPr>
      <xdr:spPr>
        <a:xfrm>
          <a:off x="10717823" y="13401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11</xdr:col>
      <xdr:colOff>2198</xdr:colOff>
      <xdr:row>56</xdr:row>
      <xdr:rowOff>0</xdr:rowOff>
    </xdr:from>
    <xdr:ext cx="184731" cy="264560"/>
    <xdr:sp macro="" textlink="">
      <xdr:nvSpPr>
        <xdr:cNvPr id="1167" name="CaixaDeTexto 1166">
          <a:extLst>
            <a:ext uri="{FF2B5EF4-FFF2-40B4-BE49-F238E27FC236}">
              <a16:creationId xmlns:a16="http://schemas.microsoft.com/office/drawing/2014/main" id="{95881576-7F42-49DB-A427-488EF92880F1}"/>
            </a:ext>
          </a:extLst>
        </xdr:cNvPr>
        <xdr:cNvSpPr txBox="1"/>
      </xdr:nvSpPr>
      <xdr:spPr>
        <a:xfrm>
          <a:off x="10717823" y="13401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11</xdr:col>
      <xdr:colOff>0</xdr:colOff>
      <xdr:row>56</xdr:row>
      <xdr:rowOff>0</xdr:rowOff>
    </xdr:from>
    <xdr:ext cx="104775" cy="47625"/>
    <xdr:pic>
      <xdr:nvPicPr>
        <xdr:cNvPr id="1168" name="Picture 2" descr="spacer">
          <a:extLst>
            <a:ext uri="{FF2B5EF4-FFF2-40B4-BE49-F238E27FC236}">
              <a16:creationId xmlns:a16="http://schemas.microsoft.com/office/drawing/2014/main" id="{22E29185-10D9-45ED-AF6C-F94FE2998D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56</xdr:row>
      <xdr:rowOff>0</xdr:rowOff>
    </xdr:from>
    <xdr:ext cx="104775" cy="47625"/>
    <xdr:pic>
      <xdr:nvPicPr>
        <xdr:cNvPr id="1169" name="Picture 2" descr="spacer">
          <a:extLst>
            <a:ext uri="{FF2B5EF4-FFF2-40B4-BE49-F238E27FC236}">
              <a16:creationId xmlns:a16="http://schemas.microsoft.com/office/drawing/2014/main" id="{D49808C3-D541-454A-AE9F-D22B11986C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56</xdr:row>
      <xdr:rowOff>0</xdr:rowOff>
    </xdr:from>
    <xdr:ext cx="104775" cy="47625"/>
    <xdr:pic>
      <xdr:nvPicPr>
        <xdr:cNvPr id="1170" name="Picture 2" descr="spacer">
          <a:extLst>
            <a:ext uri="{FF2B5EF4-FFF2-40B4-BE49-F238E27FC236}">
              <a16:creationId xmlns:a16="http://schemas.microsoft.com/office/drawing/2014/main" id="{584A0FF7-4E35-45BB-BFB9-203786CBCC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56</xdr:row>
      <xdr:rowOff>0</xdr:rowOff>
    </xdr:from>
    <xdr:ext cx="104775" cy="47625"/>
    <xdr:pic>
      <xdr:nvPicPr>
        <xdr:cNvPr id="1171" name="Picture 1" descr="spacer">
          <a:extLst>
            <a:ext uri="{FF2B5EF4-FFF2-40B4-BE49-F238E27FC236}">
              <a16:creationId xmlns:a16="http://schemas.microsoft.com/office/drawing/2014/main" id="{827DEB54-47EC-492A-A441-10D1F2EA31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56</xdr:row>
      <xdr:rowOff>0</xdr:rowOff>
    </xdr:from>
    <xdr:ext cx="104775" cy="47625"/>
    <xdr:pic>
      <xdr:nvPicPr>
        <xdr:cNvPr id="1172" name="Picture 1" descr="spacer">
          <a:extLst>
            <a:ext uri="{FF2B5EF4-FFF2-40B4-BE49-F238E27FC236}">
              <a16:creationId xmlns:a16="http://schemas.microsoft.com/office/drawing/2014/main" id="{7F34B33C-5AAD-4CCA-BB63-1727781011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2198</xdr:colOff>
      <xdr:row>56</xdr:row>
      <xdr:rowOff>0</xdr:rowOff>
    </xdr:from>
    <xdr:ext cx="184731" cy="264560"/>
    <xdr:sp macro="" textlink="">
      <xdr:nvSpPr>
        <xdr:cNvPr id="1173" name="CaixaDeTexto 1172">
          <a:extLst>
            <a:ext uri="{FF2B5EF4-FFF2-40B4-BE49-F238E27FC236}">
              <a16:creationId xmlns:a16="http://schemas.microsoft.com/office/drawing/2014/main" id="{4EF9DAE0-AFAF-49EB-A50B-EE2EC306DB8F}"/>
            </a:ext>
          </a:extLst>
        </xdr:cNvPr>
        <xdr:cNvSpPr txBox="1"/>
      </xdr:nvSpPr>
      <xdr:spPr>
        <a:xfrm>
          <a:off x="10717823" y="13401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11</xdr:col>
      <xdr:colOff>0</xdr:colOff>
      <xdr:row>56</xdr:row>
      <xdr:rowOff>0</xdr:rowOff>
    </xdr:from>
    <xdr:ext cx="104775" cy="47625"/>
    <xdr:pic>
      <xdr:nvPicPr>
        <xdr:cNvPr id="1174" name="Picture 2" descr="spacer">
          <a:extLst>
            <a:ext uri="{FF2B5EF4-FFF2-40B4-BE49-F238E27FC236}">
              <a16:creationId xmlns:a16="http://schemas.microsoft.com/office/drawing/2014/main" id="{D17AFDA5-5002-4868-A391-B8C78924D5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56</xdr:row>
      <xdr:rowOff>0</xdr:rowOff>
    </xdr:from>
    <xdr:ext cx="104775" cy="47625"/>
    <xdr:pic>
      <xdr:nvPicPr>
        <xdr:cNvPr id="1175" name="Picture 2" descr="spacer">
          <a:extLst>
            <a:ext uri="{FF2B5EF4-FFF2-40B4-BE49-F238E27FC236}">
              <a16:creationId xmlns:a16="http://schemas.microsoft.com/office/drawing/2014/main" id="{65351F90-BC80-4498-9472-3C3A104311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56</xdr:row>
      <xdr:rowOff>0</xdr:rowOff>
    </xdr:from>
    <xdr:ext cx="104775" cy="47625"/>
    <xdr:pic>
      <xdr:nvPicPr>
        <xdr:cNvPr id="1176" name="Picture 2" descr="spacer">
          <a:extLst>
            <a:ext uri="{FF2B5EF4-FFF2-40B4-BE49-F238E27FC236}">
              <a16:creationId xmlns:a16="http://schemas.microsoft.com/office/drawing/2014/main" id="{2C9F7766-2CF0-4D7D-A1F1-BEB6A45CEE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56</xdr:row>
      <xdr:rowOff>0</xdr:rowOff>
    </xdr:from>
    <xdr:ext cx="104775" cy="47625"/>
    <xdr:pic>
      <xdr:nvPicPr>
        <xdr:cNvPr id="1177" name="Picture 2" descr="spacer">
          <a:extLst>
            <a:ext uri="{FF2B5EF4-FFF2-40B4-BE49-F238E27FC236}">
              <a16:creationId xmlns:a16="http://schemas.microsoft.com/office/drawing/2014/main" id="{371E289D-3535-47F7-9335-E41FD17CD6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56</xdr:row>
      <xdr:rowOff>0</xdr:rowOff>
    </xdr:from>
    <xdr:ext cx="104775" cy="47625"/>
    <xdr:pic>
      <xdr:nvPicPr>
        <xdr:cNvPr id="1178" name="Picture 2" descr="spacer">
          <a:extLst>
            <a:ext uri="{FF2B5EF4-FFF2-40B4-BE49-F238E27FC236}">
              <a16:creationId xmlns:a16="http://schemas.microsoft.com/office/drawing/2014/main" id="{D870378E-BD03-4D1F-9118-2118449192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56</xdr:row>
      <xdr:rowOff>0</xdr:rowOff>
    </xdr:from>
    <xdr:ext cx="104775" cy="47625"/>
    <xdr:pic>
      <xdr:nvPicPr>
        <xdr:cNvPr id="1179" name="Picture 2" descr="spacer">
          <a:extLst>
            <a:ext uri="{FF2B5EF4-FFF2-40B4-BE49-F238E27FC236}">
              <a16:creationId xmlns:a16="http://schemas.microsoft.com/office/drawing/2014/main" id="{995641B5-49B5-45A7-888B-E5A3483E9C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56</xdr:row>
      <xdr:rowOff>0</xdr:rowOff>
    </xdr:from>
    <xdr:ext cx="104775" cy="47625"/>
    <xdr:pic>
      <xdr:nvPicPr>
        <xdr:cNvPr id="1180" name="Picture 2" descr="spacer">
          <a:extLst>
            <a:ext uri="{FF2B5EF4-FFF2-40B4-BE49-F238E27FC236}">
              <a16:creationId xmlns:a16="http://schemas.microsoft.com/office/drawing/2014/main" id="{6D4D83A4-FECA-4385-A333-C664B1FFE1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56</xdr:row>
      <xdr:rowOff>0</xdr:rowOff>
    </xdr:from>
    <xdr:ext cx="104775" cy="47625"/>
    <xdr:pic>
      <xdr:nvPicPr>
        <xdr:cNvPr id="1181" name="Picture 2" descr="spacer">
          <a:extLst>
            <a:ext uri="{FF2B5EF4-FFF2-40B4-BE49-F238E27FC236}">
              <a16:creationId xmlns:a16="http://schemas.microsoft.com/office/drawing/2014/main" id="{46727648-13F8-470B-9AC5-049C668B6D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56</xdr:row>
      <xdr:rowOff>0</xdr:rowOff>
    </xdr:from>
    <xdr:ext cx="104775" cy="47625"/>
    <xdr:pic>
      <xdr:nvPicPr>
        <xdr:cNvPr id="1182" name="Picture 2" descr="spacer">
          <a:extLst>
            <a:ext uri="{FF2B5EF4-FFF2-40B4-BE49-F238E27FC236}">
              <a16:creationId xmlns:a16="http://schemas.microsoft.com/office/drawing/2014/main" id="{37B36DFB-F839-48C0-AD7E-8F7E80970D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56</xdr:row>
      <xdr:rowOff>0</xdr:rowOff>
    </xdr:from>
    <xdr:ext cx="104775" cy="47625"/>
    <xdr:pic>
      <xdr:nvPicPr>
        <xdr:cNvPr id="1183" name="Picture 2" descr="spacer">
          <a:extLst>
            <a:ext uri="{FF2B5EF4-FFF2-40B4-BE49-F238E27FC236}">
              <a16:creationId xmlns:a16="http://schemas.microsoft.com/office/drawing/2014/main" id="{A6596909-0AAB-4296-974E-50B0E28870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56</xdr:row>
      <xdr:rowOff>0</xdr:rowOff>
    </xdr:from>
    <xdr:ext cx="104775" cy="47625"/>
    <xdr:pic>
      <xdr:nvPicPr>
        <xdr:cNvPr id="1184" name="Picture 2" descr="spacer">
          <a:extLst>
            <a:ext uri="{FF2B5EF4-FFF2-40B4-BE49-F238E27FC236}">
              <a16:creationId xmlns:a16="http://schemas.microsoft.com/office/drawing/2014/main" id="{EDC5DC16-0178-4202-82FA-377A883F11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56</xdr:row>
      <xdr:rowOff>0</xdr:rowOff>
    </xdr:from>
    <xdr:ext cx="104775" cy="47625"/>
    <xdr:pic>
      <xdr:nvPicPr>
        <xdr:cNvPr id="1185" name="Picture 2" descr="spacer">
          <a:extLst>
            <a:ext uri="{FF2B5EF4-FFF2-40B4-BE49-F238E27FC236}">
              <a16:creationId xmlns:a16="http://schemas.microsoft.com/office/drawing/2014/main" id="{F6D8543A-F4BA-49E7-8BCA-C7AFD0BBED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56</xdr:row>
      <xdr:rowOff>0</xdr:rowOff>
    </xdr:from>
    <xdr:ext cx="104775" cy="47625"/>
    <xdr:pic>
      <xdr:nvPicPr>
        <xdr:cNvPr id="1186" name="Picture 2" descr="spacer">
          <a:extLst>
            <a:ext uri="{FF2B5EF4-FFF2-40B4-BE49-F238E27FC236}">
              <a16:creationId xmlns:a16="http://schemas.microsoft.com/office/drawing/2014/main" id="{FB8B5669-DA85-4EF2-A337-686A1D1E01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8175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56</xdr:row>
      <xdr:rowOff>0</xdr:rowOff>
    </xdr:from>
    <xdr:ext cx="104775" cy="47625"/>
    <xdr:pic>
      <xdr:nvPicPr>
        <xdr:cNvPr id="1187" name="Picture 2" descr="spacer">
          <a:extLst>
            <a:ext uri="{FF2B5EF4-FFF2-40B4-BE49-F238E27FC236}">
              <a16:creationId xmlns:a16="http://schemas.microsoft.com/office/drawing/2014/main" id="{DE2729A9-6C91-4AFE-A953-4BC11279E8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8175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56</xdr:row>
      <xdr:rowOff>0</xdr:rowOff>
    </xdr:from>
    <xdr:ext cx="104775" cy="47625"/>
    <xdr:pic>
      <xdr:nvPicPr>
        <xdr:cNvPr id="1188" name="Picture 2" descr="spacer">
          <a:extLst>
            <a:ext uri="{FF2B5EF4-FFF2-40B4-BE49-F238E27FC236}">
              <a16:creationId xmlns:a16="http://schemas.microsoft.com/office/drawing/2014/main" id="{0F29A1DA-08AC-415D-8953-72E5F66403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8175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56</xdr:row>
      <xdr:rowOff>0</xdr:rowOff>
    </xdr:from>
    <xdr:ext cx="104775" cy="47625"/>
    <xdr:pic>
      <xdr:nvPicPr>
        <xdr:cNvPr id="1189" name="Picture 2" descr="spacer">
          <a:extLst>
            <a:ext uri="{FF2B5EF4-FFF2-40B4-BE49-F238E27FC236}">
              <a16:creationId xmlns:a16="http://schemas.microsoft.com/office/drawing/2014/main" id="{1B6429BF-C3D1-4938-9EAF-5CEF9CFDA6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8175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56</xdr:row>
      <xdr:rowOff>0</xdr:rowOff>
    </xdr:from>
    <xdr:ext cx="104775" cy="47625"/>
    <xdr:pic>
      <xdr:nvPicPr>
        <xdr:cNvPr id="1190" name="Picture 2" descr="spacer">
          <a:extLst>
            <a:ext uri="{FF2B5EF4-FFF2-40B4-BE49-F238E27FC236}">
              <a16:creationId xmlns:a16="http://schemas.microsoft.com/office/drawing/2014/main" id="{9B631702-422B-4E72-958D-80A5FDB16B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8175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2198</xdr:colOff>
      <xdr:row>56</xdr:row>
      <xdr:rowOff>0</xdr:rowOff>
    </xdr:from>
    <xdr:ext cx="184731" cy="264560"/>
    <xdr:sp macro="" textlink="">
      <xdr:nvSpPr>
        <xdr:cNvPr id="1191" name="CaixaDeTexto 1190">
          <a:extLst>
            <a:ext uri="{FF2B5EF4-FFF2-40B4-BE49-F238E27FC236}">
              <a16:creationId xmlns:a16="http://schemas.microsoft.com/office/drawing/2014/main" id="{7F041881-5B76-4DEE-8678-79E06A1E9F03}"/>
            </a:ext>
          </a:extLst>
        </xdr:cNvPr>
        <xdr:cNvSpPr txBox="1"/>
      </xdr:nvSpPr>
      <xdr:spPr>
        <a:xfrm>
          <a:off x="4450373" y="13401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6</xdr:col>
      <xdr:colOff>2198</xdr:colOff>
      <xdr:row>56</xdr:row>
      <xdr:rowOff>0</xdr:rowOff>
    </xdr:from>
    <xdr:ext cx="184731" cy="264560"/>
    <xdr:sp macro="" textlink="">
      <xdr:nvSpPr>
        <xdr:cNvPr id="1192" name="CaixaDeTexto 1191">
          <a:extLst>
            <a:ext uri="{FF2B5EF4-FFF2-40B4-BE49-F238E27FC236}">
              <a16:creationId xmlns:a16="http://schemas.microsoft.com/office/drawing/2014/main" id="{7E481086-AF2C-49EE-892B-B797C6EC1FEF}"/>
            </a:ext>
          </a:extLst>
        </xdr:cNvPr>
        <xdr:cNvSpPr txBox="1"/>
      </xdr:nvSpPr>
      <xdr:spPr>
        <a:xfrm>
          <a:off x="4450373" y="13401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6</xdr:col>
      <xdr:colOff>0</xdr:colOff>
      <xdr:row>56</xdr:row>
      <xdr:rowOff>0</xdr:rowOff>
    </xdr:from>
    <xdr:ext cx="104775" cy="47625"/>
    <xdr:pic>
      <xdr:nvPicPr>
        <xdr:cNvPr id="1193" name="Picture 2" descr="spacer">
          <a:extLst>
            <a:ext uri="{FF2B5EF4-FFF2-40B4-BE49-F238E27FC236}">
              <a16:creationId xmlns:a16="http://schemas.microsoft.com/office/drawing/2014/main" id="{2E6CA361-8073-4EDA-8D35-492E84B488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8175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56</xdr:row>
      <xdr:rowOff>0</xdr:rowOff>
    </xdr:from>
    <xdr:ext cx="104775" cy="47625"/>
    <xdr:pic>
      <xdr:nvPicPr>
        <xdr:cNvPr id="1194" name="Picture 2" descr="spacer">
          <a:extLst>
            <a:ext uri="{FF2B5EF4-FFF2-40B4-BE49-F238E27FC236}">
              <a16:creationId xmlns:a16="http://schemas.microsoft.com/office/drawing/2014/main" id="{9F4CDABC-52AD-40C2-836B-E23479CA3B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8175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56</xdr:row>
      <xdr:rowOff>0</xdr:rowOff>
    </xdr:from>
    <xdr:ext cx="104775" cy="47625"/>
    <xdr:pic>
      <xdr:nvPicPr>
        <xdr:cNvPr id="1195" name="Picture 2" descr="spacer">
          <a:extLst>
            <a:ext uri="{FF2B5EF4-FFF2-40B4-BE49-F238E27FC236}">
              <a16:creationId xmlns:a16="http://schemas.microsoft.com/office/drawing/2014/main" id="{DAA80489-0B37-45AB-AF2C-6D101E72A9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8175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56</xdr:row>
      <xdr:rowOff>0</xdr:rowOff>
    </xdr:from>
    <xdr:ext cx="104775" cy="47625"/>
    <xdr:pic>
      <xdr:nvPicPr>
        <xdr:cNvPr id="1196" name="Picture 2" descr="spacer">
          <a:extLst>
            <a:ext uri="{FF2B5EF4-FFF2-40B4-BE49-F238E27FC236}">
              <a16:creationId xmlns:a16="http://schemas.microsoft.com/office/drawing/2014/main" id="{11D7A81F-9726-4932-A3F3-3E94CF2143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8175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56</xdr:row>
      <xdr:rowOff>0</xdr:rowOff>
    </xdr:from>
    <xdr:ext cx="104775" cy="47625"/>
    <xdr:pic>
      <xdr:nvPicPr>
        <xdr:cNvPr id="1197" name="Picture 2" descr="spacer">
          <a:extLst>
            <a:ext uri="{FF2B5EF4-FFF2-40B4-BE49-F238E27FC236}">
              <a16:creationId xmlns:a16="http://schemas.microsoft.com/office/drawing/2014/main" id="{1AAF5789-2D32-42EF-8B92-A5AFCD2255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8175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56</xdr:row>
      <xdr:rowOff>0</xdr:rowOff>
    </xdr:from>
    <xdr:ext cx="104775" cy="47625"/>
    <xdr:pic>
      <xdr:nvPicPr>
        <xdr:cNvPr id="1198" name="Picture 2" descr="spacer">
          <a:extLst>
            <a:ext uri="{FF2B5EF4-FFF2-40B4-BE49-F238E27FC236}">
              <a16:creationId xmlns:a16="http://schemas.microsoft.com/office/drawing/2014/main" id="{EEAC21E2-CDEB-4B96-9E36-820A359451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8175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56</xdr:row>
      <xdr:rowOff>0</xdr:rowOff>
    </xdr:from>
    <xdr:ext cx="104775" cy="47625"/>
    <xdr:pic>
      <xdr:nvPicPr>
        <xdr:cNvPr id="1199" name="Picture 2" descr="spacer">
          <a:extLst>
            <a:ext uri="{FF2B5EF4-FFF2-40B4-BE49-F238E27FC236}">
              <a16:creationId xmlns:a16="http://schemas.microsoft.com/office/drawing/2014/main" id="{857EC1FD-EDAB-4AB7-9184-DE686EE4F3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8175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56</xdr:row>
      <xdr:rowOff>0</xdr:rowOff>
    </xdr:from>
    <xdr:ext cx="104775" cy="47625"/>
    <xdr:pic>
      <xdr:nvPicPr>
        <xdr:cNvPr id="1200" name="Picture 2" descr="spacer">
          <a:extLst>
            <a:ext uri="{FF2B5EF4-FFF2-40B4-BE49-F238E27FC236}">
              <a16:creationId xmlns:a16="http://schemas.microsoft.com/office/drawing/2014/main" id="{7C493B1C-1F76-41D1-8F65-AFEB4ADA4B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8175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56</xdr:row>
      <xdr:rowOff>0</xdr:rowOff>
    </xdr:from>
    <xdr:ext cx="104775" cy="47625"/>
    <xdr:pic>
      <xdr:nvPicPr>
        <xdr:cNvPr id="1201" name="Picture 2" descr="spacer">
          <a:extLst>
            <a:ext uri="{FF2B5EF4-FFF2-40B4-BE49-F238E27FC236}">
              <a16:creationId xmlns:a16="http://schemas.microsoft.com/office/drawing/2014/main" id="{4F9C28AB-CA02-4520-AB54-CC01DCFE85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8175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56</xdr:row>
      <xdr:rowOff>0</xdr:rowOff>
    </xdr:from>
    <xdr:ext cx="104775" cy="47625"/>
    <xdr:pic>
      <xdr:nvPicPr>
        <xdr:cNvPr id="1202" name="Picture 2" descr="spacer">
          <a:extLst>
            <a:ext uri="{FF2B5EF4-FFF2-40B4-BE49-F238E27FC236}">
              <a16:creationId xmlns:a16="http://schemas.microsoft.com/office/drawing/2014/main" id="{8B45E19B-B826-4B27-8198-21CBD34DFC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8175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56</xdr:row>
      <xdr:rowOff>0</xdr:rowOff>
    </xdr:from>
    <xdr:ext cx="104775" cy="47625"/>
    <xdr:pic>
      <xdr:nvPicPr>
        <xdr:cNvPr id="1203" name="Picture 2" descr="spacer">
          <a:extLst>
            <a:ext uri="{FF2B5EF4-FFF2-40B4-BE49-F238E27FC236}">
              <a16:creationId xmlns:a16="http://schemas.microsoft.com/office/drawing/2014/main" id="{04DA830B-5280-42F9-9F9C-7801A74ABC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8175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56</xdr:row>
      <xdr:rowOff>0</xdr:rowOff>
    </xdr:from>
    <xdr:ext cx="104775" cy="47625"/>
    <xdr:pic>
      <xdr:nvPicPr>
        <xdr:cNvPr id="1204" name="Picture 2" descr="spacer">
          <a:extLst>
            <a:ext uri="{FF2B5EF4-FFF2-40B4-BE49-F238E27FC236}">
              <a16:creationId xmlns:a16="http://schemas.microsoft.com/office/drawing/2014/main" id="{F50B6371-60D7-409E-A90B-7A56339EAB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8175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56</xdr:row>
      <xdr:rowOff>0</xdr:rowOff>
    </xdr:from>
    <xdr:ext cx="104775" cy="47625"/>
    <xdr:pic>
      <xdr:nvPicPr>
        <xdr:cNvPr id="1205" name="Picture 2" descr="spacer">
          <a:extLst>
            <a:ext uri="{FF2B5EF4-FFF2-40B4-BE49-F238E27FC236}">
              <a16:creationId xmlns:a16="http://schemas.microsoft.com/office/drawing/2014/main" id="{0CBD1411-6C4B-4BED-9207-166F12E53B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8175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56</xdr:row>
      <xdr:rowOff>0</xdr:rowOff>
    </xdr:from>
    <xdr:ext cx="104775" cy="47625"/>
    <xdr:pic>
      <xdr:nvPicPr>
        <xdr:cNvPr id="1206" name="Picture 2" descr="spacer">
          <a:extLst>
            <a:ext uri="{FF2B5EF4-FFF2-40B4-BE49-F238E27FC236}">
              <a16:creationId xmlns:a16="http://schemas.microsoft.com/office/drawing/2014/main" id="{00090AA3-E28C-42EF-8B86-EAD8125FD4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8175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56</xdr:row>
      <xdr:rowOff>0</xdr:rowOff>
    </xdr:from>
    <xdr:ext cx="104775" cy="47625"/>
    <xdr:pic>
      <xdr:nvPicPr>
        <xdr:cNvPr id="1207" name="Picture 2" descr="spacer">
          <a:extLst>
            <a:ext uri="{FF2B5EF4-FFF2-40B4-BE49-F238E27FC236}">
              <a16:creationId xmlns:a16="http://schemas.microsoft.com/office/drawing/2014/main" id="{1A798584-7817-42FF-BCB8-4A689F6C4F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8175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56</xdr:row>
      <xdr:rowOff>0</xdr:rowOff>
    </xdr:from>
    <xdr:ext cx="104775" cy="47625"/>
    <xdr:pic>
      <xdr:nvPicPr>
        <xdr:cNvPr id="1208" name="Picture 2" descr="spacer">
          <a:extLst>
            <a:ext uri="{FF2B5EF4-FFF2-40B4-BE49-F238E27FC236}">
              <a16:creationId xmlns:a16="http://schemas.microsoft.com/office/drawing/2014/main" id="{81F2DE82-4A7B-4CE6-8D6D-BFDB0D995D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8175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56</xdr:row>
      <xdr:rowOff>0</xdr:rowOff>
    </xdr:from>
    <xdr:ext cx="104775" cy="47625"/>
    <xdr:pic>
      <xdr:nvPicPr>
        <xdr:cNvPr id="1209" name="Picture 2" descr="spacer">
          <a:extLst>
            <a:ext uri="{FF2B5EF4-FFF2-40B4-BE49-F238E27FC236}">
              <a16:creationId xmlns:a16="http://schemas.microsoft.com/office/drawing/2014/main" id="{E54CC6D1-512A-4CAF-927B-DEA76A96FF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8175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56</xdr:row>
      <xdr:rowOff>0</xdr:rowOff>
    </xdr:from>
    <xdr:ext cx="104775" cy="47625"/>
    <xdr:pic>
      <xdr:nvPicPr>
        <xdr:cNvPr id="1210" name="Picture 2" descr="spacer">
          <a:extLst>
            <a:ext uri="{FF2B5EF4-FFF2-40B4-BE49-F238E27FC236}">
              <a16:creationId xmlns:a16="http://schemas.microsoft.com/office/drawing/2014/main" id="{040741AC-B6E9-4E5A-8C42-618559EF75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8175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56</xdr:row>
      <xdr:rowOff>0</xdr:rowOff>
    </xdr:from>
    <xdr:ext cx="104775" cy="47625"/>
    <xdr:pic>
      <xdr:nvPicPr>
        <xdr:cNvPr id="1211" name="Picture 2" descr="spacer">
          <a:extLst>
            <a:ext uri="{FF2B5EF4-FFF2-40B4-BE49-F238E27FC236}">
              <a16:creationId xmlns:a16="http://schemas.microsoft.com/office/drawing/2014/main" id="{51FE2723-3F84-4200-8C65-E31CAD3363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8175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56</xdr:row>
      <xdr:rowOff>0</xdr:rowOff>
    </xdr:from>
    <xdr:ext cx="104775" cy="47625"/>
    <xdr:pic>
      <xdr:nvPicPr>
        <xdr:cNvPr id="1212" name="Picture 2" descr="spacer">
          <a:extLst>
            <a:ext uri="{FF2B5EF4-FFF2-40B4-BE49-F238E27FC236}">
              <a16:creationId xmlns:a16="http://schemas.microsoft.com/office/drawing/2014/main" id="{CF18D03B-3C4B-4FF3-8CB1-0984195080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8175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56</xdr:row>
      <xdr:rowOff>0</xdr:rowOff>
    </xdr:from>
    <xdr:ext cx="104775" cy="47625"/>
    <xdr:pic>
      <xdr:nvPicPr>
        <xdr:cNvPr id="1213" name="Picture 2" descr="spacer">
          <a:extLst>
            <a:ext uri="{FF2B5EF4-FFF2-40B4-BE49-F238E27FC236}">
              <a16:creationId xmlns:a16="http://schemas.microsoft.com/office/drawing/2014/main" id="{A88B6184-E8B3-48A9-9AD1-A5D518C341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8175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56</xdr:row>
      <xdr:rowOff>0</xdr:rowOff>
    </xdr:from>
    <xdr:ext cx="104775" cy="47625"/>
    <xdr:pic>
      <xdr:nvPicPr>
        <xdr:cNvPr id="1214" name="Picture 2" descr="spacer">
          <a:extLst>
            <a:ext uri="{FF2B5EF4-FFF2-40B4-BE49-F238E27FC236}">
              <a16:creationId xmlns:a16="http://schemas.microsoft.com/office/drawing/2014/main" id="{A4F17072-A897-4906-85F0-9DC971AA4D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8175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56</xdr:row>
      <xdr:rowOff>0</xdr:rowOff>
    </xdr:from>
    <xdr:ext cx="104775" cy="47625"/>
    <xdr:pic>
      <xdr:nvPicPr>
        <xdr:cNvPr id="1215" name="Picture 2" descr="spacer">
          <a:extLst>
            <a:ext uri="{FF2B5EF4-FFF2-40B4-BE49-F238E27FC236}">
              <a16:creationId xmlns:a16="http://schemas.microsoft.com/office/drawing/2014/main" id="{E98DDB31-9AD4-4BA9-916C-6E91144B69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8175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56</xdr:row>
      <xdr:rowOff>0</xdr:rowOff>
    </xdr:from>
    <xdr:ext cx="104775" cy="47625"/>
    <xdr:pic>
      <xdr:nvPicPr>
        <xdr:cNvPr id="1216" name="Picture 2" descr="spacer">
          <a:extLst>
            <a:ext uri="{FF2B5EF4-FFF2-40B4-BE49-F238E27FC236}">
              <a16:creationId xmlns:a16="http://schemas.microsoft.com/office/drawing/2014/main" id="{59258261-8A63-4E2A-8009-0C277F20BC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8175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56</xdr:row>
      <xdr:rowOff>0</xdr:rowOff>
    </xdr:from>
    <xdr:ext cx="104775" cy="47625"/>
    <xdr:pic>
      <xdr:nvPicPr>
        <xdr:cNvPr id="1217" name="Picture 2" descr="spacer">
          <a:extLst>
            <a:ext uri="{FF2B5EF4-FFF2-40B4-BE49-F238E27FC236}">
              <a16:creationId xmlns:a16="http://schemas.microsoft.com/office/drawing/2014/main" id="{FDD10CDD-9418-4B2F-AD55-210F9A86C4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8175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56</xdr:row>
      <xdr:rowOff>0</xdr:rowOff>
    </xdr:from>
    <xdr:ext cx="104775" cy="47625"/>
    <xdr:pic>
      <xdr:nvPicPr>
        <xdr:cNvPr id="1218" name="Picture 2" descr="spacer">
          <a:extLst>
            <a:ext uri="{FF2B5EF4-FFF2-40B4-BE49-F238E27FC236}">
              <a16:creationId xmlns:a16="http://schemas.microsoft.com/office/drawing/2014/main" id="{8A15D37D-5328-4784-BD7B-4EFF4B45BF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8175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56</xdr:row>
      <xdr:rowOff>0</xdr:rowOff>
    </xdr:from>
    <xdr:ext cx="104775" cy="47625"/>
    <xdr:pic>
      <xdr:nvPicPr>
        <xdr:cNvPr id="1219" name="Picture 2" descr="spacer">
          <a:extLst>
            <a:ext uri="{FF2B5EF4-FFF2-40B4-BE49-F238E27FC236}">
              <a16:creationId xmlns:a16="http://schemas.microsoft.com/office/drawing/2014/main" id="{9599E53C-6B75-4DA4-98B0-F48F77497C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8175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56</xdr:row>
      <xdr:rowOff>0</xdr:rowOff>
    </xdr:from>
    <xdr:ext cx="104775" cy="47625"/>
    <xdr:pic>
      <xdr:nvPicPr>
        <xdr:cNvPr id="1220" name="Picture 2" descr="spacer">
          <a:extLst>
            <a:ext uri="{FF2B5EF4-FFF2-40B4-BE49-F238E27FC236}">
              <a16:creationId xmlns:a16="http://schemas.microsoft.com/office/drawing/2014/main" id="{7BEF2953-991E-428B-880F-A0A48DA296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8175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56</xdr:row>
      <xdr:rowOff>0</xdr:rowOff>
    </xdr:from>
    <xdr:ext cx="104775" cy="47625"/>
    <xdr:pic>
      <xdr:nvPicPr>
        <xdr:cNvPr id="1221" name="Picture 2" descr="spacer">
          <a:extLst>
            <a:ext uri="{FF2B5EF4-FFF2-40B4-BE49-F238E27FC236}">
              <a16:creationId xmlns:a16="http://schemas.microsoft.com/office/drawing/2014/main" id="{EC742374-7B22-4601-946E-525053EC16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8175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56</xdr:row>
      <xdr:rowOff>0</xdr:rowOff>
    </xdr:from>
    <xdr:ext cx="104775" cy="47625"/>
    <xdr:pic>
      <xdr:nvPicPr>
        <xdr:cNvPr id="1222" name="Picture 1" descr="spacer">
          <a:extLst>
            <a:ext uri="{FF2B5EF4-FFF2-40B4-BE49-F238E27FC236}">
              <a16:creationId xmlns:a16="http://schemas.microsoft.com/office/drawing/2014/main" id="{92607F65-3CD7-4A76-9B10-F9D38EA6D5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8175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56</xdr:row>
      <xdr:rowOff>0</xdr:rowOff>
    </xdr:from>
    <xdr:ext cx="104775" cy="47625"/>
    <xdr:pic>
      <xdr:nvPicPr>
        <xdr:cNvPr id="1223" name="Picture 1" descr="spacer">
          <a:extLst>
            <a:ext uri="{FF2B5EF4-FFF2-40B4-BE49-F238E27FC236}">
              <a16:creationId xmlns:a16="http://schemas.microsoft.com/office/drawing/2014/main" id="{D4E697F2-DF4D-441D-9C10-C22FC67B09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8175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56</xdr:row>
      <xdr:rowOff>0</xdr:rowOff>
    </xdr:from>
    <xdr:ext cx="104775" cy="47625"/>
    <xdr:pic>
      <xdr:nvPicPr>
        <xdr:cNvPr id="1224" name="Picture 2" descr="spacer">
          <a:extLst>
            <a:ext uri="{FF2B5EF4-FFF2-40B4-BE49-F238E27FC236}">
              <a16:creationId xmlns:a16="http://schemas.microsoft.com/office/drawing/2014/main" id="{FB80260D-0D51-4FF9-9DC3-D964C4D16E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8175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56</xdr:row>
      <xdr:rowOff>0</xdr:rowOff>
    </xdr:from>
    <xdr:ext cx="104775" cy="47625"/>
    <xdr:pic>
      <xdr:nvPicPr>
        <xdr:cNvPr id="1225" name="Picture 3" descr="spacer">
          <a:extLst>
            <a:ext uri="{FF2B5EF4-FFF2-40B4-BE49-F238E27FC236}">
              <a16:creationId xmlns:a16="http://schemas.microsoft.com/office/drawing/2014/main" id="{1FF325DB-FECE-480E-9E2B-4F3A8F916A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8175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2198</xdr:colOff>
      <xdr:row>56</xdr:row>
      <xdr:rowOff>0</xdr:rowOff>
    </xdr:from>
    <xdr:ext cx="184731" cy="264560"/>
    <xdr:sp macro="" textlink="">
      <xdr:nvSpPr>
        <xdr:cNvPr id="1226" name="CaixaDeTexto 1225">
          <a:extLst>
            <a:ext uri="{FF2B5EF4-FFF2-40B4-BE49-F238E27FC236}">
              <a16:creationId xmlns:a16="http://schemas.microsoft.com/office/drawing/2014/main" id="{2422C2DB-BFEA-4C49-97CF-0063088A6DDD}"/>
            </a:ext>
          </a:extLst>
        </xdr:cNvPr>
        <xdr:cNvSpPr txBox="1"/>
      </xdr:nvSpPr>
      <xdr:spPr>
        <a:xfrm>
          <a:off x="4450373" y="13401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6</xdr:col>
      <xdr:colOff>0</xdr:colOff>
      <xdr:row>56</xdr:row>
      <xdr:rowOff>0</xdr:rowOff>
    </xdr:from>
    <xdr:ext cx="104775" cy="47625"/>
    <xdr:pic>
      <xdr:nvPicPr>
        <xdr:cNvPr id="1227" name="Picture 1" descr="spacer">
          <a:extLst>
            <a:ext uri="{FF2B5EF4-FFF2-40B4-BE49-F238E27FC236}">
              <a16:creationId xmlns:a16="http://schemas.microsoft.com/office/drawing/2014/main" id="{A8167ACE-4690-4CEB-B900-53229D989E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8175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56</xdr:row>
      <xdr:rowOff>0</xdr:rowOff>
    </xdr:from>
    <xdr:ext cx="104775" cy="47625"/>
    <xdr:pic>
      <xdr:nvPicPr>
        <xdr:cNvPr id="1228" name="Picture 2" descr="spacer">
          <a:extLst>
            <a:ext uri="{FF2B5EF4-FFF2-40B4-BE49-F238E27FC236}">
              <a16:creationId xmlns:a16="http://schemas.microsoft.com/office/drawing/2014/main" id="{E6EF7FDC-D163-42AD-A634-E02C74A34F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8175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56</xdr:row>
      <xdr:rowOff>0</xdr:rowOff>
    </xdr:from>
    <xdr:ext cx="104775" cy="47625"/>
    <xdr:pic>
      <xdr:nvPicPr>
        <xdr:cNvPr id="1229" name="Picture 2" descr="spacer">
          <a:extLst>
            <a:ext uri="{FF2B5EF4-FFF2-40B4-BE49-F238E27FC236}">
              <a16:creationId xmlns:a16="http://schemas.microsoft.com/office/drawing/2014/main" id="{81A376F1-EBB6-4473-8D02-4982E58723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8175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56</xdr:row>
      <xdr:rowOff>0</xdr:rowOff>
    </xdr:from>
    <xdr:ext cx="104775" cy="47625"/>
    <xdr:pic>
      <xdr:nvPicPr>
        <xdr:cNvPr id="1230" name="Picture 1" descr="spacer">
          <a:extLst>
            <a:ext uri="{FF2B5EF4-FFF2-40B4-BE49-F238E27FC236}">
              <a16:creationId xmlns:a16="http://schemas.microsoft.com/office/drawing/2014/main" id="{44D02B4B-6D6D-4132-ACFB-1C5D566130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8175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56</xdr:row>
      <xdr:rowOff>0</xdr:rowOff>
    </xdr:from>
    <xdr:ext cx="104775" cy="47625"/>
    <xdr:pic>
      <xdr:nvPicPr>
        <xdr:cNvPr id="1231" name="Picture 1" descr="spacer">
          <a:extLst>
            <a:ext uri="{FF2B5EF4-FFF2-40B4-BE49-F238E27FC236}">
              <a16:creationId xmlns:a16="http://schemas.microsoft.com/office/drawing/2014/main" id="{F21F0BA4-6A39-49B9-A61C-5906DBCFCA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8175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56</xdr:row>
      <xdr:rowOff>0</xdr:rowOff>
    </xdr:from>
    <xdr:ext cx="104775" cy="47625"/>
    <xdr:pic>
      <xdr:nvPicPr>
        <xdr:cNvPr id="1232" name="Picture 2" descr="spacer">
          <a:extLst>
            <a:ext uri="{FF2B5EF4-FFF2-40B4-BE49-F238E27FC236}">
              <a16:creationId xmlns:a16="http://schemas.microsoft.com/office/drawing/2014/main" id="{91E3F247-08E1-4862-AC41-8952C78DFD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8175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56</xdr:row>
      <xdr:rowOff>0</xdr:rowOff>
    </xdr:from>
    <xdr:ext cx="104775" cy="47625"/>
    <xdr:pic>
      <xdr:nvPicPr>
        <xdr:cNvPr id="1233" name="Picture 2" descr="spacer">
          <a:extLst>
            <a:ext uri="{FF2B5EF4-FFF2-40B4-BE49-F238E27FC236}">
              <a16:creationId xmlns:a16="http://schemas.microsoft.com/office/drawing/2014/main" id="{83BA75D5-B4E9-4F1F-BBC8-3F00EE90E3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8175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56</xdr:row>
      <xdr:rowOff>0</xdr:rowOff>
    </xdr:from>
    <xdr:ext cx="104775" cy="47625"/>
    <xdr:pic>
      <xdr:nvPicPr>
        <xdr:cNvPr id="1234" name="Picture 2" descr="spacer">
          <a:extLst>
            <a:ext uri="{FF2B5EF4-FFF2-40B4-BE49-F238E27FC236}">
              <a16:creationId xmlns:a16="http://schemas.microsoft.com/office/drawing/2014/main" id="{6E0B5EBE-321E-4F1C-82D3-58FB21BA2D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8175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2198</xdr:colOff>
      <xdr:row>56</xdr:row>
      <xdr:rowOff>0</xdr:rowOff>
    </xdr:from>
    <xdr:ext cx="184731" cy="264560"/>
    <xdr:sp macro="" textlink="">
      <xdr:nvSpPr>
        <xdr:cNvPr id="1235" name="CaixaDeTexto 1234">
          <a:extLst>
            <a:ext uri="{FF2B5EF4-FFF2-40B4-BE49-F238E27FC236}">
              <a16:creationId xmlns:a16="http://schemas.microsoft.com/office/drawing/2014/main" id="{9B105F15-0EB3-496B-BB10-3A63FC07CD5A}"/>
            </a:ext>
          </a:extLst>
        </xdr:cNvPr>
        <xdr:cNvSpPr txBox="1"/>
      </xdr:nvSpPr>
      <xdr:spPr>
        <a:xfrm>
          <a:off x="4450373" y="13401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6</xdr:col>
      <xdr:colOff>2198</xdr:colOff>
      <xdr:row>56</xdr:row>
      <xdr:rowOff>0</xdr:rowOff>
    </xdr:from>
    <xdr:ext cx="184731" cy="264560"/>
    <xdr:sp macro="" textlink="">
      <xdr:nvSpPr>
        <xdr:cNvPr id="1236" name="CaixaDeTexto 1235">
          <a:extLst>
            <a:ext uri="{FF2B5EF4-FFF2-40B4-BE49-F238E27FC236}">
              <a16:creationId xmlns:a16="http://schemas.microsoft.com/office/drawing/2014/main" id="{348F87E5-B229-4A41-8388-47CFF1FD0B41}"/>
            </a:ext>
          </a:extLst>
        </xdr:cNvPr>
        <xdr:cNvSpPr txBox="1"/>
      </xdr:nvSpPr>
      <xdr:spPr>
        <a:xfrm>
          <a:off x="4450373" y="13401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6</xdr:col>
      <xdr:colOff>0</xdr:colOff>
      <xdr:row>56</xdr:row>
      <xdr:rowOff>0</xdr:rowOff>
    </xdr:from>
    <xdr:ext cx="104775" cy="47625"/>
    <xdr:pic>
      <xdr:nvPicPr>
        <xdr:cNvPr id="1237" name="Picture 2" descr="spacer">
          <a:extLst>
            <a:ext uri="{FF2B5EF4-FFF2-40B4-BE49-F238E27FC236}">
              <a16:creationId xmlns:a16="http://schemas.microsoft.com/office/drawing/2014/main" id="{BB9E1B27-CCBD-4E86-9891-4CC6892148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8175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56</xdr:row>
      <xdr:rowOff>0</xdr:rowOff>
    </xdr:from>
    <xdr:ext cx="104775" cy="47625"/>
    <xdr:pic>
      <xdr:nvPicPr>
        <xdr:cNvPr id="1238" name="Picture 2" descr="spacer">
          <a:extLst>
            <a:ext uri="{FF2B5EF4-FFF2-40B4-BE49-F238E27FC236}">
              <a16:creationId xmlns:a16="http://schemas.microsoft.com/office/drawing/2014/main" id="{08286219-B82D-42D1-AB21-D433DF3904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8175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56</xdr:row>
      <xdr:rowOff>0</xdr:rowOff>
    </xdr:from>
    <xdr:ext cx="104775" cy="47625"/>
    <xdr:pic>
      <xdr:nvPicPr>
        <xdr:cNvPr id="1239" name="Picture 2" descr="spacer">
          <a:extLst>
            <a:ext uri="{FF2B5EF4-FFF2-40B4-BE49-F238E27FC236}">
              <a16:creationId xmlns:a16="http://schemas.microsoft.com/office/drawing/2014/main" id="{17F8CC82-A5A2-455D-91ED-0297BEA466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8175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2198</xdr:colOff>
      <xdr:row>56</xdr:row>
      <xdr:rowOff>0</xdr:rowOff>
    </xdr:from>
    <xdr:ext cx="184731" cy="264560"/>
    <xdr:sp macro="" textlink="">
      <xdr:nvSpPr>
        <xdr:cNvPr id="1240" name="CaixaDeTexto 1239">
          <a:extLst>
            <a:ext uri="{FF2B5EF4-FFF2-40B4-BE49-F238E27FC236}">
              <a16:creationId xmlns:a16="http://schemas.microsoft.com/office/drawing/2014/main" id="{D25CCC09-3967-41B1-9DB7-3AA44C35B28C}"/>
            </a:ext>
          </a:extLst>
        </xdr:cNvPr>
        <xdr:cNvSpPr txBox="1"/>
      </xdr:nvSpPr>
      <xdr:spPr>
        <a:xfrm>
          <a:off x="4450373" y="13401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6</xdr:col>
      <xdr:colOff>2198</xdr:colOff>
      <xdr:row>56</xdr:row>
      <xdr:rowOff>0</xdr:rowOff>
    </xdr:from>
    <xdr:ext cx="184731" cy="264560"/>
    <xdr:sp macro="" textlink="">
      <xdr:nvSpPr>
        <xdr:cNvPr id="1241" name="CaixaDeTexto 1240">
          <a:extLst>
            <a:ext uri="{FF2B5EF4-FFF2-40B4-BE49-F238E27FC236}">
              <a16:creationId xmlns:a16="http://schemas.microsoft.com/office/drawing/2014/main" id="{3B6A4CC3-B495-4668-8608-18676AB00BF1}"/>
            </a:ext>
          </a:extLst>
        </xdr:cNvPr>
        <xdr:cNvSpPr txBox="1"/>
      </xdr:nvSpPr>
      <xdr:spPr>
        <a:xfrm>
          <a:off x="4450373" y="13401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6</xdr:col>
      <xdr:colOff>0</xdr:colOff>
      <xdr:row>56</xdr:row>
      <xdr:rowOff>0</xdr:rowOff>
    </xdr:from>
    <xdr:ext cx="104775" cy="47625"/>
    <xdr:pic>
      <xdr:nvPicPr>
        <xdr:cNvPr id="1242" name="Picture 2" descr="spacer">
          <a:extLst>
            <a:ext uri="{FF2B5EF4-FFF2-40B4-BE49-F238E27FC236}">
              <a16:creationId xmlns:a16="http://schemas.microsoft.com/office/drawing/2014/main" id="{819AE724-2743-4425-B10F-3F46099B35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8175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56</xdr:row>
      <xdr:rowOff>0</xdr:rowOff>
    </xdr:from>
    <xdr:ext cx="104775" cy="47625"/>
    <xdr:pic>
      <xdr:nvPicPr>
        <xdr:cNvPr id="1243" name="Picture 2" descr="spacer">
          <a:extLst>
            <a:ext uri="{FF2B5EF4-FFF2-40B4-BE49-F238E27FC236}">
              <a16:creationId xmlns:a16="http://schemas.microsoft.com/office/drawing/2014/main" id="{DA7AE18C-AD2B-4BF8-B198-4019A5F0E9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8175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56</xdr:row>
      <xdr:rowOff>0</xdr:rowOff>
    </xdr:from>
    <xdr:ext cx="104775" cy="47625"/>
    <xdr:pic>
      <xdr:nvPicPr>
        <xdr:cNvPr id="1244" name="Picture 2" descr="spacer">
          <a:extLst>
            <a:ext uri="{FF2B5EF4-FFF2-40B4-BE49-F238E27FC236}">
              <a16:creationId xmlns:a16="http://schemas.microsoft.com/office/drawing/2014/main" id="{4F918E4A-B7C6-44C7-A78A-03F1C1C6B8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8175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56</xdr:row>
      <xdr:rowOff>0</xdr:rowOff>
    </xdr:from>
    <xdr:ext cx="104775" cy="47625"/>
    <xdr:pic>
      <xdr:nvPicPr>
        <xdr:cNvPr id="1245" name="Picture 1" descr="spacer">
          <a:extLst>
            <a:ext uri="{FF2B5EF4-FFF2-40B4-BE49-F238E27FC236}">
              <a16:creationId xmlns:a16="http://schemas.microsoft.com/office/drawing/2014/main" id="{5D83F4AF-6747-40E0-9F31-94ED27F9BA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8175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56</xdr:row>
      <xdr:rowOff>0</xdr:rowOff>
    </xdr:from>
    <xdr:ext cx="104775" cy="47625"/>
    <xdr:pic>
      <xdr:nvPicPr>
        <xdr:cNvPr id="1246" name="Picture 1" descr="spacer">
          <a:extLst>
            <a:ext uri="{FF2B5EF4-FFF2-40B4-BE49-F238E27FC236}">
              <a16:creationId xmlns:a16="http://schemas.microsoft.com/office/drawing/2014/main" id="{69E733A9-1C0C-4EEB-86A6-0152CDAF72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8175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2198</xdr:colOff>
      <xdr:row>56</xdr:row>
      <xdr:rowOff>0</xdr:rowOff>
    </xdr:from>
    <xdr:ext cx="184731" cy="264560"/>
    <xdr:sp macro="" textlink="">
      <xdr:nvSpPr>
        <xdr:cNvPr id="1247" name="CaixaDeTexto 1246">
          <a:extLst>
            <a:ext uri="{FF2B5EF4-FFF2-40B4-BE49-F238E27FC236}">
              <a16:creationId xmlns:a16="http://schemas.microsoft.com/office/drawing/2014/main" id="{040BA75B-0F1D-4BD1-9DE6-FE997C80167B}"/>
            </a:ext>
          </a:extLst>
        </xdr:cNvPr>
        <xdr:cNvSpPr txBox="1"/>
      </xdr:nvSpPr>
      <xdr:spPr>
        <a:xfrm>
          <a:off x="4450373" y="13401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6</xdr:col>
      <xdr:colOff>0</xdr:colOff>
      <xdr:row>56</xdr:row>
      <xdr:rowOff>0</xdr:rowOff>
    </xdr:from>
    <xdr:ext cx="104775" cy="47625"/>
    <xdr:pic>
      <xdr:nvPicPr>
        <xdr:cNvPr id="1248" name="Picture 2" descr="spacer">
          <a:extLst>
            <a:ext uri="{FF2B5EF4-FFF2-40B4-BE49-F238E27FC236}">
              <a16:creationId xmlns:a16="http://schemas.microsoft.com/office/drawing/2014/main" id="{A5410E4A-6238-4280-8B54-D3D270E292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8175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56</xdr:row>
      <xdr:rowOff>0</xdr:rowOff>
    </xdr:from>
    <xdr:ext cx="104775" cy="47625"/>
    <xdr:pic>
      <xdr:nvPicPr>
        <xdr:cNvPr id="1249" name="Picture 2" descr="spacer">
          <a:extLst>
            <a:ext uri="{FF2B5EF4-FFF2-40B4-BE49-F238E27FC236}">
              <a16:creationId xmlns:a16="http://schemas.microsoft.com/office/drawing/2014/main" id="{70F66077-6978-414F-90FA-0FBBEDA525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8175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56</xdr:row>
      <xdr:rowOff>0</xdr:rowOff>
    </xdr:from>
    <xdr:ext cx="104775" cy="47625"/>
    <xdr:pic>
      <xdr:nvPicPr>
        <xdr:cNvPr id="1250" name="Picture 2" descr="spacer">
          <a:extLst>
            <a:ext uri="{FF2B5EF4-FFF2-40B4-BE49-F238E27FC236}">
              <a16:creationId xmlns:a16="http://schemas.microsoft.com/office/drawing/2014/main" id="{398AE78B-6911-4104-ABA5-9D57E82D56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8175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56</xdr:row>
      <xdr:rowOff>0</xdr:rowOff>
    </xdr:from>
    <xdr:ext cx="104775" cy="47625"/>
    <xdr:pic>
      <xdr:nvPicPr>
        <xdr:cNvPr id="1251" name="Picture 2" descr="spacer">
          <a:extLst>
            <a:ext uri="{FF2B5EF4-FFF2-40B4-BE49-F238E27FC236}">
              <a16:creationId xmlns:a16="http://schemas.microsoft.com/office/drawing/2014/main" id="{2BCFC4DA-E7AC-4B1F-A29E-FFEE45B4F8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8175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56</xdr:row>
      <xdr:rowOff>0</xdr:rowOff>
    </xdr:from>
    <xdr:ext cx="104775" cy="47625"/>
    <xdr:pic>
      <xdr:nvPicPr>
        <xdr:cNvPr id="1252" name="Picture 2" descr="spacer">
          <a:extLst>
            <a:ext uri="{FF2B5EF4-FFF2-40B4-BE49-F238E27FC236}">
              <a16:creationId xmlns:a16="http://schemas.microsoft.com/office/drawing/2014/main" id="{A1F23711-4AE6-45BB-BB2C-4F820E7397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8175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56</xdr:row>
      <xdr:rowOff>0</xdr:rowOff>
    </xdr:from>
    <xdr:ext cx="104775" cy="47625"/>
    <xdr:pic>
      <xdr:nvPicPr>
        <xdr:cNvPr id="1253" name="Picture 2" descr="spacer">
          <a:extLst>
            <a:ext uri="{FF2B5EF4-FFF2-40B4-BE49-F238E27FC236}">
              <a16:creationId xmlns:a16="http://schemas.microsoft.com/office/drawing/2014/main" id="{0E518D05-5911-4300-B5EA-84F942DECF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8175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56</xdr:row>
      <xdr:rowOff>0</xdr:rowOff>
    </xdr:from>
    <xdr:ext cx="104775" cy="47625"/>
    <xdr:pic>
      <xdr:nvPicPr>
        <xdr:cNvPr id="1254" name="Picture 2" descr="spacer">
          <a:extLst>
            <a:ext uri="{FF2B5EF4-FFF2-40B4-BE49-F238E27FC236}">
              <a16:creationId xmlns:a16="http://schemas.microsoft.com/office/drawing/2014/main" id="{5146CDD1-9D89-4F42-829D-6CEB821E59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8175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56</xdr:row>
      <xdr:rowOff>0</xdr:rowOff>
    </xdr:from>
    <xdr:ext cx="104775" cy="47625"/>
    <xdr:pic>
      <xdr:nvPicPr>
        <xdr:cNvPr id="1255" name="Picture 2" descr="spacer">
          <a:extLst>
            <a:ext uri="{FF2B5EF4-FFF2-40B4-BE49-F238E27FC236}">
              <a16:creationId xmlns:a16="http://schemas.microsoft.com/office/drawing/2014/main" id="{103503E8-529E-4042-94A9-B9355BBA42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8175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56</xdr:row>
      <xdr:rowOff>0</xdr:rowOff>
    </xdr:from>
    <xdr:ext cx="104775" cy="47625"/>
    <xdr:pic>
      <xdr:nvPicPr>
        <xdr:cNvPr id="1256" name="Picture 2" descr="spacer">
          <a:extLst>
            <a:ext uri="{FF2B5EF4-FFF2-40B4-BE49-F238E27FC236}">
              <a16:creationId xmlns:a16="http://schemas.microsoft.com/office/drawing/2014/main" id="{6B2D7AD3-1E6A-4C45-8867-D0CA7DEC28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8175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56</xdr:row>
      <xdr:rowOff>0</xdr:rowOff>
    </xdr:from>
    <xdr:ext cx="104775" cy="47625"/>
    <xdr:pic>
      <xdr:nvPicPr>
        <xdr:cNvPr id="1257" name="Picture 2" descr="spacer">
          <a:extLst>
            <a:ext uri="{FF2B5EF4-FFF2-40B4-BE49-F238E27FC236}">
              <a16:creationId xmlns:a16="http://schemas.microsoft.com/office/drawing/2014/main" id="{224E9A06-1668-440D-B155-07FDB1D3FE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8175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56</xdr:row>
      <xdr:rowOff>0</xdr:rowOff>
    </xdr:from>
    <xdr:ext cx="104775" cy="47625"/>
    <xdr:pic>
      <xdr:nvPicPr>
        <xdr:cNvPr id="1258" name="Picture 2" descr="spacer">
          <a:extLst>
            <a:ext uri="{FF2B5EF4-FFF2-40B4-BE49-F238E27FC236}">
              <a16:creationId xmlns:a16="http://schemas.microsoft.com/office/drawing/2014/main" id="{2A8FE2D5-FCE5-43BA-B587-5274B7F4D2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8175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56</xdr:row>
      <xdr:rowOff>0</xdr:rowOff>
    </xdr:from>
    <xdr:ext cx="104775" cy="47625"/>
    <xdr:pic>
      <xdr:nvPicPr>
        <xdr:cNvPr id="1259" name="Picture 2" descr="spacer">
          <a:extLst>
            <a:ext uri="{FF2B5EF4-FFF2-40B4-BE49-F238E27FC236}">
              <a16:creationId xmlns:a16="http://schemas.microsoft.com/office/drawing/2014/main" id="{CBFEA84C-F835-4634-866D-99028D654A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8175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0</xdr:colOff>
      <xdr:row>56</xdr:row>
      <xdr:rowOff>0</xdr:rowOff>
    </xdr:from>
    <xdr:ext cx="104775" cy="47625"/>
    <xdr:pic>
      <xdr:nvPicPr>
        <xdr:cNvPr id="1260" name="Picture 2" descr="spacer">
          <a:extLst>
            <a:ext uri="{FF2B5EF4-FFF2-40B4-BE49-F238E27FC236}">
              <a16:creationId xmlns:a16="http://schemas.microsoft.com/office/drawing/2014/main" id="{3BD88115-C0AC-44C8-9CE6-039A50C171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29300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0</xdr:colOff>
      <xdr:row>56</xdr:row>
      <xdr:rowOff>0</xdr:rowOff>
    </xdr:from>
    <xdr:ext cx="104775" cy="47625"/>
    <xdr:pic>
      <xdr:nvPicPr>
        <xdr:cNvPr id="1261" name="Picture 2" descr="spacer">
          <a:extLst>
            <a:ext uri="{FF2B5EF4-FFF2-40B4-BE49-F238E27FC236}">
              <a16:creationId xmlns:a16="http://schemas.microsoft.com/office/drawing/2014/main" id="{FE2C9679-6CD7-441B-958C-EA18FF7D7A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29300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0</xdr:colOff>
      <xdr:row>56</xdr:row>
      <xdr:rowOff>0</xdr:rowOff>
    </xdr:from>
    <xdr:ext cx="104775" cy="47625"/>
    <xdr:pic>
      <xdr:nvPicPr>
        <xdr:cNvPr id="1262" name="Picture 2" descr="spacer">
          <a:extLst>
            <a:ext uri="{FF2B5EF4-FFF2-40B4-BE49-F238E27FC236}">
              <a16:creationId xmlns:a16="http://schemas.microsoft.com/office/drawing/2014/main" id="{6235EBF8-E6FA-47FE-9C1F-C179EE82E8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29300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0</xdr:colOff>
      <xdr:row>56</xdr:row>
      <xdr:rowOff>0</xdr:rowOff>
    </xdr:from>
    <xdr:ext cx="104775" cy="47625"/>
    <xdr:pic>
      <xdr:nvPicPr>
        <xdr:cNvPr id="1263" name="Picture 2" descr="spacer">
          <a:extLst>
            <a:ext uri="{FF2B5EF4-FFF2-40B4-BE49-F238E27FC236}">
              <a16:creationId xmlns:a16="http://schemas.microsoft.com/office/drawing/2014/main" id="{280AA70C-4082-4108-958D-433A071556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29300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0</xdr:colOff>
      <xdr:row>56</xdr:row>
      <xdr:rowOff>0</xdr:rowOff>
    </xdr:from>
    <xdr:ext cx="104775" cy="47625"/>
    <xdr:pic>
      <xdr:nvPicPr>
        <xdr:cNvPr id="1264" name="Picture 2" descr="spacer">
          <a:extLst>
            <a:ext uri="{FF2B5EF4-FFF2-40B4-BE49-F238E27FC236}">
              <a16:creationId xmlns:a16="http://schemas.microsoft.com/office/drawing/2014/main" id="{DB828EC9-7578-4FDE-B50D-60F7634FB1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29300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2198</xdr:colOff>
      <xdr:row>56</xdr:row>
      <xdr:rowOff>0</xdr:rowOff>
    </xdr:from>
    <xdr:ext cx="184731" cy="264560"/>
    <xdr:sp macro="" textlink="">
      <xdr:nvSpPr>
        <xdr:cNvPr id="1265" name="CaixaDeTexto 1264">
          <a:extLst>
            <a:ext uri="{FF2B5EF4-FFF2-40B4-BE49-F238E27FC236}">
              <a16:creationId xmlns:a16="http://schemas.microsoft.com/office/drawing/2014/main" id="{6B847097-795B-4801-B98D-4F62D11678D3}"/>
            </a:ext>
          </a:extLst>
        </xdr:cNvPr>
        <xdr:cNvSpPr txBox="1"/>
      </xdr:nvSpPr>
      <xdr:spPr>
        <a:xfrm>
          <a:off x="5831498" y="13401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7</xdr:col>
      <xdr:colOff>2198</xdr:colOff>
      <xdr:row>56</xdr:row>
      <xdr:rowOff>0</xdr:rowOff>
    </xdr:from>
    <xdr:ext cx="184731" cy="264560"/>
    <xdr:sp macro="" textlink="">
      <xdr:nvSpPr>
        <xdr:cNvPr id="1266" name="CaixaDeTexto 1265">
          <a:extLst>
            <a:ext uri="{FF2B5EF4-FFF2-40B4-BE49-F238E27FC236}">
              <a16:creationId xmlns:a16="http://schemas.microsoft.com/office/drawing/2014/main" id="{7FBECFBA-2EB3-4489-B04B-806F2987F5B1}"/>
            </a:ext>
          </a:extLst>
        </xdr:cNvPr>
        <xdr:cNvSpPr txBox="1"/>
      </xdr:nvSpPr>
      <xdr:spPr>
        <a:xfrm>
          <a:off x="5831498" y="13401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7</xdr:col>
      <xdr:colOff>0</xdr:colOff>
      <xdr:row>56</xdr:row>
      <xdr:rowOff>0</xdr:rowOff>
    </xdr:from>
    <xdr:ext cx="104775" cy="47625"/>
    <xdr:pic>
      <xdr:nvPicPr>
        <xdr:cNvPr id="1267" name="Picture 2" descr="spacer">
          <a:extLst>
            <a:ext uri="{FF2B5EF4-FFF2-40B4-BE49-F238E27FC236}">
              <a16:creationId xmlns:a16="http://schemas.microsoft.com/office/drawing/2014/main" id="{8F9C68DB-18F3-4A35-9220-2A2163E506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29300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0</xdr:colOff>
      <xdr:row>56</xdr:row>
      <xdr:rowOff>0</xdr:rowOff>
    </xdr:from>
    <xdr:ext cx="104775" cy="47625"/>
    <xdr:pic>
      <xdr:nvPicPr>
        <xdr:cNvPr id="1268" name="Picture 2" descr="spacer">
          <a:extLst>
            <a:ext uri="{FF2B5EF4-FFF2-40B4-BE49-F238E27FC236}">
              <a16:creationId xmlns:a16="http://schemas.microsoft.com/office/drawing/2014/main" id="{4946EBED-5239-48F8-88C1-8C24CA6A15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29300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0</xdr:colOff>
      <xdr:row>56</xdr:row>
      <xdr:rowOff>0</xdr:rowOff>
    </xdr:from>
    <xdr:ext cx="104775" cy="47625"/>
    <xdr:pic>
      <xdr:nvPicPr>
        <xdr:cNvPr id="1269" name="Picture 2" descr="spacer">
          <a:extLst>
            <a:ext uri="{FF2B5EF4-FFF2-40B4-BE49-F238E27FC236}">
              <a16:creationId xmlns:a16="http://schemas.microsoft.com/office/drawing/2014/main" id="{2C8562D3-7DB3-47D7-BA27-97DE9AEC03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29300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0</xdr:colOff>
      <xdr:row>56</xdr:row>
      <xdr:rowOff>0</xdr:rowOff>
    </xdr:from>
    <xdr:ext cx="104775" cy="47625"/>
    <xdr:pic>
      <xdr:nvPicPr>
        <xdr:cNvPr id="1270" name="Picture 2" descr="spacer">
          <a:extLst>
            <a:ext uri="{FF2B5EF4-FFF2-40B4-BE49-F238E27FC236}">
              <a16:creationId xmlns:a16="http://schemas.microsoft.com/office/drawing/2014/main" id="{F42EE753-00AB-4438-BFFC-197E4C15AC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29300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0</xdr:colOff>
      <xdr:row>56</xdr:row>
      <xdr:rowOff>0</xdr:rowOff>
    </xdr:from>
    <xdr:ext cx="104775" cy="47625"/>
    <xdr:pic>
      <xdr:nvPicPr>
        <xdr:cNvPr id="1271" name="Picture 2" descr="spacer">
          <a:extLst>
            <a:ext uri="{FF2B5EF4-FFF2-40B4-BE49-F238E27FC236}">
              <a16:creationId xmlns:a16="http://schemas.microsoft.com/office/drawing/2014/main" id="{E7249C33-EC4B-4C93-BB1E-BB75B3087F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29300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0</xdr:colOff>
      <xdr:row>56</xdr:row>
      <xdr:rowOff>0</xdr:rowOff>
    </xdr:from>
    <xdr:ext cx="104775" cy="47625"/>
    <xdr:pic>
      <xdr:nvPicPr>
        <xdr:cNvPr id="1272" name="Picture 2" descr="spacer">
          <a:extLst>
            <a:ext uri="{FF2B5EF4-FFF2-40B4-BE49-F238E27FC236}">
              <a16:creationId xmlns:a16="http://schemas.microsoft.com/office/drawing/2014/main" id="{972C13BC-3694-4DE8-9B46-409F8B1C56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29300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0</xdr:colOff>
      <xdr:row>56</xdr:row>
      <xdr:rowOff>0</xdr:rowOff>
    </xdr:from>
    <xdr:ext cx="104775" cy="47625"/>
    <xdr:pic>
      <xdr:nvPicPr>
        <xdr:cNvPr id="1273" name="Picture 2" descr="spacer">
          <a:extLst>
            <a:ext uri="{FF2B5EF4-FFF2-40B4-BE49-F238E27FC236}">
              <a16:creationId xmlns:a16="http://schemas.microsoft.com/office/drawing/2014/main" id="{1053929D-E38D-4A9A-849C-C750861362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29300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0</xdr:colOff>
      <xdr:row>56</xdr:row>
      <xdr:rowOff>0</xdr:rowOff>
    </xdr:from>
    <xdr:ext cx="104775" cy="47625"/>
    <xdr:pic>
      <xdr:nvPicPr>
        <xdr:cNvPr id="1274" name="Picture 2" descr="spacer">
          <a:extLst>
            <a:ext uri="{FF2B5EF4-FFF2-40B4-BE49-F238E27FC236}">
              <a16:creationId xmlns:a16="http://schemas.microsoft.com/office/drawing/2014/main" id="{11D92E2B-E16C-4FDB-83BD-3FB9973C71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29300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0</xdr:colOff>
      <xdr:row>56</xdr:row>
      <xdr:rowOff>0</xdr:rowOff>
    </xdr:from>
    <xdr:ext cx="104775" cy="47625"/>
    <xdr:pic>
      <xdr:nvPicPr>
        <xdr:cNvPr id="1275" name="Picture 2" descr="spacer">
          <a:extLst>
            <a:ext uri="{FF2B5EF4-FFF2-40B4-BE49-F238E27FC236}">
              <a16:creationId xmlns:a16="http://schemas.microsoft.com/office/drawing/2014/main" id="{E40D04A5-D641-43AF-8238-C87A6D301C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29300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0</xdr:colOff>
      <xdr:row>56</xdr:row>
      <xdr:rowOff>0</xdr:rowOff>
    </xdr:from>
    <xdr:ext cx="104775" cy="47625"/>
    <xdr:pic>
      <xdr:nvPicPr>
        <xdr:cNvPr id="1276" name="Picture 2" descr="spacer">
          <a:extLst>
            <a:ext uri="{FF2B5EF4-FFF2-40B4-BE49-F238E27FC236}">
              <a16:creationId xmlns:a16="http://schemas.microsoft.com/office/drawing/2014/main" id="{347BAD94-7947-44EA-A84F-85F52CB61F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29300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0</xdr:colOff>
      <xdr:row>56</xdr:row>
      <xdr:rowOff>0</xdr:rowOff>
    </xdr:from>
    <xdr:ext cx="104775" cy="47625"/>
    <xdr:pic>
      <xdr:nvPicPr>
        <xdr:cNvPr id="1277" name="Picture 2" descr="spacer">
          <a:extLst>
            <a:ext uri="{FF2B5EF4-FFF2-40B4-BE49-F238E27FC236}">
              <a16:creationId xmlns:a16="http://schemas.microsoft.com/office/drawing/2014/main" id="{BF4273C8-AE0E-4D1B-A140-D9A45EE4D9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29300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0</xdr:colOff>
      <xdr:row>56</xdr:row>
      <xdr:rowOff>0</xdr:rowOff>
    </xdr:from>
    <xdr:ext cx="104775" cy="47625"/>
    <xdr:pic>
      <xdr:nvPicPr>
        <xdr:cNvPr id="1278" name="Picture 2" descr="spacer">
          <a:extLst>
            <a:ext uri="{FF2B5EF4-FFF2-40B4-BE49-F238E27FC236}">
              <a16:creationId xmlns:a16="http://schemas.microsoft.com/office/drawing/2014/main" id="{68BBCB36-9BB7-4F46-9EAC-AB151935D5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29300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0</xdr:colOff>
      <xdr:row>56</xdr:row>
      <xdr:rowOff>0</xdr:rowOff>
    </xdr:from>
    <xdr:ext cx="104775" cy="47625"/>
    <xdr:pic>
      <xdr:nvPicPr>
        <xdr:cNvPr id="1279" name="Picture 2" descr="spacer">
          <a:extLst>
            <a:ext uri="{FF2B5EF4-FFF2-40B4-BE49-F238E27FC236}">
              <a16:creationId xmlns:a16="http://schemas.microsoft.com/office/drawing/2014/main" id="{48BC04AE-7AF5-4F6D-8FD4-5B3B08B1E8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29300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0</xdr:colOff>
      <xdr:row>56</xdr:row>
      <xdr:rowOff>0</xdr:rowOff>
    </xdr:from>
    <xdr:ext cx="104775" cy="47625"/>
    <xdr:pic>
      <xdr:nvPicPr>
        <xdr:cNvPr id="1280" name="Picture 2" descr="spacer">
          <a:extLst>
            <a:ext uri="{FF2B5EF4-FFF2-40B4-BE49-F238E27FC236}">
              <a16:creationId xmlns:a16="http://schemas.microsoft.com/office/drawing/2014/main" id="{9E397602-D2F5-4042-B1E1-85BA449211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29300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0</xdr:colOff>
      <xdr:row>56</xdr:row>
      <xdr:rowOff>0</xdr:rowOff>
    </xdr:from>
    <xdr:ext cx="104775" cy="47625"/>
    <xdr:pic>
      <xdr:nvPicPr>
        <xdr:cNvPr id="1281" name="Picture 2" descr="spacer">
          <a:extLst>
            <a:ext uri="{FF2B5EF4-FFF2-40B4-BE49-F238E27FC236}">
              <a16:creationId xmlns:a16="http://schemas.microsoft.com/office/drawing/2014/main" id="{4F07ABFD-0DB5-4021-9FB2-CDCC6D9D8B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29300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0</xdr:colOff>
      <xdr:row>56</xdr:row>
      <xdr:rowOff>0</xdr:rowOff>
    </xdr:from>
    <xdr:ext cx="104775" cy="47625"/>
    <xdr:pic>
      <xdr:nvPicPr>
        <xdr:cNvPr id="1282" name="Picture 2" descr="spacer">
          <a:extLst>
            <a:ext uri="{FF2B5EF4-FFF2-40B4-BE49-F238E27FC236}">
              <a16:creationId xmlns:a16="http://schemas.microsoft.com/office/drawing/2014/main" id="{928C9960-C460-4ABB-A8CC-69E76825EA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29300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0</xdr:colOff>
      <xdr:row>56</xdr:row>
      <xdr:rowOff>0</xdr:rowOff>
    </xdr:from>
    <xdr:ext cx="104775" cy="47625"/>
    <xdr:pic>
      <xdr:nvPicPr>
        <xdr:cNvPr id="1283" name="Picture 2" descr="spacer">
          <a:extLst>
            <a:ext uri="{FF2B5EF4-FFF2-40B4-BE49-F238E27FC236}">
              <a16:creationId xmlns:a16="http://schemas.microsoft.com/office/drawing/2014/main" id="{BE7433FE-51C6-4412-9157-6FCC4E0FB7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29300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0</xdr:colOff>
      <xdr:row>56</xdr:row>
      <xdr:rowOff>0</xdr:rowOff>
    </xdr:from>
    <xdr:ext cx="104775" cy="47625"/>
    <xdr:pic>
      <xdr:nvPicPr>
        <xdr:cNvPr id="1284" name="Picture 2" descr="spacer">
          <a:extLst>
            <a:ext uri="{FF2B5EF4-FFF2-40B4-BE49-F238E27FC236}">
              <a16:creationId xmlns:a16="http://schemas.microsoft.com/office/drawing/2014/main" id="{B76823DC-86E9-4618-92BE-99407810F2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29300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0</xdr:colOff>
      <xdr:row>56</xdr:row>
      <xdr:rowOff>0</xdr:rowOff>
    </xdr:from>
    <xdr:ext cx="104775" cy="47625"/>
    <xdr:pic>
      <xdr:nvPicPr>
        <xdr:cNvPr id="1285" name="Picture 2" descr="spacer">
          <a:extLst>
            <a:ext uri="{FF2B5EF4-FFF2-40B4-BE49-F238E27FC236}">
              <a16:creationId xmlns:a16="http://schemas.microsoft.com/office/drawing/2014/main" id="{DEBE7506-4DBB-4455-8721-6DB87914F4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29300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0</xdr:colOff>
      <xdr:row>56</xdr:row>
      <xdr:rowOff>0</xdr:rowOff>
    </xdr:from>
    <xdr:ext cx="104775" cy="47625"/>
    <xdr:pic>
      <xdr:nvPicPr>
        <xdr:cNvPr id="1286" name="Picture 2" descr="spacer">
          <a:extLst>
            <a:ext uri="{FF2B5EF4-FFF2-40B4-BE49-F238E27FC236}">
              <a16:creationId xmlns:a16="http://schemas.microsoft.com/office/drawing/2014/main" id="{79B9469F-5E3B-4867-AAAC-2128431234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29300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0</xdr:colOff>
      <xdr:row>56</xdr:row>
      <xdr:rowOff>0</xdr:rowOff>
    </xdr:from>
    <xdr:ext cx="104775" cy="47625"/>
    <xdr:pic>
      <xdr:nvPicPr>
        <xdr:cNvPr id="1287" name="Picture 2" descr="spacer">
          <a:extLst>
            <a:ext uri="{FF2B5EF4-FFF2-40B4-BE49-F238E27FC236}">
              <a16:creationId xmlns:a16="http://schemas.microsoft.com/office/drawing/2014/main" id="{7B002E02-ED85-4DCA-BDB2-D25FD7178C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29300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0</xdr:colOff>
      <xdr:row>56</xdr:row>
      <xdr:rowOff>0</xdr:rowOff>
    </xdr:from>
    <xdr:ext cx="104775" cy="47625"/>
    <xdr:pic>
      <xdr:nvPicPr>
        <xdr:cNvPr id="1288" name="Picture 2" descr="spacer">
          <a:extLst>
            <a:ext uri="{FF2B5EF4-FFF2-40B4-BE49-F238E27FC236}">
              <a16:creationId xmlns:a16="http://schemas.microsoft.com/office/drawing/2014/main" id="{CAFAEBB8-B04B-4DD7-B8B7-39FF7A8331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29300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0</xdr:colOff>
      <xdr:row>56</xdr:row>
      <xdr:rowOff>0</xdr:rowOff>
    </xdr:from>
    <xdr:ext cx="104775" cy="47625"/>
    <xdr:pic>
      <xdr:nvPicPr>
        <xdr:cNvPr id="1289" name="Picture 2" descr="spacer">
          <a:extLst>
            <a:ext uri="{FF2B5EF4-FFF2-40B4-BE49-F238E27FC236}">
              <a16:creationId xmlns:a16="http://schemas.microsoft.com/office/drawing/2014/main" id="{FF6D8537-028C-4CEE-850A-6684DFDC4C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29300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0</xdr:colOff>
      <xdr:row>56</xdr:row>
      <xdr:rowOff>0</xdr:rowOff>
    </xdr:from>
    <xdr:ext cx="104775" cy="47625"/>
    <xdr:pic>
      <xdr:nvPicPr>
        <xdr:cNvPr id="1290" name="Picture 2" descr="spacer">
          <a:extLst>
            <a:ext uri="{FF2B5EF4-FFF2-40B4-BE49-F238E27FC236}">
              <a16:creationId xmlns:a16="http://schemas.microsoft.com/office/drawing/2014/main" id="{30A09EDE-8DC5-48DE-8F0D-9B7AE95412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29300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0</xdr:colOff>
      <xdr:row>56</xdr:row>
      <xdr:rowOff>0</xdr:rowOff>
    </xdr:from>
    <xdr:ext cx="104775" cy="47625"/>
    <xdr:pic>
      <xdr:nvPicPr>
        <xdr:cNvPr id="1291" name="Picture 2" descr="spacer">
          <a:extLst>
            <a:ext uri="{FF2B5EF4-FFF2-40B4-BE49-F238E27FC236}">
              <a16:creationId xmlns:a16="http://schemas.microsoft.com/office/drawing/2014/main" id="{A490721D-1B48-4670-BBED-7F4B6EE5D4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29300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0</xdr:colOff>
      <xdr:row>56</xdr:row>
      <xdr:rowOff>0</xdr:rowOff>
    </xdr:from>
    <xdr:ext cx="104775" cy="47625"/>
    <xdr:pic>
      <xdr:nvPicPr>
        <xdr:cNvPr id="1292" name="Picture 2" descr="spacer">
          <a:extLst>
            <a:ext uri="{FF2B5EF4-FFF2-40B4-BE49-F238E27FC236}">
              <a16:creationId xmlns:a16="http://schemas.microsoft.com/office/drawing/2014/main" id="{CB213614-C7B0-453D-B6BE-F83B51A1A9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29300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0</xdr:colOff>
      <xdr:row>56</xdr:row>
      <xdr:rowOff>0</xdr:rowOff>
    </xdr:from>
    <xdr:ext cx="104775" cy="47625"/>
    <xdr:pic>
      <xdr:nvPicPr>
        <xdr:cNvPr id="1293" name="Picture 2" descr="spacer">
          <a:extLst>
            <a:ext uri="{FF2B5EF4-FFF2-40B4-BE49-F238E27FC236}">
              <a16:creationId xmlns:a16="http://schemas.microsoft.com/office/drawing/2014/main" id="{687566BD-5B0A-4946-9597-08AEB81493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29300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0</xdr:colOff>
      <xdr:row>56</xdr:row>
      <xdr:rowOff>0</xdr:rowOff>
    </xdr:from>
    <xdr:ext cx="104775" cy="47625"/>
    <xdr:pic>
      <xdr:nvPicPr>
        <xdr:cNvPr id="1294" name="Picture 2" descr="spacer">
          <a:extLst>
            <a:ext uri="{FF2B5EF4-FFF2-40B4-BE49-F238E27FC236}">
              <a16:creationId xmlns:a16="http://schemas.microsoft.com/office/drawing/2014/main" id="{1123FA06-775F-4F74-B451-C35FB08E4B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29300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0</xdr:colOff>
      <xdr:row>56</xdr:row>
      <xdr:rowOff>0</xdr:rowOff>
    </xdr:from>
    <xdr:ext cx="104775" cy="47625"/>
    <xdr:pic>
      <xdr:nvPicPr>
        <xdr:cNvPr id="1295" name="Picture 2" descr="spacer">
          <a:extLst>
            <a:ext uri="{FF2B5EF4-FFF2-40B4-BE49-F238E27FC236}">
              <a16:creationId xmlns:a16="http://schemas.microsoft.com/office/drawing/2014/main" id="{D9F35E9F-637F-4CF0-ACB8-3471CBD24C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29300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0</xdr:colOff>
      <xdr:row>56</xdr:row>
      <xdr:rowOff>0</xdr:rowOff>
    </xdr:from>
    <xdr:ext cx="104775" cy="47625"/>
    <xdr:pic>
      <xdr:nvPicPr>
        <xdr:cNvPr id="1296" name="Picture 1" descr="spacer">
          <a:extLst>
            <a:ext uri="{FF2B5EF4-FFF2-40B4-BE49-F238E27FC236}">
              <a16:creationId xmlns:a16="http://schemas.microsoft.com/office/drawing/2014/main" id="{E6458711-DF9D-4AB5-B257-FD47DC2DBC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29300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0</xdr:colOff>
      <xdr:row>56</xdr:row>
      <xdr:rowOff>0</xdr:rowOff>
    </xdr:from>
    <xdr:ext cx="104775" cy="47625"/>
    <xdr:pic>
      <xdr:nvPicPr>
        <xdr:cNvPr id="1297" name="Picture 1" descr="spacer">
          <a:extLst>
            <a:ext uri="{FF2B5EF4-FFF2-40B4-BE49-F238E27FC236}">
              <a16:creationId xmlns:a16="http://schemas.microsoft.com/office/drawing/2014/main" id="{B6AB87E1-D41C-44BB-9DCB-E8D983C91B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29300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0</xdr:colOff>
      <xdr:row>56</xdr:row>
      <xdr:rowOff>0</xdr:rowOff>
    </xdr:from>
    <xdr:ext cx="104775" cy="47625"/>
    <xdr:pic>
      <xdr:nvPicPr>
        <xdr:cNvPr id="1298" name="Picture 2" descr="spacer">
          <a:extLst>
            <a:ext uri="{FF2B5EF4-FFF2-40B4-BE49-F238E27FC236}">
              <a16:creationId xmlns:a16="http://schemas.microsoft.com/office/drawing/2014/main" id="{CBEAC348-0435-4BEE-AA44-216B7C24D5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29300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0</xdr:colOff>
      <xdr:row>56</xdr:row>
      <xdr:rowOff>0</xdr:rowOff>
    </xdr:from>
    <xdr:ext cx="104775" cy="47625"/>
    <xdr:pic>
      <xdr:nvPicPr>
        <xdr:cNvPr id="1299" name="Picture 3" descr="spacer">
          <a:extLst>
            <a:ext uri="{FF2B5EF4-FFF2-40B4-BE49-F238E27FC236}">
              <a16:creationId xmlns:a16="http://schemas.microsoft.com/office/drawing/2014/main" id="{7CF256D9-2129-4BF4-9D7E-D597F04374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29300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2198</xdr:colOff>
      <xdr:row>56</xdr:row>
      <xdr:rowOff>0</xdr:rowOff>
    </xdr:from>
    <xdr:ext cx="184731" cy="264560"/>
    <xdr:sp macro="" textlink="">
      <xdr:nvSpPr>
        <xdr:cNvPr id="1300" name="CaixaDeTexto 1299">
          <a:extLst>
            <a:ext uri="{FF2B5EF4-FFF2-40B4-BE49-F238E27FC236}">
              <a16:creationId xmlns:a16="http://schemas.microsoft.com/office/drawing/2014/main" id="{A085D245-1CF9-464B-9167-A331A54FC708}"/>
            </a:ext>
          </a:extLst>
        </xdr:cNvPr>
        <xdr:cNvSpPr txBox="1"/>
      </xdr:nvSpPr>
      <xdr:spPr>
        <a:xfrm>
          <a:off x="5831498" y="13401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7</xdr:col>
      <xdr:colOff>0</xdr:colOff>
      <xdr:row>56</xdr:row>
      <xdr:rowOff>0</xdr:rowOff>
    </xdr:from>
    <xdr:ext cx="104775" cy="47625"/>
    <xdr:pic>
      <xdr:nvPicPr>
        <xdr:cNvPr id="1301" name="Picture 1" descr="spacer">
          <a:extLst>
            <a:ext uri="{FF2B5EF4-FFF2-40B4-BE49-F238E27FC236}">
              <a16:creationId xmlns:a16="http://schemas.microsoft.com/office/drawing/2014/main" id="{FBBFB26C-5170-44DC-A02C-003099EEA6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29300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0</xdr:colOff>
      <xdr:row>56</xdr:row>
      <xdr:rowOff>0</xdr:rowOff>
    </xdr:from>
    <xdr:ext cx="104775" cy="47625"/>
    <xdr:pic>
      <xdr:nvPicPr>
        <xdr:cNvPr id="1302" name="Picture 2" descr="spacer">
          <a:extLst>
            <a:ext uri="{FF2B5EF4-FFF2-40B4-BE49-F238E27FC236}">
              <a16:creationId xmlns:a16="http://schemas.microsoft.com/office/drawing/2014/main" id="{24C0A52B-3AF7-430D-BC0A-DA2F0387F2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29300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0</xdr:colOff>
      <xdr:row>56</xdr:row>
      <xdr:rowOff>0</xdr:rowOff>
    </xdr:from>
    <xdr:ext cx="104775" cy="47625"/>
    <xdr:pic>
      <xdr:nvPicPr>
        <xdr:cNvPr id="1303" name="Picture 2" descr="spacer">
          <a:extLst>
            <a:ext uri="{FF2B5EF4-FFF2-40B4-BE49-F238E27FC236}">
              <a16:creationId xmlns:a16="http://schemas.microsoft.com/office/drawing/2014/main" id="{9147D5B9-D250-4D50-ACC3-ADB7D91FBC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29300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0</xdr:colOff>
      <xdr:row>56</xdr:row>
      <xdr:rowOff>0</xdr:rowOff>
    </xdr:from>
    <xdr:ext cx="104775" cy="47625"/>
    <xdr:pic>
      <xdr:nvPicPr>
        <xdr:cNvPr id="1304" name="Picture 1" descr="spacer">
          <a:extLst>
            <a:ext uri="{FF2B5EF4-FFF2-40B4-BE49-F238E27FC236}">
              <a16:creationId xmlns:a16="http://schemas.microsoft.com/office/drawing/2014/main" id="{628ADCC0-DCB2-4A9D-904C-7BF1902BA0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29300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0</xdr:colOff>
      <xdr:row>56</xdr:row>
      <xdr:rowOff>0</xdr:rowOff>
    </xdr:from>
    <xdr:ext cx="104775" cy="47625"/>
    <xdr:pic>
      <xdr:nvPicPr>
        <xdr:cNvPr id="1305" name="Picture 1" descr="spacer">
          <a:extLst>
            <a:ext uri="{FF2B5EF4-FFF2-40B4-BE49-F238E27FC236}">
              <a16:creationId xmlns:a16="http://schemas.microsoft.com/office/drawing/2014/main" id="{DA8FFE3B-F854-4AC6-B7BD-FF3AD0F2DC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29300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0</xdr:colOff>
      <xdr:row>56</xdr:row>
      <xdr:rowOff>0</xdr:rowOff>
    </xdr:from>
    <xdr:ext cx="104775" cy="47625"/>
    <xdr:pic>
      <xdr:nvPicPr>
        <xdr:cNvPr id="1306" name="Picture 2" descr="spacer">
          <a:extLst>
            <a:ext uri="{FF2B5EF4-FFF2-40B4-BE49-F238E27FC236}">
              <a16:creationId xmlns:a16="http://schemas.microsoft.com/office/drawing/2014/main" id="{3B52232E-A1BE-4B23-826D-2BF867A84F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29300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0</xdr:colOff>
      <xdr:row>56</xdr:row>
      <xdr:rowOff>0</xdr:rowOff>
    </xdr:from>
    <xdr:ext cx="104775" cy="47625"/>
    <xdr:pic>
      <xdr:nvPicPr>
        <xdr:cNvPr id="1307" name="Picture 2" descr="spacer">
          <a:extLst>
            <a:ext uri="{FF2B5EF4-FFF2-40B4-BE49-F238E27FC236}">
              <a16:creationId xmlns:a16="http://schemas.microsoft.com/office/drawing/2014/main" id="{74397EEF-7732-40A8-8405-CDEC574C2D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29300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0</xdr:colOff>
      <xdr:row>56</xdr:row>
      <xdr:rowOff>0</xdr:rowOff>
    </xdr:from>
    <xdr:ext cx="104775" cy="47625"/>
    <xdr:pic>
      <xdr:nvPicPr>
        <xdr:cNvPr id="1308" name="Picture 2" descr="spacer">
          <a:extLst>
            <a:ext uri="{FF2B5EF4-FFF2-40B4-BE49-F238E27FC236}">
              <a16:creationId xmlns:a16="http://schemas.microsoft.com/office/drawing/2014/main" id="{69992EDA-F5D1-40AB-9204-F4510CBFDD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29300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2198</xdr:colOff>
      <xdr:row>56</xdr:row>
      <xdr:rowOff>0</xdr:rowOff>
    </xdr:from>
    <xdr:ext cx="184731" cy="264560"/>
    <xdr:sp macro="" textlink="">
      <xdr:nvSpPr>
        <xdr:cNvPr id="1309" name="CaixaDeTexto 1308">
          <a:extLst>
            <a:ext uri="{FF2B5EF4-FFF2-40B4-BE49-F238E27FC236}">
              <a16:creationId xmlns:a16="http://schemas.microsoft.com/office/drawing/2014/main" id="{446FA277-A05A-42A0-9EDB-E8D940ADA61F}"/>
            </a:ext>
          </a:extLst>
        </xdr:cNvPr>
        <xdr:cNvSpPr txBox="1"/>
      </xdr:nvSpPr>
      <xdr:spPr>
        <a:xfrm>
          <a:off x="5831498" y="13401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7</xdr:col>
      <xdr:colOff>2198</xdr:colOff>
      <xdr:row>56</xdr:row>
      <xdr:rowOff>0</xdr:rowOff>
    </xdr:from>
    <xdr:ext cx="184731" cy="264560"/>
    <xdr:sp macro="" textlink="">
      <xdr:nvSpPr>
        <xdr:cNvPr id="1310" name="CaixaDeTexto 1309">
          <a:extLst>
            <a:ext uri="{FF2B5EF4-FFF2-40B4-BE49-F238E27FC236}">
              <a16:creationId xmlns:a16="http://schemas.microsoft.com/office/drawing/2014/main" id="{C6F4670B-CCCF-46FF-9FCD-2E3A70036F7C}"/>
            </a:ext>
          </a:extLst>
        </xdr:cNvPr>
        <xdr:cNvSpPr txBox="1"/>
      </xdr:nvSpPr>
      <xdr:spPr>
        <a:xfrm>
          <a:off x="5831498" y="13401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7</xdr:col>
      <xdr:colOff>0</xdr:colOff>
      <xdr:row>56</xdr:row>
      <xdr:rowOff>0</xdr:rowOff>
    </xdr:from>
    <xdr:ext cx="104775" cy="47625"/>
    <xdr:pic>
      <xdr:nvPicPr>
        <xdr:cNvPr id="1311" name="Picture 2" descr="spacer">
          <a:extLst>
            <a:ext uri="{FF2B5EF4-FFF2-40B4-BE49-F238E27FC236}">
              <a16:creationId xmlns:a16="http://schemas.microsoft.com/office/drawing/2014/main" id="{6D49168C-31DF-4285-96D8-61CD1571CA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29300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0</xdr:colOff>
      <xdr:row>56</xdr:row>
      <xdr:rowOff>0</xdr:rowOff>
    </xdr:from>
    <xdr:ext cx="104775" cy="47625"/>
    <xdr:pic>
      <xdr:nvPicPr>
        <xdr:cNvPr id="1312" name="Picture 2" descr="spacer">
          <a:extLst>
            <a:ext uri="{FF2B5EF4-FFF2-40B4-BE49-F238E27FC236}">
              <a16:creationId xmlns:a16="http://schemas.microsoft.com/office/drawing/2014/main" id="{C33191D4-D93F-4035-A6D2-DA9FBA2132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29300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0</xdr:colOff>
      <xdr:row>56</xdr:row>
      <xdr:rowOff>0</xdr:rowOff>
    </xdr:from>
    <xdr:ext cx="104775" cy="47625"/>
    <xdr:pic>
      <xdr:nvPicPr>
        <xdr:cNvPr id="1313" name="Picture 2" descr="spacer">
          <a:extLst>
            <a:ext uri="{FF2B5EF4-FFF2-40B4-BE49-F238E27FC236}">
              <a16:creationId xmlns:a16="http://schemas.microsoft.com/office/drawing/2014/main" id="{916E33CA-55F7-485C-8115-1AF2C2BF40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29300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2198</xdr:colOff>
      <xdr:row>56</xdr:row>
      <xdr:rowOff>0</xdr:rowOff>
    </xdr:from>
    <xdr:ext cx="184731" cy="264560"/>
    <xdr:sp macro="" textlink="">
      <xdr:nvSpPr>
        <xdr:cNvPr id="1314" name="CaixaDeTexto 1313">
          <a:extLst>
            <a:ext uri="{FF2B5EF4-FFF2-40B4-BE49-F238E27FC236}">
              <a16:creationId xmlns:a16="http://schemas.microsoft.com/office/drawing/2014/main" id="{E289B43E-2CE9-435C-B032-DBCA95EEDD92}"/>
            </a:ext>
          </a:extLst>
        </xdr:cNvPr>
        <xdr:cNvSpPr txBox="1"/>
      </xdr:nvSpPr>
      <xdr:spPr>
        <a:xfrm>
          <a:off x="5831498" y="13401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7</xdr:col>
      <xdr:colOff>2198</xdr:colOff>
      <xdr:row>56</xdr:row>
      <xdr:rowOff>0</xdr:rowOff>
    </xdr:from>
    <xdr:ext cx="184731" cy="264560"/>
    <xdr:sp macro="" textlink="">
      <xdr:nvSpPr>
        <xdr:cNvPr id="1315" name="CaixaDeTexto 1314">
          <a:extLst>
            <a:ext uri="{FF2B5EF4-FFF2-40B4-BE49-F238E27FC236}">
              <a16:creationId xmlns:a16="http://schemas.microsoft.com/office/drawing/2014/main" id="{614415FE-06E8-4FB9-A3AF-9EF61240831A}"/>
            </a:ext>
          </a:extLst>
        </xdr:cNvPr>
        <xdr:cNvSpPr txBox="1"/>
      </xdr:nvSpPr>
      <xdr:spPr>
        <a:xfrm>
          <a:off x="5831498" y="13401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7</xdr:col>
      <xdr:colOff>0</xdr:colOff>
      <xdr:row>56</xdr:row>
      <xdr:rowOff>0</xdr:rowOff>
    </xdr:from>
    <xdr:ext cx="104775" cy="47625"/>
    <xdr:pic>
      <xdr:nvPicPr>
        <xdr:cNvPr id="1316" name="Picture 2" descr="spacer">
          <a:extLst>
            <a:ext uri="{FF2B5EF4-FFF2-40B4-BE49-F238E27FC236}">
              <a16:creationId xmlns:a16="http://schemas.microsoft.com/office/drawing/2014/main" id="{719EE572-B4D1-4351-A5EA-BBDE8E98E3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29300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0</xdr:colOff>
      <xdr:row>56</xdr:row>
      <xdr:rowOff>0</xdr:rowOff>
    </xdr:from>
    <xdr:ext cx="104775" cy="47625"/>
    <xdr:pic>
      <xdr:nvPicPr>
        <xdr:cNvPr id="1317" name="Picture 2" descr="spacer">
          <a:extLst>
            <a:ext uri="{FF2B5EF4-FFF2-40B4-BE49-F238E27FC236}">
              <a16:creationId xmlns:a16="http://schemas.microsoft.com/office/drawing/2014/main" id="{FE280DE9-268D-48DE-AD73-242E7735FF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29300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0</xdr:colOff>
      <xdr:row>56</xdr:row>
      <xdr:rowOff>0</xdr:rowOff>
    </xdr:from>
    <xdr:ext cx="104775" cy="47625"/>
    <xdr:pic>
      <xdr:nvPicPr>
        <xdr:cNvPr id="1318" name="Picture 2" descr="spacer">
          <a:extLst>
            <a:ext uri="{FF2B5EF4-FFF2-40B4-BE49-F238E27FC236}">
              <a16:creationId xmlns:a16="http://schemas.microsoft.com/office/drawing/2014/main" id="{78137A63-F6CF-4D07-AB10-08EDEB6070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29300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0</xdr:colOff>
      <xdr:row>56</xdr:row>
      <xdr:rowOff>0</xdr:rowOff>
    </xdr:from>
    <xdr:ext cx="104775" cy="47625"/>
    <xdr:pic>
      <xdr:nvPicPr>
        <xdr:cNvPr id="1319" name="Picture 1" descr="spacer">
          <a:extLst>
            <a:ext uri="{FF2B5EF4-FFF2-40B4-BE49-F238E27FC236}">
              <a16:creationId xmlns:a16="http://schemas.microsoft.com/office/drawing/2014/main" id="{98A96DBD-452C-4933-BC3E-ADBCD6F4A9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29300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0</xdr:colOff>
      <xdr:row>56</xdr:row>
      <xdr:rowOff>0</xdr:rowOff>
    </xdr:from>
    <xdr:ext cx="104775" cy="47625"/>
    <xdr:pic>
      <xdr:nvPicPr>
        <xdr:cNvPr id="1320" name="Picture 1" descr="spacer">
          <a:extLst>
            <a:ext uri="{FF2B5EF4-FFF2-40B4-BE49-F238E27FC236}">
              <a16:creationId xmlns:a16="http://schemas.microsoft.com/office/drawing/2014/main" id="{B46974BE-0AF7-4EC6-B8F7-3F721D736B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29300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2198</xdr:colOff>
      <xdr:row>56</xdr:row>
      <xdr:rowOff>0</xdr:rowOff>
    </xdr:from>
    <xdr:ext cx="184731" cy="264560"/>
    <xdr:sp macro="" textlink="">
      <xdr:nvSpPr>
        <xdr:cNvPr id="1321" name="CaixaDeTexto 1320">
          <a:extLst>
            <a:ext uri="{FF2B5EF4-FFF2-40B4-BE49-F238E27FC236}">
              <a16:creationId xmlns:a16="http://schemas.microsoft.com/office/drawing/2014/main" id="{3BE834A6-90FF-4F4D-83F1-A02AA82D9B73}"/>
            </a:ext>
          </a:extLst>
        </xdr:cNvPr>
        <xdr:cNvSpPr txBox="1"/>
      </xdr:nvSpPr>
      <xdr:spPr>
        <a:xfrm>
          <a:off x="5831498" y="13401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7</xdr:col>
      <xdr:colOff>0</xdr:colOff>
      <xdr:row>56</xdr:row>
      <xdr:rowOff>0</xdr:rowOff>
    </xdr:from>
    <xdr:ext cx="104775" cy="47625"/>
    <xdr:pic>
      <xdr:nvPicPr>
        <xdr:cNvPr id="1322" name="Picture 2" descr="spacer">
          <a:extLst>
            <a:ext uri="{FF2B5EF4-FFF2-40B4-BE49-F238E27FC236}">
              <a16:creationId xmlns:a16="http://schemas.microsoft.com/office/drawing/2014/main" id="{0B101B6E-F852-40D4-9B2A-47DD63B1FD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29300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0</xdr:colOff>
      <xdr:row>56</xdr:row>
      <xdr:rowOff>0</xdr:rowOff>
    </xdr:from>
    <xdr:ext cx="104775" cy="47625"/>
    <xdr:pic>
      <xdr:nvPicPr>
        <xdr:cNvPr id="1323" name="Picture 2" descr="spacer">
          <a:extLst>
            <a:ext uri="{FF2B5EF4-FFF2-40B4-BE49-F238E27FC236}">
              <a16:creationId xmlns:a16="http://schemas.microsoft.com/office/drawing/2014/main" id="{4BAE683E-68C1-4866-A7E5-42FEC2E758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29300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0</xdr:colOff>
      <xdr:row>56</xdr:row>
      <xdr:rowOff>0</xdr:rowOff>
    </xdr:from>
    <xdr:ext cx="104775" cy="47625"/>
    <xdr:pic>
      <xdr:nvPicPr>
        <xdr:cNvPr id="1324" name="Picture 2" descr="spacer">
          <a:extLst>
            <a:ext uri="{FF2B5EF4-FFF2-40B4-BE49-F238E27FC236}">
              <a16:creationId xmlns:a16="http://schemas.microsoft.com/office/drawing/2014/main" id="{A1E9A74D-1099-45A9-8DB6-1FD6E1291F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29300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0</xdr:colOff>
      <xdr:row>56</xdr:row>
      <xdr:rowOff>0</xdr:rowOff>
    </xdr:from>
    <xdr:ext cx="104775" cy="47625"/>
    <xdr:pic>
      <xdr:nvPicPr>
        <xdr:cNvPr id="1325" name="Picture 2" descr="spacer">
          <a:extLst>
            <a:ext uri="{FF2B5EF4-FFF2-40B4-BE49-F238E27FC236}">
              <a16:creationId xmlns:a16="http://schemas.microsoft.com/office/drawing/2014/main" id="{01B1C1A1-9044-4FC7-8E8B-EDEA565D78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29300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0</xdr:colOff>
      <xdr:row>56</xdr:row>
      <xdr:rowOff>0</xdr:rowOff>
    </xdr:from>
    <xdr:ext cx="104775" cy="47625"/>
    <xdr:pic>
      <xdr:nvPicPr>
        <xdr:cNvPr id="1326" name="Picture 2" descr="spacer">
          <a:extLst>
            <a:ext uri="{FF2B5EF4-FFF2-40B4-BE49-F238E27FC236}">
              <a16:creationId xmlns:a16="http://schemas.microsoft.com/office/drawing/2014/main" id="{AD1A2C31-6A09-45F3-A4EF-4EE15E534B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29300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0</xdr:colOff>
      <xdr:row>56</xdr:row>
      <xdr:rowOff>0</xdr:rowOff>
    </xdr:from>
    <xdr:ext cx="104775" cy="47625"/>
    <xdr:pic>
      <xdr:nvPicPr>
        <xdr:cNvPr id="1327" name="Picture 2" descr="spacer">
          <a:extLst>
            <a:ext uri="{FF2B5EF4-FFF2-40B4-BE49-F238E27FC236}">
              <a16:creationId xmlns:a16="http://schemas.microsoft.com/office/drawing/2014/main" id="{CA4D0CCA-6087-4E7A-A141-55736F125D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29300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0</xdr:colOff>
      <xdr:row>56</xdr:row>
      <xdr:rowOff>0</xdr:rowOff>
    </xdr:from>
    <xdr:ext cx="104775" cy="47625"/>
    <xdr:pic>
      <xdr:nvPicPr>
        <xdr:cNvPr id="1328" name="Picture 2" descr="spacer">
          <a:extLst>
            <a:ext uri="{FF2B5EF4-FFF2-40B4-BE49-F238E27FC236}">
              <a16:creationId xmlns:a16="http://schemas.microsoft.com/office/drawing/2014/main" id="{FE415FFD-D31B-4802-B26B-8D4BE68085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29300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0</xdr:colOff>
      <xdr:row>56</xdr:row>
      <xdr:rowOff>0</xdr:rowOff>
    </xdr:from>
    <xdr:ext cx="104775" cy="47625"/>
    <xdr:pic>
      <xdr:nvPicPr>
        <xdr:cNvPr id="1329" name="Picture 2" descr="spacer">
          <a:extLst>
            <a:ext uri="{FF2B5EF4-FFF2-40B4-BE49-F238E27FC236}">
              <a16:creationId xmlns:a16="http://schemas.microsoft.com/office/drawing/2014/main" id="{A9CCCEB5-FE9D-4514-9F17-DE3BFC465C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29300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0</xdr:colOff>
      <xdr:row>56</xdr:row>
      <xdr:rowOff>0</xdr:rowOff>
    </xdr:from>
    <xdr:ext cx="104775" cy="47625"/>
    <xdr:pic>
      <xdr:nvPicPr>
        <xdr:cNvPr id="1330" name="Picture 2" descr="spacer">
          <a:extLst>
            <a:ext uri="{FF2B5EF4-FFF2-40B4-BE49-F238E27FC236}">
              <a16:creationId xmlns:a16="http://schemas.microsoft.com/office/drawing/2014/main" id="{B2A05EAD-DE24-4E69-B522-EBACE03F06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29300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0</xdr:colOff>
      <xdr:row>56</xdr:row>
      <xdr:rowOff>0</xdr:rowOff>
    </xdr:from>
    <xdr:ext cx="104775" cy="47625"/>
    <xdr:pic>
      <xdr:nvPicPr>
        <xdr:cNvPr id="1331" name="Picture 2" descr="spacer">
          <a:extLst>
            <a:ext uri="{FF2B5EF4-FFF2-40B4-BE49-F238E27FC236}">
              <a16:creationId xmlns:a16="http://schemas.microsoft.com/office/drawing/2014/main" id="{6A733F44-BC97-44A3-B5F2-56835605A4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29300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0</xdr:colOff>
      <xdr:row>56</xdr:row>
      <xdr:rowOff>0</xdr:rowOff>
    </xdr:from>
    <xdr:ext cx="104775" cy="47625"/>
    <xdr:pic>
      <xdr:nvPicPr>
        <xdr:cNvPr id="1332" name="Picture 2" descr="spacer">
          <a:extLst>
            <a:ext uri="{FF2B5EF4-FFF2-40B4-BE49-F238E27FC236}">
              <a16:creationId xmlns:a16="http://schemas.microsoft.com/office/drawing/2014/main" id="{9966F41A-234A-4196-BDB2-013E52D86A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29300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0</xdr:colOff>
      <xdr:row>56</xdr:row>
      <xdr:rowOff>0</xdr:rowOff>
    </xdr:from>
    <xdr:ext cx="104775" cy="47625"/>
    <xdr:pic>
      <xdr:nvPicPr>
        <xdr:cNvPr id="1333" name="Picture 2" descr="spacer">
          <a:extLst>
            <a:ext uri="{FF2B5EF4-FFF2-40B4-BE49-F238E27FC236}">
              <a16:creationId xmlns:a16="http://schemas.microsoft.com/office/drawing/2014/main" id="{9F45C748-694E-4A81-B71F-B6E33A1484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29300" y="13401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58</xdr:row>
      <xdr:rowOff>0</xdr:rowOff>
    </xdr:from>
    <xdr:ext cx="104775" cy="47625"/>
    <xdr:pic>
      <xdr:nvPicPr>
        <xdr:cNvPr id="1334" name="Picture 2" descr="spacer">
          <a:extLst>
            <a:ext uri="{FF2B5EF4-FFF2-40B4-BE49-F238E27FC236}">
              <a16:creationId xmlns:a16="http://schemas.microsoft.com/office/drawing/2014/main" id="{FA27D0F3-0850-437D-8D59-F5E2E565D4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19497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58</xdr:row>
      <xdr:rowOff>0</xdr:rowOff>
    </xdr:from>
    <xdr:ext cx="104775" cy="47625"/>
    <xdr:pic>
      <xdr:nvPicPr>
        <xdr:cNvPr id="1335" name="Picture 2" descr="spacer">
          <a:extLst>
            <a:ext uri="{FF2B5EF4-FFF2-40B4-BE49-F238E27FC236}">
              <a16:creationId xmlns:a16="http://schemas.microsoft.com/office/drawing/2014/main" id="{40016C67-FB02-4C12-A895-F6644E997A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19497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58</xdr:row>
      <xdr:rowOff>0</xdr:rowOff>
    </xdr:from>
    <xdr:ext cx="104775" cy="47625"/>
    <xdr:pic>
      <xdr:nvPicPr>
        <xdr:cNvPr id="1336" name="Picture 2" descr="spacer">
          <a:extLst>
            <a:ext uri="{FF2B5EF4-FFF2-40B4-BE49-F238E27FC236}">
              <a16:creationId xmlns:a16="http://schemas.microsoft.com/office/drawing/2014/main" id="{01572E28-458D-443E-8368-263EA48588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19497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58</xdr:row>
      <xdr:rowOff>0</xdr:rowOff>
    </xdr:from>
    <xdr:ext cx="104775" cy="47625"/>
    <xdr:pic>
      <xdr:nvPicPr>
        <xdr:cNvPr id="1337" name="Picture 2" descr="spacer">
          <a:extLst>
            <a:ext uri="{FF2B5EF4-FFF2-40B4-BE49-F238E27FC236}">
              <a16:creationId xmlns:a16="http://schemas.microsoft.com/office/drawing/2014/main" id="{4CA9066C-FF63-40DD-99FB-2F30110917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19497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58</xdr:row>
      <xdr:rowOff>0</xdr:rowOff>
    </xdr:from>
    <xdr:ext cx="104775" cy="47625"/>
    <xdr:pic>
      <xdr:nvPicPr>
        <xdr:cNvPr id="1338" name="Picture 2" descr="spacer">
          <a:extLst>
            <a:ext uri="{FF2B5EF4-FFF2-40B4-BE49-F238E27FC236}">
              <a16:creationId xmlns:a16="http://schemas.microsoft.com/office/drawing/2014/main" id="{47F1DF81-BD6B-492B-A432-22CAD1F412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19497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2198</xdr:colOff>
      <xdr:row>58</xdr:row>
      <xdr:rowOff>0</xdr:rowOff>
    </xdr:from>
    <xdr:ext cx="184731" cy="264560"/>
    <xdr:sp macro="" textlink="">
      <xdr:nvSpPr>
        <xdr:cNvPr id="1339" name="CaixaDeTexto 1338">
          <a:extLst>
            <a:ext uri="{FF2B5EF4-FFF2-40B4-BE49-F238E27FC236}">
              <a16:creationId xmlns:a16="http://schemas.microsoft.com/office/drawing/2014/main" id="{288A9E15-595F-4808-BAD4-9CB4B65FD780}"/>
            </a:ext>
          </a:extLst>
        </xdr:cNvPr>
        <xdr:cNvSpPr txBox="1"/>
      </xdr:nvSpPr>
      <xdr:spPr>
        <a:xfrm>
          <a:off x="10717823" y="19497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11</xdr:col>
      <xdr:colOff>2198</xdr:colOff>
      <xdr:row>58</xdr:row>
      <xdr:rowOff>0</xdr:rowOff>
    </xdr:from>
    <xdr:ext cx="184731" cy="264560"/>
    <xdr:sp macro="" textlink="">
      <xdr:nvSpPr>
        <xdr:cNvPr id="1340" name="CaixaDeTexto 1339">
          <a:extLst>
            <a:ext uri="{FF2B5EF4-FFF2-40B4-BE49-F238E27FC236}">
              <a16:creationId xmlns:a16="http://schemas.microsoft.com/office/drawing/2014/main" id="{FF95270E-8D46-4207-9C64-A868CF79002A}"/>
            </a:ext>
          </a:extLst>
        </xdr:cNvPr>
        <xdr:cNvSpPr txBox="1"/>
      </xdr:nvSpPr>
      <xdr:spPr>
        <a:xfrm>
          <a:off x="10717823" y="19497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11</xdr:col>
      <xdr:colOff>0</xdr:colOff>
      <xdr:row>58</xdr:row>
      <xdr:rowOff>0</xdr:rowOff>
    </xdr:from>
    <xdr:ext cx="104775" cy="47625"/>
    <xdr:pic>
      <xdr:nvPicPr>
        <xdr:cNvPr id="1341" name="Picture 2" descr="spacer">
          <a:extLst>
            <a:ext uri="{FF2B5EF4-FFF2-40B4-BE49-F238E27FC236}">
              <a16:creationId xmlns:a16="http://schemas.microsoft.com/office/drawing/2014/main" id="{594EDE2F-DDB2-4EB1-9B06-84794E6292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19497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58</xdr:row>
      <xdr:rowOff>0</xdr:rowOff>
    </xdr:from>
    <xdr:ext cx="104775" cy="47625"/>
    <xdr:pic>
      <xdr:nvPicPr>
        <xdr:cNvPr id="1342" name="Picture 2" descr="spacer">
          <a:extLst>
            <a:ext uri="{FF2B5EF4-FFF2-40B4-BE49-F238E27FC236}">
              <a16:creationId xmlns:a16="http://schemas.microsoft.com/office/drawing/2014/main" id="{0F5E56D0-58AF-4CC3-9963-9F0BD0788E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19497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58</xdr:row>
      <xdr:rowOff>0</xdr:rowOff>
    </xdr:from>
    <xdr:ext cx="104775" cy="47625"/>
    <xdr:pic>
      <xdr:nvPicPr>
        <xdr:cNvPr id="1343" name="Picture 2" descr="spacer">
          <a:extLst>
            <a:ext uri="{FF2B5EF4-FFF2-40B4-BE49-F238E27FC236}">
              <a16:creationId xmlns:a16="http://schemas.microsoft.com/office/drawing/2014/main" id="{9E9D310A-9C8C-4A75-AD6A-4F90DE6748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19497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58</xdr:row>
      <xdr:rowOff>0</xdr:rowOff>
    </xdr:from>
    <xdr:ext cx="104775" cy="47625"/>
    <xdr:pic>
      <xdr:nvPicPr>
        <xdr:cNvPr id="1344" name="Picture 2" descr="spacer">
          <a:extLst>
            <a:ext uri="{FF2B5EF4-FFF2-40B4-BE49-F238E27FC236}">
              <a16:creationId xmlns:a16="http://schemas.microsoft.com/office/drawing/2014/main" id="{509B06E5-D06F-440D-AFD1-BB98A2AB04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19497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58</xdr:row>
      <xdr:rowOff>0</xdr:rowOff>
    </xdr:from>
    <xdr:ext cx="104775" cy="47625"/>
    <xdr:pic>
      <xdr:nvPicPr>
        <xdr:cNvPr id="1345" name="Picture 2" descr="spacer">
          <a:extLst>
            <a:ext uri="{FF2B5EF4-FFF2-40B4-BE49-F238E27FC236}">
              <a16:creationId xmlns:a16="http://schemas.microsoft.com/office/drawing/2014/main" id="{68970E86-90B0-4433-8DA4-258D07F650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19497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58</xdr:row>
      <xdr:rowOff>0</xdr:rowOff>
    </xdr:from>
    <xdr:ext cx="104775" cy="47625"/>
    <xdr:pic>
      <xdr:nvPicPr>
        <xdr:cNvPr id="1346" name="Picture 2" descr="spacer">
          <a:extLst>
            <a:ext uri="{FF2B5EF4-FFF2-40B4-BE49-F238E27FC236}">
              <a16:creationId xmlns:a16="http://schemas.microsoft.com/office/drawing/2014/main" id="{386B878F-A983-4AC0-8140-F7A56B18AF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19497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58</xdr:row>
      <xdr:rowOff>0</xdr:rowOff>
    </xdr:from>
    <xdr:ext cx="104775" cy="47625"/>
    <xdr:pic>
      <xdr:nvPicPr>
        <xdr:cNvPr id="1347" name="Picture 2" descr="spacer">
          <a:extLst>
            <a:ext uri="{FF2B5EF4-FFF2-40B4-BE49-F238E27FC236}">
              <a16:creationId xmlns:a16="http://schemas.microsoft.com/office/drawing/2014/main" id="{3710F1E9-84E3-4D17-BEE7-FD2B0E1FCA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19497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58</xdr:row>
      <xdr:rowOff>0</xdr:rowOff>
    </xdr:from>
    <xdr:ext cx="104775" cy="47625"/>
    <xdr:pic>
      <xdr:nvPicPr>
        <xdr:cNvPr id="1348" name="Picture 2" descr="spacer">
          <a:extLst>
            <a:ext uri="{FF2B5EF4-FFF2-40B4-BE49-F238E27FC236}">
              <a16:creationId xmlns:a16="http://schemas.microsoft.com/office/drawing/2014/main" id="{23AC9C6D-C7CE-43F7-ACE5-6202636864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19497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58</xdr:row>
      <xdr:rowOff>0</xdr:rowOff>
    </xdr:from>
    <xdr:ext cx="104775" cy="47625"/>
    <xdr:pic>
      <xdr:nvPicPr>
        <xdr:cNvPr id="1349" name="Picture 2" descr="spacer">
          <a:extLst>
            <a:ext uri="{FF2B5EF4-FFF2-40B4-BE49-F238E27FC236}">
              <a16:creationId xmlns:a16="http://schemas.microsoft.com/office/drawing/2014/main" id="{4B102F10-8991-439A-8D7F-805BFEE431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19497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58</xdr:row>
      <xdr:rowOff>0</xdr:rowOff>
    </xdr:from>
    <xdr:ext cx="104775" cy="47625"/>
    <xdr:pic>
      <xdr:nvPicPr>
        <xdr:cNvPr id="1350" name="Picture 2" descr="spacer">
          <a:extLst>
            <a:ext uri="{FF2B5EF4-FFF2-40B4-BE49-F238E27FC236}">
              <a16:creationId xmlns:a16="http://schemas.microsoft.com/office/drawing/2014/main" id="{5CA9562C-045D-4F71-8795-753440A5FA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19497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58</xdr:row>
      <xdr:rowOff>0</xdr:rowOff>
    </xdr:from>
    <xdr:ext cx="104775" cy="47625"/>
    <xdr:pic>
      <xdr:nvPicPr>
        <xdr:cNvPr id="1351" name="Picture 2" descr="spacer">
          <a:extLst>
            <a:ext uri="{FF2B5EF4-FFF2-40B4-BE49-F238E27FC236}">
              <a16:creationId xmlns:a16="http://schemas.microsoft.com/office/drawing/2014/main" id="{8CDA93E8-2753-4159-A5AD-D6C84AF3F2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19497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58</xdr:row>
      <xdr:rowOff>0</xdr:rowOff>
    </xdr:from>
    <xdr:ext cx="104775" cy="47625"/>
    <xdr:pic>
      <xdr:nvPicPr>
        <xdr:cNvPr id="1352" name="Picture 2" descr="spacer">
          <a:extLst>
            <a:ext uri="{FF2B5EF4-FFF2-40B4-BE49-F238E27FC236}">
              <a16:creationId xmlns:a16="http://schemas.microsoft.com/office/drawing/2014/main" id="{7E0DD27C-0A2A-4D1D-B818-8E09053668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19497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58</xdr:row>
      <xdr:rowOff>0</xdr:rowOff>
    </xdr:from>
    <xdr:ext cx="104775" cy="47625"/>
    <xdr:pic>
      <xdr:nvPicPr>
        <xdr:cNvPr id="1353" name="Picture 2" descr="spacer">
          <a:extLst>
            <a:ext uri="{FF2B5EF4-FFF2-40B4-BE49-F238E27FC236}">
              <a16:creationId xmlns:a16="http://schemas.microsoft.com/office/drawing/2014/main" id="{381BAC09-2D84-45E8-9B5D-97A98601B9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19497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58</xdr:row>
      <xdr:rowOff>0</xdr:rowOff>
    </xdr:from>
    <xdr:ext cx="104775" cy="47625"/>
    <xdr:pic>
      <xdr:nvPicPr>
        <xdr:cNvPr id="1354" name="Picture 2" descr="spacer">
          <a:extLst>
            <a:ext uri="{FF2B5EF4-FFF2-40B4-BE49-F238E27FC236}">
              <a16:creationId xmlns:a16="http://schemas.microsoft.com/office/drawing/2014/main" id="{6EBA76D4-B5AB-452A-A403-1650B0C8EC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19497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58</xdr:row>
      <xdr:rowOff>0</xdr:rowOff>
    </xdr:from>
    <xdr:ext cx="104775" cy="47625"/>
    <xdr:pic>
      <xdr:nvPicPr>
        <xdr:cNvPr id="1355" name="Picture 2" descr="spacer">
          <a:extLst>
            <a:ext uri="{FF2B5EF4-FFF2-40B4-BE49-F238E27FC236}">
              <a16:creationId xmlns:a16="http://schemas.microsoft.com/office/drawing/2014/main" id="{0EC48D3C-45AF-4E0F-8516-F82C84351A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19497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58</xdr:row>
      <xdr:rowOff>0</xdr:rowOff>
    </xdr:from>
    <xdr:ext cx="104775" cy="47625"/>
    <xdr:pic>
      <xdr:nvPicPr>
        <xdr:cNvPr id="1356" name="Picture 2" descr="spacer">
          <a:extLst>
            <a:ext uri="{FF2B5EF4-FFF2-40B4-BE49-F238E27FC236}">
              <a16:creationId xmlns:a16="http://schemas.microsoft.com/office/drawing/2014/main" id="{DE2330F8-AE74-40BC-B86A-99A0C9C62A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19497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58</xdr:row>
      <xdr:rowOff>0</xdr:rowOff>
    </xdr:from>
    <xdr:ext cx="104775" cy="47625"/>
    <xdr:pic>
      <xdr:nvPicPr>
        <xdr:cNvPr id="1357" name="Picture 2" descr="spacer">
          <a:extLst>
            <a:ext uri="{FF2B5EF4-FFF2-40B4-BE49-F238E27FC236}">
              <a16:creationId xmlns:a16="http://schemas.microsoft.com/office/drawing/2014/main" id="{1B77BB27-D2EF-420D-8D7E-53E86E3C1C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19497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58</xdr:row>
      <xdr:rowOff>0</xdr:rowOff>
    </xdr:from>
    <xdr:ext cx="104775" cy="47625"/>
    <xdr:pic>
      <xdr:nvPicPr>
        <xdr:cNvPr id="1358" name="Picture 2" descr="spacer">
          <a:extLst>
            <a:ext uri="{FF2B5EF4-FFF2-40B4-BE49-F238E27FC236}">
              <a16:creationId xmlns:a16="http://schemas.microsoft.com/office/drawing/2014/main" id="{A5CBF24E-8AB9-4511-8EF2-894149FC3F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19497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58</xdr:row>
      <xdr:rowOff>0</xdr:rowOff>
    </xdr:from>
    <xdr:ext cx="104775" cy="47625"/>
    <xdr:pic>
      <xdr:nvPicPr>
        <xdr:cNvPr id="1359" name="Picture 2" descr="spacer">
          <a:extLst>
            <a:ext uri="{FF2B5EF4-FFF2-40B4-BE49-F238E27FC236}">
              <a16:creationId xmlns:a16="http://schemas.microsoft.com/office/drawing/2014/main" id="{C21E2ABD-F0BA-4635-A37E-DFF0E7DEBC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19497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58</xdr:row>
      <xdr:rowOff>0</xdr:rowOff>
    </xdr:from>
    <xdr:ext cx="104775" cy="47625"/>
    <xdr:pic>
      <xdr:nvPicPr>
        <xdr:cNvPr id="1360" name="Picture 2" descr="spacer">
          <a:extLst>
            <a:ext uri="{FF2B5EF4-FFF2-40B4-BE49-F238E27FC236}">
              <a16:creationId xmlns:a16="http://schemas.microsoft.com/office/drawing/2014/main" id="{DC150E96-FF7E-46F1-AD7C-E550214CB2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19497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58</xdr:row>
      <xdr:rowOff>0</xdr:rowOff>
    </xdr:from>
    <xdr:ext cx="104775" cy="47625"/>
    <xdr:pic>
      <xdr:nvPicPr>
        <xdr:cNvPr id="1361" name="Picture 2" descr="spacer">
          <a:extLst>
            <a:ext uri="{FF2B5EF4-FFF2-40B4-BE49-F238E27FC236}">
              <a16:creationId xmlns:a16="http://schemas.microsoft.com/office/drawing/2014/main" id="{8862CA85-DEEE-4B00-B254-B18D863E28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19497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58</xdr:row>
      <xdr:rowOff>0</xdr:rowOff>
    </xdr:from>
    <xdr:ext cx="104775" cy="47625"/>
    <xdr:pic>
      <xdr:nvPicPr>
        <xdr:cNvPr id="1362" name="Picture 2" descr="spacer">
          <a:extLst>
            <a:ext uri="{FF2B5EF4-FFF2-40B4-BE49-F238E27FC236}">
              <a16:creationId xmlns:a16="http://schemas.microsoft.com/office/drawing/2014/main" id="{11F38926-3104-4C16-A029-6ADF03CCC6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19497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58</xdr:row>
      <xdr:rowOff>0</xdr:rowOff>
    </xdr:from>
    <xdr:ext cx="104775" cy="47625"/>
    <xdr:pic>
      <xdr:nvPicPr>
        <xdr:cNvPr id="1363" name="Picture 2" descr="spacer">
          <a:extLst>
            <a:ext uri="{FF2B5EF4-FFF2-40B4-BE49-F238E27FC236}">
              <a16:creationId xmlns:a16="http://schemas.microsoft.com/office/drawing/2014/main" id="{CFCF176B-1AA1-4EAF-8E28-791196195E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19497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58</xdr:row>
      <xdr:rowOff>0</xdr:rowOff>
    </xdr:from>
    <xdr:ext cx="104775" cy="47625"/>
    <xdr:pic>
      <xdr:nvPicPr>
        <xdr:cNvPr id="1364" name="Picture 2" descr="spacer">
          <a:extLst>
            <a:ext uri="{FF2B5EF4-FFF2-40B4-BE49-F238E27FC236}">
              <a16:creationId xmlns:a16="http://schemas.microsoft.com/office/drawing/2014/main" id="{BF3FB67B-C21F-4AA9-8D87-E778F9EEC4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19497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58</xdr:row>
      <xdr:rowOff>0</xdr:rowOff>
    </xdr:from>
    <xdr:ext cx="104775" cy="47625"/>
    <xdr:pic>
      <xdr:nvPicPr>
        <xdr:cNvPr id="1365" name="Picture 2" descr="spacer">
          <a:extLst>
            <a:ext uri="{FF2B5EF4-FFF2-40B4-BE49-F238E27FC236}">
              <a16:creationId xmlns:a16="http://schemas.microsoft.com/office/drawing/2014/main" id="{7CC67F64-9265-4913-BFDE-1235B05EF4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19497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58</xdr:row>
      <xdr:rowOff>0</xdr:rowOff>
    </xdr:from>
    <xdr:ext cx="104775" cy="47625"/>
    <xdr:pic>
      <xdr:nvPicPr>
        <xdr:cNvPr id="1366" name="Picture 2" descr="spacer">
          <a:extLst>
            <a:ext uri="{FF2B5EF4-FFF2-40B4-BE49-F238E27FC236}">
              <a16:creationId xmlns:a16="http://schemas.microsoft.com/office/drawing/2014/main" id="{1234585A-F6F3-47A4-BDD4-B29EA8E346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19497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58</xdr:row>
      <xdr:rowOff>0</xdr:rowOff>
    </xdr:from>
    <xdr:ext cx="104775" cy="47625"/>
    <xdr:pic>
      <xdr:nvPicPr>
        <xdr:cNvPr id="1367" name="Picture 2" descr="spacer">
          <a:extLst>
            <a:ext uri="{FF2B5EF4-FFF2-40B4-BE49-F238E27FC236}">
              <a16:creationId xmlns:a16="http://schemas.microsoft.com/office/drawing/2014/main" id="{ABBA294F-5F84-41E2-96B5-988C660AA4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19497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58</xdr:row>
      <xdr:rowOff>0</xdr:rowOff>
    </xdr:from>
    <xdr:ext cx="104775" cy="47625"/>
    <xdr:pic>
      <xdr:nvPicPr>
        <xdr:cNvPr id="1368" name="Picture 2" descr="spacer">
          <a:extLst>
            <a:ext uri="{FF2B5EF4-FFF2-40B4-BE49-F238E27FC236}">
              <a16:creationId xmlns:a16="http://schemas.microsoft.com/office/drawing/2014/main" id="{8B5C12D7-29D1-46F2-83A0-7678A29A7C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19497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58</xdr:row>
      <xdr:rowOff>0</xdr:rowOff>
    </xdr:from>
    <xdr:ext cx="104775" cy="47625"/>
    <xdr:pic>
      <xdr:nvPicPr>
        <xdr:cNvPr id="1369" name="Picture 2" descr="spacer">
          <a:extLst>
            <a:ext uri="{FF2B5EF4-FFF2-40B4-BE49-F238E27FC236}">
              <a16:creationId xmlns:a16="http://schemas.microsoft.com/office/drawing/2014/main" id="{27D91753-DC25-4764-A52A-48F654FDE4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19497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58</xdr:row>
      <xdr:rowOff>0</xdr:rowOff>
    </xdr:from>
    <xdr:ext cx="104775" cy="47625"/>
    <xdr:pic>
      <xdr:nvPicPr>
        <xdr:cNvPr id="1370" name="Picture 1" descr="spacer">
          <a:extLst>
            <a:ext uri="{FF2B5EF4-FFF2-40B4-BE49-F238E27FC236}">
              <a16:creationId xmlns:a16="http://schemas.microsoft.com/office/drawing/2014/main" id="{C7AC2EDD-704B-493D-A714-A505A3F62D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19497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58</xdr:row>
      <xdr:rowOff>0</xdr:rowOff>
    </xdr:from>
    <xdr:ext cx="104775" cy="47625"/>
    <xdr:pic>
      <xdr:nvPicPr>
        <xdr:cNvPr id="1371" name="Picture 1" descr="spacer">
          <a:extLst>
            <a:ext uri="{FF2B5EF4-FFF2-40B4-BE49-F238E27FC236}">
              <a16:creationId xmlns:a16="http://schemas.microsoft.com/office/drawing/2014/main" id="{A770C06D-DA12-4098-B514-3D87FE1433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19497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58</xdr:row>
      <xdr:rowOff>0</xdr:rowOff>
    </xdr:from>
    <xdr:ext cx="104775" cy="47625"/>
    <xdr:pic>
      <xdr:nvPicPr>
        <xdr:cNvPr id="1372" name="Picture 2" descr="spacer">
          <a:extLst>
            <a:ext uri="{FF2B5EF4-FFF2-40B4-BE49-F238E27FC236}">
              <a16:creationId xmlns:a16="http://schemas.microsoft.com/office/drawing/2014/main" id="{582398CE-9B7F-4D14-BC2B-009E2BF5DF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19497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58</xdr:row>
      <xdr:rowOff>0</xdr:rowOff>
    </xdr:from>
    <xdr:ext cx="104775" cy="47625"/>
    <xdr:pic>
      <xdr:nvPicPr>
        <xdr:cNvPr id="1373" name="Picture 3" descr="spacer">
          <a:extLst>
            <a:ext uri="{FF2B5EF4-FFF2-40B4-BE49-F238E27FC236}">
              <a16:creationId xmlns:a16="http://schemas.microsoft.com/office/drawing/2014/main" id="{395ECFED-4586-4043-98C4-466CA078D8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19497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2198</xdr:colOff>
      <xdr:row>58</xdr:row>
      <xdr:rowOff>0</xdr:rowOff>
    </xdr:from>
    <xdr:ext cx="184731" cy="264560"/>
    <xdr:sp macro="" textlink="">
      <xdr:nvSpPr>
        <xdr:cNvPr id="1374" name="CaixaDeTexto 1373">
          <a:extLst>
            <a:ext uri="{FF2B5EF4-FFF2-40B4-BE49-F238E27FC236}">
              <a16:creationId xmlns:a16="http://schemas.microsoft.com/office/drawing/2014/main" id="{D8E07111-8BBA-4CAF-B8C9-85524FB697A6}"/>
            </a:ext>
          </a:extLst>
        </xdr:cNvPr>
        <xdr:cNvSpPr txBox="1"/>
      </xdr:nvSpPr>
      <xdr:spPr>
        <a:xfrm>
          <a:off x="10717823" y="19497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11</xdr:col>
      <xdr:colOff>0</xdr:colOff>
      <xdr:row>58</xdr:row>
      <xdr:rowOff>0</xdr:rowOff>
    </xdr:from>
    <xdr:ext cx="104775" cy="47625"/>
    <xdr:pic>
      <xdr:nvPicPr>
        <xdr:cNvPr id="1375" name="Picture 1" descr="spacer">
          <a:extLst>
            <a:ext uri="{FF2B5EF4-FFF2-40B4-BE49-F238E27FC236}">
              <a16:creationId xmlns:a16="http://schemas.microsoft.com/office/drawing/2014/main" id="{A8FE300A-8C64-4AD5-9587-941E7E98A0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19497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58</xdr:row>
      <xdr:rowOff>0</xdr:rowOff>
    </xdr:from>
    <xdr:ext cx="104775" cy="47625"/>
    <xdr:pic>
      <xdr:nvPicPr>
        <xdr:cNvPr id="1376" name="Picture 2" descr="spacer">
          <a:extLst>
            <a:ext uri="{FF2B5EF4-FFF2-40B4-BE49-F238E27FC236}">
              <a16:creationId xmlns:a16="http://schemas.microsoft.com/office/drawing/2014/main" id="{E50295C2-74B9-49DE-9878-B77E5B569F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19497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58</xdr:row>
      <xdr:rowOff>0</xdr:rowOff>
    </xdr:from>
    <xdr:ext cx="104775" cy="47625"/>
    <xdr:pic>
      <xdr:nvPicPr>
        <xdr:cNvPr id="1377" name="Picture 2" descr="spacer">
          <a:extLst>
            <a:ext uri="{FF2B5EF4-FFF2-40B4-BE49-F238E27FC236}">
              <a16:creationId xmlns:a16="http://schemas.microsoft.com/office/drawing/2014/main" id="{86AA5D99-C2CA-4D9E-A43B-9611226DDD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19497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58</xdr:row>
      <xdr:rowOff>0</xdr:rowOff>
    </xdr:from>
    <xdr:ext cx="104775" cy="47625"/>
    <xdr:pic>
      <xdr:nvPicPr>
        <xdr:cNvPr id="1378" name="Picture 1" descr="spacer">
          <a:extLst>
            <a:ext uri="{FF2B5EF4-FFF2-40B4-BE49-F238E27FC236}">
              <a16:creationId xmlns:a16="http://schemas.microsoft.com/office/drawing/2014/main" id="{08E8813D-0A63-4A59-8C07-5251E14342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19497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58</xdr:row>
      <xdr:rowOff>0</xdr:rowOff>
    </xdr:from>
    <xdr:ext cx="104775" cy="47625"/>
    <xdr:pic>
      <xdr:nvPicPr>
        <xdr:cNvPr id="1379" name="Picture 1" descr="spacer">
          <a:extLst>
            <a:ext uri="{FF2B5EF4-FFF2-40B4-BE49-F238E27FC236}">
              <a16:creationId xmlns:a16="http://schemas.microsoft.com/office/drawing/2014/main" id="{FE26352D-2807-478A-9770-498F973AD6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19497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58</xdr:row>
      <xdr:rowOff>0</xdr:rowOff>
    </xdr:from>
    <xdr:ext cx="104775" cy="47625"/>
    <xdr:pic>
      <xdr:nvPicPr>
        <xdr:cNvPr id="1380" name="Picture 2" descr="spacer">
          <a:extLst>
            <a:ext uri="{FF2B5EF4-FFF2-40B4-BE49-F238E27FC236}">
              <a16:creationId xmlns:a16="http://schemas.microsoft.com/office/drawing/2014/main" id="{A28249CA-272D-4A54-A981-C14E9C9A0A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19497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58</xdr:row>
      <xdr:rowOff>0</xdr:rowOff>
    </xdr:from>
    <xdr:ext cx="104775" cy="47625"/>
    <xdr:pic>
      <xdr:nvPicPr>
        <xdr:cNvPr id="1381" name="Picture 2" descr="spacer">
          <a:extLst>
            <a:ext uri="{FF2B5EF4-FFF2-40B4-BE49-F238E27FC236}">
              <a16:creationId xmlns:a16="http://schemas.microsoft.com/office/drawing/2014/main" id="{EC91F8A8-B170-415B-B7EA-B3F691EFC1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19497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58</xdr:row>
      <xdr:rowOff>0</xdr:rowOff>
    </xdr:from>
    <xdr:ext cx="104775" cy="47625"/>
    <xdr:pic>
      <xdr:nvPicPr>
        <xdr:cNvPr id="1382" name="Picture 2" descr="spacer">
          <a:extLst>
            <a:ext uri="{FF2B5EF4-FFF2-40B4-BE49-F238E27FC236}">
              <a16:creationId xmlns:a16="http://schemas.microsoft.com/office/drawing/2014/main" id="{2F908EE1-CDD3-44E4-B931-DECF6C2C62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19497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2198</xdr:colOff>
      <xdr:row>58</xdr:row>
      <xdr:rowOff>0</xdr:rowOff>
    </xdr:from>
    <xdr:ext cx="184731" cy="264560"/>
    <xdr:sp macro="" textlink="">
      <xdr:nvSpPr>
        <xdr:cNvPr id="1383" name="CaixaDeTexto 1382">
          <a:extLst>
            <a:ext uri="{FF2B5EF4-FFF2-40B4-BE49-F238E27FC236}">
              <a16:creationId xmlns:a16="http://schemas.microsoft.com/office/drawing/2014/main" id="{6884C135-08DC-4EC6-9191-8174244CB78C}"/>
            </a:ext>
          </a:extLst>
        </xdr:cNvPr>
        <xdr:cNvSpPr txBox="1"/>
      </xdr:nvSpPr>
      <xdr:spPr>
        <a:xfrm>
          <a:off x="10717823" y="19497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11</xdr:col>
      <xdr:colOff>2198</xdr:colOff>
      <xdr:row>58</xdr:row>
      <xdr:rowOff>0</xdr:rowOff>
    </xdr:from>
    <xdr:ext cx="184731" cy="264560"/>
    <xdr:sp macro="" textlink="">
      <xdr:nvSpPr>
        <xdr:cNvPr id="1384" name="CaixaDeTexto 1383">
          <a:extLst>
            <a:ext uri="{FF2B5EF4-FFF2-40B4-BE49-F238E27FC236}">
              <a16:creationId xmlns:a16="http://schemas.microsoft.com/office/drawing/2014/main" id="{CF55F942-34C3-4D71-884A-B6477C828AC7}"/>
            </a:ext>
          </a:extLst>
        </xdr:cNvPr>
        <xdr:cNvSpPr txBox="1"/>
      </xdr:nvSpPr>
      <xdr:spPr>
        <a:xfrm>
          <a:off x="10717823" y="19497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11</xdr:col>
      <xdr:colOff>0</xdr:colOff>
      <xdr:row>58</xdr:row>
      <xdr:rowOff>0</xdr:rowOff>
    </xdr:from>
    <xdr:ext cx="104775" cy="47625"/>
    <xdr:pic>
      <xdr:nvPicPr>
        <xdr:cNvPr id="1385" name="Picture 2" descr="spacer">
          <a:extLst>
            <a:ext uri="{FF2B5EF4-FFF2-40B4-BE49-F238E27FC236}">
              <a16:creationId xmlns:a16="http://schemas.microsoft.com/office/drawing/2014/main" id="{DBC7C311-79F3-415F-BB17-A0B24C13E0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19497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58</xdr:row>
      <xdr:rowOff>0</xdr:rowOff>
    </xdr:from>
    <xdr:ext cx="104775" cy="47625"/>
    <xdr:pic>
      <xdr:nvPicPr>
        <xdr:cNvPr id="1386" name="Picture 2" descr="spacer">
          <a:extLst>
            <a:ext uri="{FF2B5EF4-FFF2-40B4-BE49-F238E27FC236}">
              <a16:creationId xmlns:a16="http://schemas.microsoft.com/office/drawing/2014/main" id="{2C933A3A-5B6B-4E99-90D7-1000B9CB89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19497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58</xdr:row>
      <xdr:rowOff>0</xdr:rowOff>
    </xdr:from>
    <xdr:ext cx="104775" cy="47625"/>
    <xdr:pic>
      <xdr:nvPicPr>
        <xdr:cNvPr id="1387" name="Picture 2" descr="spacer">
          <a:extLst>
            <a:ext uri="{FF2B5EF4-FFF2-40B4-BE49-F238E27FC236}">
              <a16:creationId xmlns:a16="http://schemas.microsoft.com/office/drawing/2014/main" id="{41F4F2B9-DDD8-4F60-8A4F-69E72B92B4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19497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2198</xdr:colOff>
      <xdr:row>58</xdr:row>
      <xdr:rowOff>0</xdr:rowOff>
    </xdr:from>
    <xdr:ext cx="184731" cy="264560"/>
    <xdr:sp macro="" textlink="">
      <xdr:nvSpPr>
        <xdr:cNvPr id="1388" name="CaixaDeTexto 1387">
          <a:extLst>
            <a:ext uri="{FF2B5EF4-FFF2-40B4-BE49-F238E27FC236}">
              <a16:creationId xmlns:a16="http://schemas.microsoft.com/office/drawing/2014/main" id="{5F9CEE30-EC68-460F-BB63-9133C55F99E8}"/>
            </a:ext>
          </a:extLst>
        </xdr:cNvPr>
        <xdr:cNvSpPr txBox="1"/>
      </xdr:nvSpPr>
      <xdr:spPr>
        <a:xfrm>
          <a:off x="10717823" y="19497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11</xdr:col>
      <xdr:colOff>2198</xdr:colOff>
      <xdr:row>58</xdr:row>
      <xdr:rowOff>0</xdr:rowOff>
    </xdr:from>
    <xdr:ext cx="184731" cy="264560"/>
    <xdr:sp macro="" textlink="">
      <xdr:nvSpPr>
        <xdr:cNvPr id="1389" name="CaixaDeTexto 1388">
          <a:extLst>
            <a:ext uri="{FF2B5EF4-FFF2-40B4-BE49-F238E27FC236}">
              <a16:creationId xmlns:a16="http://schemas.microsoft.com/office/drawing/2014/main" id="{0EA1B799-5AFB-4A3A-B383-F9D4908B1EA6}"/>
            </a:ext>
          </a:extLst>
        </xdr:cNvPr>
        <xdr:cNvSpPr txBox="1"/>
      </xdr:nvSpPr>
      <xdr:spPr>
        <a:xfrm>
          <a:off x="10717823" y="19497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11</xdr:col>
      <xdr:colOff>0</xdr:colOff>
      <xdr:row>58</xdr:row>
      <xdr:rowOff>0</xdr:rowOff>
    </xdr:from>
    <xdr:ext cx="104775" cy="47625"/>
    <xdr:pic>
      <xdr:nvPicPr>
        <xdr:cNvPr id="1390" name="Picture 2" descr="spacer">
          <a:extLst>
            <a:ext uri="{FF2B5EF4-FFF2-40B4-BE49-F238E27FC236}">
              <a16:creationId xmlns:a16="http://schemas.microsoft.com/office/drawing/2014/main" id="{03413672-B05F-4997-9E93-3E67530859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19497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58</xdr:row>
      <xdr:rowOff>0</xdr:rowOff>
    </xdr:from>
    <xdr:ext cx="104775" cy="47625"/>
    <xdr:pic>
      <xdr:nvPicPr>
        <xdr:cNvPr id="1391" name="Picture 2" descr="spacer">
          <a:extLst>
            <a:ext uri="{FF2B5EF4-FFF2-40B4-BE49-F238E27FC236}">
              <a16:creationId xmlns:a16="http://schemas.microsoft.com/office/drawing/2014/main" id="{CF96A765-F550-499C-9E42-EE9A077782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19497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58</xdr:row>
      <xdr:rowOff>0</xdr:rowOff>
    </xdr:from>
    <xdr:ext cx="104775" cy="47625"/>
    <xdr:pic>
      <xdr:nvPicPr>
        <xdr:cNvPr id="1392" name="Picture 2" descr="spacer">
          <a:extLst>
            <a:ext uri="{FF2B5EF4-FFF2-40B4-BE49-F238E27FC236}">
              <a16:creationId xmlns:a16="http://schemas.microsoft.com/office/drawing/2014/main" id="{7A5DD16D-0BC8-4BFD-BF78-16F4AA5E5C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19497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58</xdr:row>
      <xdr:rowOff>0</xdr:rowOff>
    </xdr:from>
    <xdr:ext cx="104775" cy="47625"/>
    <xdr:pic>
      <xdr:nvPicPr>
        <xdr:cNvPr id="1393" name="Picture 1" descr="spacer">
          <a:extLst>
            <a:ext uri="{FF2B5EF4-FFF2-40B4-BE49-F238E27FC236}">
              <a16:creationId xmlns:a16="http://schemas.microsoft.com/office/drawing/2014/main" id="{B9768376-741B-4889-AAEF-2EE4501A01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19497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58</xdr:row>
      <xdr:rowOff>0</xdr:rowOff>
    </xdr:from>
    <xdr:ext cx="104775" cy="47625"/>
    <xdr:pic>
      <xdr:nvPicPr>
        <xdr:cNvPr id="1394" name="Picture 1" descr="spacer">
          <a:extLst>
            <a:ext uri="{FF2B5EF4-FFF2-40B4-BE49-F238E27FC236}">
              <a16:creationId xmlns:a16="http://schemas.microsoft.com/office/drawing/2014/main" id="{0A06A641-EE95-4B96-9BC2-9D322034E4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19497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2198</xdr:colOff>
      <xdr:row>58</xdr:row>
      <xdr:rowOff>0</xdr:rowOff>
    </xdr:from>
    <xdr:ext cx="184731" cy="264560"/>
    <xdr:sp macro="" textlink="">
      <xdr:nvSpPr>
        <xdr:cNvPr id="1395" name="CaixaDeTexto 1394">
          <a:extLst>
            <a:ext uri="{FF2B5EF4-FFF2-40B4-BE49-F238E27FC236}">
              <a16:creationId xmlns:a16="http://schemas.microsoft.com/office/drawing/2014/main" id="{6B019783-A552-48EE-9A7B-206E1E311E74}"/>
            </a:ext>
          </a:extLst>
        </xdr:cNvPr>
        <xdr:cNvSpPr txBox="1"/>
      </xdr:nvSpPr>
      <xdr:spPr>
        <a:xfrm>
          <a:off x="10717823" y="19497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11</xdr:col>
      <xdr:colOff>0</xdr:colOff>
      <xdr:row>58</xdr:row>
      <xdr:rowOff>0</xdr:rowOff>
    </xdr:from>
    <xdr:ext cx="104775" cy="47625"/>
    <xdr:pic>
      <xdr:nvPicPr>
        <xdr:cNvPr id="1396" name="Picture 2" descr="spacer">
          <a:extLst>
            <a:ext uri="{FF2B5EF4-FFF2-40B4-BE49-F238E27FC236}">
              <a16:creationId xmlns:a16="http://schemas.microsoft.com/office/drawing/2014/main" id="{B4E7304E-D6C9-458D-8D37-5A41B43E66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19497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58</xdr:row>
      <xdr:rowOff>0</xdr:rowOff>
    </xdr:from>
    <xdr:ext cx="104775" cy="47625"/>
    <xdr:pic>
      <xdr:nvPicPr>
        <xdr:cNvPr id="1397" name="Picture 2" descr="spacer">
          <a:extLst>
            <a:ext uri="{FF2B5EF4-FFF2-40B4-BE49-F238E27FC236}">
              <a16:creationId xmlns:a16="http://schemas.microsoft.com/office/drawing/2014/main" id="{A3974FD7-997E-415F-83CD-F7973A0623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19497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58</xdr:row>
      <xdr:rowOff>0</xdr:rowOff>
    </xdr:from>
    <xdr:ext cx="104775" cy="47625"/>
    <xdr:pic>
      <xdr:nvPicPr>
        <xdr:cNvPr id="1398" name="Picture 2" descr="spacer">
          <a:extLst>
            <a:ext uri="{FF2B5EF4-FFF2-40B4-BE49-F238E27FC236}">
              <a16:creationId xmlns:a16="http://schemas.microsoft.com/office/drawing/2014/main" id="{33196DB4-861B-4AD8-881C-DAEB2752F7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19497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58</xdr:row>
      <xdr:rowOff>0</xdr:rowOff>
    </xdr:from>
    <xdr:ext cx="104775" cy="47625"/>
    <xdr:pic>
      <xdr:nvPicPr>
        <xdr:cNvPr id="1399" name="Picture 2" descr="spacer">
          <a:extLst>
            <a:ext uri="{FF2B5EF4-FFF2-40B4-BE49-F238E27FC236}">
              <a16:creationId xmlns:a16="http://schemas.microsoft.com/office/drawing/2014/main" id="{E6013C82-3F0C-4451-B1D7-B4BB3D203D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19497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58</xdr:row>
      <xdr:rowOff>0</xdr:rowOff>
    </xdr:from>
    <xdr:ext cx="104775" cy="47625"/>
    <xdr:pic>
      <xdr:nvPicPr>
        <xdr:cNvPr id="1400" name="Picture 2" descr="spacer">
          <a:extLst>
            <a:ext uri="{FF2B5EF4-FFF2-40B4-BE49-F238E27FC236}">
              <a16:creationId xmlns:a16="http://schemas.microsoft.com/office/drawing/2014/main" id="{425B2D90-36EA-4177-A93E-B742737D9A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19497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58</xdr:row>
      <xdr:rowOff>0</xdr:rowOff>
    </xdr:from>
    <xdr:ext cx="104775" cy="47625"/>
    <xdr:pic>
      <xdr:nvPicPr>
        <xdr:cNvPr id="1401" name="Picture 2" descr="spacer">
          <a:extLst>
            <a:ext uri="{FF2B5EF4-FFF2-40B4-BE49-F238E27FC236}">
              <a16:creationId xmlns:a16="http://schemas.microsoft.com/office/drawing/2014/main" id="{999EC44B-600B-4CFA-8DD7-A951FAEA3B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19497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58</xdr:row>
      <xdr:rowOff>0</xdr:rowOff>
    </xdr:from>
    <xdr:ext cx="104775" cy="47625"/>
    <xdr:pic>
      <xdr:nvPicPr>
        <xdr:cNvPr id="1402" name="Picture 2" descr="spacer">
          <a:extLst>
            <a:ext uri="{FF2B5EF4-FFF2-40B4-BE49-F238E27FC236}">
              <a16:creationId xmlns:a16="http://schemas.microsoft.com/office/drawing/2014/main" id="{7221CBC9-BC57-47E4-AFC8-994DA89A48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19497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58</xdr:row>
      <xdr:rowOff>0</xdr:rowOff>
    </xdr:from>
    <xdr:ext cx="104775" cy="47625"/>
    <xdr:pic>
      <xdr:nvPicPr>
        <xdr:cNvPr id="1403" name="Picture 2" descr="spacer">
          <a:extLst>
            <a:ext uri="{FF2B5EF4-FFF2-40B4-BE49-F238E27FC236}">
              <a16:creationId xmlns:a16="http://schemas.microsoft.com/office/drawing/2014/main" id="{2A2DD1B8-A19A-4171-9C29-403DAAEB59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19497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58</xdr:row>
      <xdr:rowOff>0</xdr:rowOff>
    </xdr:from>
    <xdr:ext cx="104775" cy="47625"/>
    <xdr:pic>
      <xdr:nvPicPr>
        <xdr:cNvPr id="1404" name="Picture 2" descr="spacer">
          <a:extLst>
            <a:ext uri="{FF2B5EF4-FFF2-40B4-BE49-F238E27FC236}">
              <a16:creationId xmlns:a16="http://schemas.microsoft.com/office/drawing/2014/main" id="{7026467E-EF49-470D-B38A-476DA3281F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19497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58</xdr:row>
      <xdr:rowOff>0</xdr:rowOff>
    </xdr:from>
    <xdr:ext cx="104775" cy="47625"/>
    <xdr:pic>
      <xdr:nvPicPr>
        <xdr:cNvPr id="1405" name="Picture 2" descr="spacer">
          <a:extLst>
            <a:ext uri="{FF2B5EF4-FFF2-40B4-BE49-F238E27FC236}">
              <a16:creationId xmlns:a16="http://schemas.microsoft.com/office/drawing/2014/main" id="{B3656D5F-F79C-4352-8308-9CA3C01F50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19497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58</xdr:row>
      <xdr:rowOff>0</xdr:rowOff>
    </xdr:from>
    <xdr:ext cx="104775" cy="47625"/>
    <xdr:pic>
      <xdr:nvPicPr>
        <xdr:cNvPr id="1406" name="Picture 2" descr="spacer">
          <a:extLst>
            <a:ext uri="{FF2B5EF4-FFF2-40B4-BE49-F238E27FC236}">
              <a16:creationId xmlns:a16="http://schemas.microsoft.com/office/drawing/2014/main" id="{70004FC0-68E1-470F-91C7-2678209D9C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19497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58</xdr:row>
      <xdr:rowOff>0</xdr:rowOff>
    </xdr:from>
    <xdr:ext cx="104775" cy="47625"/>
    <xdr:pic>
      <xdr:nvPicPr>
        <xdr:cNvPr id="1407" name="Picture 2" descr="spacer">
          <a:extLst>
            <a:ext uri="{FF2B5EF4-FFF2-40B4-BE49-F238E27FC236}">
              <a16:creationId xmlns:a16="http://schemas.microsoft.com/office/drawing/2014/main" id="{9A3D5A85-D68B-488D-A89B-DC68EFE6F2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19497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58</xdr:row>
      <xdr:rowOff>0</xdr:rowOff>
    </xdr:from>
    <xdr:ext cx="104775" cy="47625"/>
    <xdr:pic>
      <xdr:nvPicPr>
        <xdr:cNvPr id="1408" name="Picture 2" descr="spacer">
          <a:extLst>
            <a:ext uri="{FF2B5EF4-FFF2-40B4-BE49-F238E27FC236}">
              <a16:creationId xmlns:a16="http://schemas.microsoft.com/office/drawing/2014/main" id="{A7C56173-B767-4D5D-8EB1-9C99E9EE02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19497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58</xdr:row>
      <xdr:rowOff>0</xdr:rowOff>
    </xdr:from>
    <xdr:ext cx="104775" cy="47625"/>
    <xdr:pic>
      <xdr:nvPicPr>
        <xdr:cNvPr id="1409" name="Picture 2" descr="spacer">
          <a:extLst>
            <a:ext uri="{FF2B5EF4-FFF2-40B4-BE49-F238E27FC236}">
              <a16:creationId xmlns:a16="http://schemas.microsoft.com/office/drawing/2014/main" id="{714974BA-AC1D-4B14-B2B3-4077F2C7B8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19497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58</xdr:row>
      <xdr:rowOff>0</xdr:rowOff>
    </xdr:from>
    <xdr:ext cx="104775" cy="47625"/>
    <xdr:pic>
      <xdr:nvPicPr>
        <xdr:cNvPr id="1410" name="Picture 2" descr="spacer">
          <a:extLst>
            <a:ext uri="{FF2B5EF4-FFF2-40B4-BE49-F238E27FC236}">
              <a16:creationId xmlns:a16="http://schemas.microsoft.com/office/drawing/2014/main" id="{8031A4E7-A5FD-4B64-82C2-AC922CF447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19497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58</xdr:row>
      <xdr:rowOff>0</xdr:rowOff>
    </xdr:from>
    <xdr:ext cx="104775" cy="47625"/>
    <xdr:pic>
      <xdr:nvPicPr>
        <xdr:cNvPr id="1411" name="Picture 2" descr="spacer">
          <a:extLst>
            <a:ext uri="{FF2B5EF4-FFF2-40B4-BE49-F238E27FC236}">
              <a16:creationId xmlns:a16="http://schemas.microsoft.com/office/drawing/2014/main" id="{38095B11-CC9F-4B6E-8243-CD2B0C586D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19497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58</xdr:row>
      <xdr:rowOff>0</xdr:rowOff>
    </xdr:from>
    <xdr:ext cx="104775" cy="47625"/>
    <xdr:pic>
      <xdr:nvPicPr>
        <xdr:cNvPr id="1412" name="Picture 2" descr="spacer">
          <a:extLst>
            <a:ext uri="{FF2B5EF4-FFF2-40B4-BE49-F238E27FC236}">
              <a16:creationId xmlns:a16="http://schemas.microsoft.com/office/drawing/2014/main" id="{F1F74DE3-BC82-400E-9513-4ECE62D840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19497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2198</xdr:colOff>
      <xdr:row>58</xdr:row>
      <xdr:rowOff>0</xdr:rowOff>
    </xdr:from>
    <xdr:ext cx="184731" cy="264560"/>
    <xdr:sp macro="" textlink="">
      <xdr:nvSpPr>
        <xdr:cNvPr id="1413" name="CaixaDeTexto 1412">
          <a:extLst>
            <a:ext uri="{FF2B5EF4-FFF2-40B4-BE49-F238E27FC236}">
              <a16:creationId xmlns:a16="http://schemas.microsoft.com/office/drawing/2014/main" id="{515C5E6E-F01E-4B23-AFC9-5B81C1C6FB4B}"/>
            </a:ext>
          </a:extLst>
        </xdr:cNvPr>
        <xdr:cNvSpPr txBox="1"/>
      </xdr:nvSpPr>
      <xdr:spPr>
        <a:xfrm>
          <a:off x="10717823" y="19497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11</xdr:col>
      <xdr:colOff>2198</xdr:colOff>
      <xdr:row>58</xdr:row>
      <xdr:rowOff>0</xdr:rowOff>
    </xdr:from>
    <xdr:ext cx="184731" cy="264560"/>
    <xdr:sp macro="" textlink="">
      <xdr:nvSpPr>
        <xdr:cNvPr id="1414" name="CaixaDeTexto 1413">
          <a:extLst>
            <a:ext uri="{FF2B5EF4-FFF2-40B4-BE49-F238E27FC236}">
              <a16:creationId xmlns:a16="http://schemas.microsoft.com/office/drawing/2014/main" id="{FEB5CE04-20A2-478A-B22E-967C4657CA15}"/>
            </a:ext>
          </a:extLst>
        </xdr:cNvPr>
        <xdr:cNvSpPr txBox="1"/>
      </xdr:nvSpPr>
      <xdr:spPr>
        <a:xfrm>
          <a:off x="10717823" y="19497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11</xdr:col>
      <xdr:colOff>0</xdr:colOff>
      <xdr:row>58</xdr:row>
      <xdr:rowOff>0</xdr:rowOff>
    </xdr:from>
    <xdr:ext cx="104775" cy="47625"/>
    <xdr:pic>
      <xdr:nvPicPr>
        <xdr:cNvPr id="1415" name="Picture 2" descr="spacer">
          <a:extLst>
            <a:ext uri="{FF2B5EF4-FFF2-40B4-BE49-F238E27FC236}">
              <a16:creationId xmlns:a16="http://schemas.microsoft.com/office/drawing/2014/main" id="{F495D17E-289B-46C0-9A5C-5FFA3F45A4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19497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58</xdr:row>
      <xdr:rowOff>0</xdr:rowOff>
    </xdr:from>
    <xdr:ext cx="104775" cy="47625"/>
    <xdr:pic>
      <xdr:nvPicPr>
        <xdr:cNvPr id="1416" name="Picture 2" descr="spacer">
          <a:extLst>
            <a:ext uri="{FF2B5EF4-FFF2-40B4-BE49-F238E27FC236}">
              <a16:creationId xmlns:a16="http://schemas.microsoft.com/office/drawing/2014/main" id="{1AFB89CC-F985-4229-9807-E15DEC8AE5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19497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58</xdr:row>
      <xdr:rowOff>0</xdr:rowOff>
    </xdr:from>
    <xdr:ext cx="104775" cy="47625"/>
    <xdr:pic>
      <xdr:nvPicPr>
        <xdr:cNvPr id="1417" name="Picture 2" descr="spacer">
          <a:extLst>
            <a:ext uri="{FF2B5EF4-FFF2-40B4-BE49-F238E27FC236}">
              <a16:creationId xmlns:a16="http://schemas.microsoft.com/office/drawing/2014/main" id="{F79CA83E-5986-42FB-A50E-EA83848A98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19497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58</xdr:row>
      <xdr:rowOff>0</xdr:rowOff>
    </xdr:from>
    <xdr:ext cx="104775" cy="47625"/>
    <xdr:pic>
      <xdr:nvPicPr>
        <xdr:cNvPr id="1418" name="Picture 2" descr="spacer">
          <a:extLst>
            <a:ext uri="{FF2B5EF4-FFF2-40B4-BE49-F238E27FC236}">
              <a16:creationId xmlns:a16="http://schemas.microsoft.com/office/drawing/2014/main" id="{B7AA1B7F-F78F-4ADE-9CA7-9C2E23FE18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19497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58</xdr:row>
      <xdr:rowOff>0</xdr:rowOff>
    </xdr:from>
    <xdr:ext cx="104775" cy="47625"/>
    <xdr:pic>
      <xdr:nvPicPr>
        <xdr:cNvPr id="1419" name="Picture 2" descr="spacer">
          <a:extLst>
            <a:ext uri="{FF2B5EF4-FFF2-40B4-BE49-F238E27FC236}">
              <a16:creationId xmlns:a16="http://schemas.microsoft.com/office/drawing/2014/main" id="{68F6D3CE-CEF2-49F7-8BA8-21DB9C0D95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19497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58</xdr:row>
      <xdr:rowOff>0</xdr:rowOff>
    </xdr:from>
    <xdr:ext cx="104775" cy="47625"/>
    <xdr:pic>
      <xdr:nvPicPr>
        <xdr:cNvPr id="1420" name="Picture 2" descr="spacer">
          <a:extLst>
            <a:ext uri="{FF2B5EF4-FFF2-40B4-BE49-F238E27FC236}">
              <a16:creationId xmlns:a16="http://schemas.microsoft.com/office/drawing/2014/main" id="{7B5E8741-046B-463D-AA05-F76908489E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19497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58</xdr:row>
      <xdr:rowOff>0</xdr:rowOff>
    </xdr:from>
    <xdr:ext cx="104775" cy="47625"/>
    <xdr:pic>
      <xdr:nvPicPr>
        <xdr:cNvPr id="1421" name="Picture 2" descr="spacer">
          <a:extLst>
            <a:ext uri="{FF2B5EF4-FFF2-40B4-BE49-F238E27FC236}">
              <a16:creationId xmlns:a16="http://schemas.microsoft.com/office/drawing/2014/main" id="{77764EBE-B27B-4A99-97CF-BFFF54095D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19497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58</xdr:row>
      <xdr:rowOff>0</xdr:rowOff>
    </xdr:from>
    <xdr:ext cx="104775" cy="47625"/>
    <xdr:pic>
      <xdr:nvPicPr>
        <xdr:cNvPr id="1422" name="Picture 2" descr="spacer">
          <a:extLst>
            <a:ext uri="{FF2B5EF4-FFF2-40B4-BE49-F238E27FC236}">
              <a16:creationId xmlns:a16="http://schemas.microsoft.com/office/drawing/2014/main" id="{343ACDA0-F477-482D-AB09-622498E55C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19497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58</xdr:row>
      <xdr:rowOff>0</xdr:rowOff>
    </xdr:from>
    <xdr:ext cx="104775" cy="47625"/>
    <xdr:pic>
      <xdr:nvPicPr>
        <xdr:cNvPr id="1423" name="Picture 2" descr="spacer">
          <a:extLst>
            <a:ext uri="{FF2B5EF4-FFF2-40B4-BE49-F238E27FC236}">
              <a16:creationId xmlns:a16="http://schemas.microsoft.com/office/drawing/2014/main" id="{3F549AB6-847C-44DD-98C7-A9B8CA789C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19497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58</xdr:row>
      <xdr:rowOff>0</xdr:rowOff>
    </xdr:from>
    <xdr:ext cx="104775" cy="47625"/>
    <xdr:pic>
      <xdr:nvPicPr>
        <xdr:cNvPr id="1424" name="Picture 2" descr="spacer">
          <a:extLst>
            <a:ext uri="{FF2B5EF4-FFF2-40B4-BE49-F238E27FC236}">
              <a16:creationId xmlns:a16="http://schemas.microsoft.com/office/drawing/2014/main" id="{D4FCE4CE-12FF-4870-9731-D0CA393D9F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19497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58</xdr:row>
      <xdr:rowOff>0</xdr:rowOff>
    </xdr:from>
    <xdr:ext cx="104775" cy="47625"/>
    <xdr:pic>
      <xdr:nvPicPr>
        <xdr:cNvPr id="1425" name="Picture 2" descr="spacer">
          <a:extLst>
            <a:ext uri="{FF2B5EF4-FFF2-40B4-BE49-F238E27FC236}">
              <a16:creationId xmlns:a16="http://schemas.microsoft.com/office/drawing/2014/main" id="{686004DD-0BB2-4672-9F59-3E709CB314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19497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58</xdr:row>
      <xdr:rowOff>0</xdr:rowOff>
    </xdr:from>
    <xdr:ext cx="104775" cy="47625"/>
    <xdr:pic>
      <xdr:nvPicPr>
        <xdr:cNvPr id="1426" name="Picture 2" descr="spacer">
          <a:extLst>
            <a:ext uri="{FF2B5EF4-FFF2-40B4-BE49-F238E27FC236}">
              <a16:creationId xmlns:a16="http://schemas.microsoft.com/office/drawing/2014/main" id="{9E6094C3-4857-445E-A138-546BF1A160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19497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58</xdr:row>
      <xdr:rowOff>0</xdr:rowOff>
    </xdr:from>
    <xdr:ext cx="104775" cy="47625"/>
    <xdr:pic>
      <xdr:nvPicPr>
        <xdr:cNvPr id="1427" name="Picture 2" descr="spacer">
          <a:extLst>
            <a:ext uri="{FF2B5EF4-FFF2-40B4-BE49-F238E27FC236}">
              <a16:creationId xmlns:a16="http://schemas.microsoft.com/office/drawing/2014/main" id="{E9E771E5-9BDE-48BE-B1C8-447E0CB3B2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19497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58</xdr:row>
      <xdr:rowOff>0</xdr:rowOff>
    </xdr:from>
    <xdr:ext cx="104775" cy="47625"/>
    <xdr:pic>
      <xdr:nvPicPr>
        <xdr:cNvPr id="1428" name="Picture 2" descr="spacer">
          <a:extLst>
            <a:ext uri="{FF2B5EF4-FFF2-40B4-BE49-F238E27FC236}">
              <a16:creationId xmlns:a16="http://schemas.microsoft.com/office/drawing/2014/main" id="{413344BF-D4E3-4C33-B6DB-4593AD3E23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19497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58</xdr:row>
      <xdr:rowOff>0</xdr:rowOff>
    </xdr:from>
    <xdr:ext cx="104775" cy="47625"/>
    <xdr:pic>
      <xdr:nvPicPr>
        <xdr:cNvPr id="1429" name="Picture 2" descr="spacer">
          <a:extLst>
            <a:ext uri="{FF2B5EF4-FFF2-40B4-BE49-F238E27FC236}">
              <a16:creationId xmlns:a16="http://schemas.microsoft.com/office/drawing/2014/main" id="{67F1A1F8-420F-4E94-82D1-5E836B78B1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19497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58</xdr:row>
      <xdr:rowOff>0</xdr:rowOff>
    </xdr:from>
    <xdr:ext cx="104775" cy="47625"/>
    <xdr:pic>
      <xdr:nvPicPr>
        <xdr:cNvPr id="1430" name="Picture 2" descr="spacer">
          <a:extLst>
            <a:ext uri="{FF2B5EF4-FFF2-40B4-BE49-F238E27FC236}">
              <a16:creationId xmlns:a16="http://schemas.microsoft.com/office/drawing/2014/main" id="{072E5FBC-AA31-47FB-BCF5-09B4B12D6E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19497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58</xdr:row>
      <xdr:rowOff>0</xdr:rowOff>
    </xdr:from>
    <xdr:ext cx="104775" cy="47625"/>
    <xdr:pic>
      <xdr:nvPicPr>
        <xdr:cNvPr id="1431" name="Picture 2" descr="spacer">
          <a:extLst>
            <a:ext uri="{FF2B5EF4-FFF2-40B4-BE49-F238E27FC236}">
              <a16:creationId xmlns:a16="http://schemas.microsoft.com/office/drawing/2014/main" id="{85BA4F8A-0F0F-4157-B935-EE2D6AEA2F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19497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58</xdr:row>
      <xdr:rowOff>0</xdr:rowOff>
    </xdr:from>
    <xdr:ext cx="104775" cy="47625"/>
    <xdr:pic>
      <xdr:nvPicPr>
        <xdr:cNvPr id="1432" name="Picture 2" descr="spacer">
          <a:extLst>
            <a:ext uri="{FF2B5EF4-FFF2-40B4-BE49-F238E27FC236}">
              <a16:creationId xmlns:a16="http://schemas.microsoft.com/office/drawing/2014/main" id="{26789E10-7EF9-4F78-AB9F-CD59ADC63A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19497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58</xdr:row>
      <xdr:rowOff>0</xdr:rowOff>
    </xdr:from>
    <xdr:ext cx="104775" cy="47625"/>
    <xdr:pic>
      <xdr:nvPicPr>
        <xdr:cNvPr id="1433" name="Picture 2" descr="spacer">
          <a:extLst>
            <a:ext uri="{FF2B5EF4-FFF2-40B4-BE49-F238E27FC236}">
              <a16:creationId xmlns:a16="http://schemas.microsoft.com/office/drawing/2014/main" id="{998E55A7-7E35-4AD9-BDCF-172C2120BB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19497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58</xdr:row>
      <xdr:rowOff>0</xdr:rowOff>
    </xdr:from>
    <xdr:ext cx="104775" cy="47625"/>
    <xdr:pic>
      <xdr:nvPicPr>
        <xdr:cNvPr id="1434" name="Picture 2" descr="spacer">
          <a:extLst>
            <a:ext uri="{FF2B5EF4-FFF2-40B4-BE49-F238E27FC236}">
              <a16:creationId xmlns:a16="http://schemas.microsoft.com/office/drawing/2014/main" id="{4857A620-2964-4839-A809-A4F708CE92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19497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58</xdr:row>
      <xdr:rowOff>0</xdr:rowOff>
    </xdr:from>
    <xdr:ext cx="104775" cy="47625"/>
    <xdr:pic>
      <xdr:nvPicPr>
        <xdr:cNvPr id="1435" name="Picture 2" descr="spacer">
          <a:extLst>
            <a:ext uri="{FF2B5EF4-FFF2-40B4-BE49-F238E27FC236}">
              <a16:creationId xmlns:a16="http://schemas.microsoft.com/office/drawing/2014/main" id="{E9FB943F-E98E-4626-B0C0-77B521DDEC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19497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58</xdr:row>
      <xdr:rowOff>0</xdr:rowOff>
    </xdr:from>
    <xdr:ext cx="104775" cy="47625"/>
    <xdr:pic>
      <xdr:nvPicPr>
        <xdr:cNvPr id="1436" name="Picture 2" descr="spacer">
          <a:extLst>
            <a:ext uri="{FF2B5EF4-FFF2-40B4-BE49-F238E27FC236}">
              <a16:creationId xmlns:a16="http://schemas.microsoft.com/office/drawing/2014/main" id="{BCB543AF-07F7-4075-B762-7432DE15FB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19497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58</xdr:row>
      <xdr:rowOff>0</xdr:rowOff>
    </xdr:from>
    <xdr:ext cx="104775" cy="47625"/>
    <xdr:pic>
      <xdr:nvPicPr>
        <xdr:cNvPr id="1437" name="Picture 2" descr="spacer">
          <a:extLst>
            <a:ext uri="{FF2B5EF4-FFF2-40B4-BE49-F238E27FC236}">
              <a16:creationId xmlns:a16="http://schemas.microsoft.com/office/drawing/2014/main" id="{5B635244-A2BC-48F1-9E87-F81D9B6B96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19497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58</xdr:row>
      <xdr:rowOff>0</xdr:rowOff>
    </xdr:from>
    <xdr:ext cx="104775" cy="47625"/>
    <xdr:pic>
      <xdr:nvPicPr>
        <xdr:cNvPr id="1438" name="Picture 2" descr="spacer">
          <a:extLst>
            <a:ext uri="{FF2B5EF4-FFF2-40B4-BE49-F238E27FC236}">
              <a16:creationId xmlns:a16="http://schemas.microsoft.com/office/drawing/2014/main" id="{3C9BE476-42A6-4EEA-976B-6D8CA59755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19497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58</xdr:row>
      <xdr:rowOff>0</xdr:rowOff>
    </xdr:from>
    <xdr:ext cx="104775" cy="47625"/>
    <xdr:pic>
      <xdr:nvPicPr>
        <xdr:cNvPr id="1439" name="Picture 2" descr="spacer">
          <a:extLst>
            <a:ext uri="{FF2B5EF4-FFF2-40B4-BE49-F238E27FC236}">
              <a16:creationId xmlns:a16="http://schemas.microsoft.com/office/drawing/2014/main" id="{9F8FBCE7-9D50-42AE-BC31-51AC79943E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19497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58</xdr:row>
      <xdr:rowOff>0</xdr:rowOff>
    </xdr:from>
    <xdr:ext cx="104775" cy="47625"/>
    <xdr:pic>
      <xdr:nvPicPr>
        <xdr:cNvPr id="1440" name="Picture 2" descr="spacer">
          <a:extLst>
            <a:ext uri="{FF2B5EF4-FFF2-40B4-BE49-F238E27FC236}">
              <a16:creationId xmlns:a16="http://schemas.microsoft.com/office/drawing/2014/main" id="{DAE608CB-317F-4C68-9B2B-302BD59061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19497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58</xdr:row>
      <xdr:rowOff>0</xdr:rowOff>
    </xdr:from>
    <xdr:ext cx="104775" cy="47625"/>
    <xdr:pic>
      <xdr:nvPicPr>
        <xdr:cNvPr id="1441" name="Picture 2" descr="spacer">
          <a:extLst>
            <a:ext uri="{FF2B5EF4-FFF2-40B4-BE49-F238E27FC236}">
              <a16:creationId xmlns:a16="http://schemas.microsoft.com/office/drawing/2014/main" id="{FC2B1118-E7C7-4CFA-AA60-516B1641DD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19497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58</xdr:row>
      <xdr:rowOff>0</xdr:rowOff>
    </xdr:from>
    <xdr:ext cx="104775" cy="47625"/>
    <xdr:pic>
      <xdr:nvPicPr>
        <xdr:cNvPr id="1442" name="Picture 2" descr="spacer">
          <a:extLst>
            <a:ext uri="{FF2B5EF4-FFF2-40B4-BE49-F238E27FC236}">
              <a16:creationId xmlns:a16="http://schemas.microsoft.com/office/drawing/2014/main" id="{8BB3AEAA-86E0-4B36-9CA7-1B873E5DBE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19497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58</xdr:row>
      <xdr:rowOff>0</xdr:rowOff>
    </xdr:from>
    <xdr:ext cx="104775" cy="47625"/>
    <xdr:pic>
      <xdr:nvPicPr>
        <xdr:cNvPr id="1443" name="Picture 2" descr="spacer">
          <a:extLst>
            <a:ext uri="{FF2B5EF4-FFF2-40B4-BE49-F238E27FC236}">
              <a16:creationId xmlns:a16="http://schemas.microsoft.com/office/drawing/2014/main" id="{183EBC15-5E88-4929-8CBB-BB106A0ADE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19497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58</xdr:row>
      <xdr:rowOff>0</xdr:rowOff>
    </xdr:from>
    <xdr:ext cx="104775" cy="47625"/>
    <xdr:pic>
      <xdr:nvPicPr>
        <xdr:cNvPr id="1444" name="Picture 1" descr="spacer">
          <a:extLst>
            <a:ext uri="{FF2B5EF4-FFF2-40B4-BE49-F238E27FC236}">
              <a16:creationId xmlns:a16="http://schemas.microsoft.com/office/drawing/2014/main" id="{578FA411-155D-4535-BDC9-65F0AF160E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19497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58</xdr:row>
      <xdr:rowOff>0</xdr:rowOff>
    </xdr:from>
    <xdr:ext cx="104775" cy="47625"/>
    <xdr:pic>
      <xdr:nvPicPr>
        <xdr:cNvPr id="1445" name="Picture 1" descr="spacer">
          <a:extLst>
            <a:ext uri="{FF2B5EF4-FFF2-40B4-BE49-F238E27FC236}">
              <a16:creationId xmlns:a16="http://schemas.microsoft.com/office/drawing/2014/main" id="{E240D734-544A-4E8D-9C5C-2F8765F454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19497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58</xdr:row>
      <xdr:rowOff>0</xdr:rowOff>
    </xdr:from>
    <xdr:ext cx="104775" cy="47625"/>
    <xdr:pic>
      <xdr:nvPicPr>
        <xdr:cNvPr id="1446" name="Picture 2" descr="spacer">
          <a:extLst>
            <a:ext uri="{FF2B5EF4-FFF2-40B4-BE49-F238E27FC236}">
              <a16:creationId xmlns:a16="http://schemas.microsoft.com/office/drawing/2014/main" id="{5E0C4EAF-87AC-4226-A916-9E0ED6DADC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19497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58</xdr:row>
      <xdr:rowOff>0</xdr:rowOff>
    </xdr:from>
    <xdr:ext cx="104775" cy="47625"/>
    <xdr:pic>
      <xdr:nvPicPr>
        <xdr:cNvPr id="1447" name="Picture 3" descr="spacer">
          <a:extLst>
            <a:ext uri="{FF2B5EF4-FFF2-40B4-BE49-F238E27FC236}">
              <a16:creationId xmlns:a16="http://schemas.microsoft.com/office/drawing/2014/main" id="{726F1747-38AA-4035-966E-E7559BEBA3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19497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2198</xdr:colOff>
      <xdr:row>58</xdr:row>
      <xdr:rowOff>0</xdr:rowOff>
    </xdr:from>
    <xdr:ext cx="184731" cy="264560"/>
    <xdr:sp macro="" textlink="">
      <xdr:nvSpPr>
        <xdr:cNvPr id="1448" name="CaixaDeTexto 1447">
          <a:extLst>
            <a:ext uri="{FF2B5EF4-FFF2-40B4-BE49-F238E27FC236}">
              <a16:creationId xmlns:a16="http://schemas.microsoft.com/office/drawing/2014/main" id="{3633203C-3775-4112-BFB6-55BF1984BE32}"/>
            </a:ext>
          </a:extLst>
        </xdr:cNvPr>
        <xdr:cNvSpPr txBox="1"/>
      </xdr:nvSpPr>
      <xdr:spPr>
        <a:xfrm>
          <a:off x="10717823" y="19497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11</xdr:col>
      <xdr:colOff>0</xdr:colOff>
      <xdr:row>58</xdr:row>
      <xdr:rowOff>0</xdr:rowOff>
    </xdr:from>
    <xdr:ext cx="104775" cy="47625"/>
    <xdr:pic>
      <xdr:nvPicPr>
        <xdr:cNvPr id="1449" name="Picture 1" descr="spacer">
          <a:extLst>
            <a:ext uri="{FF2B5EF4-FFF2-40B4-BE49-F238E27FC236}">
              <a16:creationId xmlns:a16="http://schemas.microsoft.com/office/drawing/2014/main" id="{B6DDCAE8-F277-4550-ACC2-00DCAFC149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19497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58</xdr:row>
      <xdr:rowOff>0</xdr:rowOff>
    </xdr:from>
    <xdr:ext cx="104775" cy="47625"/>
    <xdr:pic>
      <xdr:nvPicPr>
        <xdr:cNvPr id="1450" name="Picture 2" descr="spacer">
          <a:extLst>
            <a:ext uri="{FF2B5EF4-FFF2-40B4-BE49-F238E27FC236}">
              <a16:creationId xmlns:a16="http://schemas.microsoft.com/office/drawing/2014/main" id="{50FFCC7E-28E9-4CE7-A60F-CB89CB3005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19497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58</xdr:row>
      <xdr:rowOff>0</xdr:rowOff>
    </xdr:from>
    <xdr:ext cx="104775" cy="47625"/>
    <xdr:pic>
      <xdr:nvPicPr>
        <xdr:cNvPr id="1451" name="Picture 2" descr="spacer">
          <a:extLst>
            <a:ext uri="{FF2B5EF4-FFF2-40B4-BE49-F238E27FC236}">
              <a16:creationId xmlns:a16="http://schemas.microsoft.com/office/drawing/2014/main" id="{04646373-3D0E-475C-B947-71793317BC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19497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58</xdr:row>
      <xdr:rowOff>0</xdr:rowOff>
    </xdr:from>
    <xdr:ext cx="104775" cy="47625"/>
    <xdr:pic>
      <xdr:nvPicPr>
        <xdr:cNvPr id="1452" name="Picture 1" descr="spacer">
          <a:extLst>
            <a:ext uri="{FF2B5EF4-FFF2-40B4-BE49-F238E27FC236}">
              <a16:creationId xmlns:a16="http://schemas.microsoft.com/office/drawing/2014/main" id="{B5E6BF48-282A-4D83-9438-9645604315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19497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58</xdr:row>
      <xdr:rowOff>0</xdr:rowOff>
    </xdr:from>
    <xdr:ext cx="104775" cy="47625"/>
    <xdr:pic>
      <xdr:nvPicPr>
        <xdr:cNvPr id="1453" name="Picture 1" descr="spacer">
          <a:extLst>
            <a:ext uri="{FF2B5EF4-FFF2-40B4-BE49-F238E27FC236}">
              <a16:creationId xmlns:a16="http://schemas.microsoft.com/office/drawing/2014/main" id="{5C222331-EE09-4524-B9F9-9F7A8FE7B0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19497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58</xdr:row>
      <xdr:rowOff>0</xdr:rowOff>
    </xdr:from>
    <xdr:ext cx="104775" cy="47625"/>
    <xdr:pic>
      <xdr:nvPicPr>
        <xdr:cNvPr id="1454" name="Picture 2" descr="spacer">
          <a:extLst>
            <a:ext uri="{FF2B5EF4-FFF2-40B4-BE49-F238E27FC236}">
              <a16:creationId xmlns:a16="http://schemas.microsoft.com/office/drawing/2014/main" id="{B78FD5CD-7ED8-4B6C-AF7D-4D2CFE9858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19497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58</xdr:row>
      <xdr:rowOff>0</xdr:rowOff>
    </xdr:from>
    <xdr:ext cx="104775" cy="47625"/>
    <xdr:pic>
      <xdr:nvPicPr>
        <xdr:cNvPr id="1455" name="Picture 2" descr="spacer">
          <a:extLst>
            <a:ext uri="{FF2B5EF4-FFF2-40B4-BE49-F238E27FC236}">
              <a16:creationId xmlns:a16="http://schemas.microsoft.com/office/drawing/2014/main" id="{F9A98A71-0967-49B9-859B-CAD5F15F03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19497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58</xdr:row>
      <xdr:rowOff>0</xdr:rowOff>
    </xdr:from>
    <xdr:ext cx="104775" cy="47625"/>
    <xdr:pic>
      <xdr:nvPicPr>
        <xdr:cNvPr id="1456" name="Picture 2" descr="spacer">
          <a:extLst>
            <a:ext uri="{FF2B5EF4-FFF2-40B4-BE49-F238E27FC236}">
              <a16:creationId xmlns:a16="http://schemas.microsoft.com/office/drawing/2014/main" id="{11A0187C-B952-4403-910D-2508208921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19497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2198</xdr:colOff>
      <xdr:row>58</xdr:row>
      <xdr:rowOff>0</xdr:rowOff>
    </xdr:from>
    <xdr:ext cx="184731" cy="264560"/>
    <xdr:sp macro="" textlink="">
      <xdr:nvSpPr>
        <xdr:cNvPr id="1457" name="CaixaDeTexto 1456">
          <a:extLst>
            <a:ext uri="{FF2B5EF4-FFF2-40B4-BE49-F238E27FC236}">
              <a16:creationId xmlns:a16="http://schemas.microsoft.com/office/drawing/2014/main" id="{12AE3426-621D-42C8-99E5-C7DB8FB5691C}"/>
            </a:ext>
          </a:extLst>
        </xdr:cNvPr>
        <xdr:cNvSpPr txBox="1"/>
      </xdr:nvSpPr>
      <xdr:spPr>
        <a:xfrm>
          <a:off x="10717823" y="19497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11</xdr:col>
      <xdr:colOff>2198</xdr:colOff>
      <xdr:row>58</xdr:row>
      <xdr:rowOff>0</xdr:rowOff>
    </xdr:from>
    <xdr:ext cx="184731" cy="264560"/>
    <xdr:sp macro="" textlink="">
      <xdr:nvSpPr>
        <xdr:cNvPr id="1458" name="CaixaDeTexto 1457">
          <a:extLst>
            <a:ext uri="{FF2B5EF4-FFF2-40B4-BE49-F238E27FC236}">
              <a16:creationId xmlns:a16="http://schemas.microsoft.com/office/drawing/2014/main" id="{DB1FE7D1-40EF-43FE-BE6A-B6535FC3B4F6}"/>
            </a:ext>
          </a:extLst>
        </xdr:cNvPr>
        <xdr:cNvSpPr txBox="1"/>
      </xdr:nvSpPr>
      <xdr:spPr>
        <a:xfrm>
          <a:off x="10717823" y="19497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11</xdr:col>
      <xdr:colOff>0</xdr:colOff>
      <xdr:row>58</xdr:row>
      <xdr:rowOff>0</xdr:rowOff>
    </xdr:from>
    <xdr:ext cx="104775" cy="47625"/>
    <xdr:pic>
      <xdr:nvPicPr>
        <xdr:cNvPr id="1459" name="Picture 2" descr="spacer">
          <a:extLst>
            <a:ext uri="{FF2B5EF4-FFF2-40B4-BE49-F238E27FC236}">
              <a16:creationId xmlns:a16="http://schemas.microsoft.com/office/drawing/2014/main" id="{9C50D44F-6678-472D-AB69-866FA69C6D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19497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58</xdr:row>
      <xdr:rowOff>0</xdr:rowOff>
    </xdr:from>
    <xdr:ext cx="104775" cy="47625"/>
    <xdr:pic>
      <xdr:nvPicPr>
        <xdr:cNvPr id="1460" name="Picture 2" descr="spacer">
          <a:extLst>
            <a:ext uri="{FF2B5EF4-FFF2-40B4-BE49-F238E27FC236}">
              <a16:creationId xmlns:a16="http://schemas.microsoft.com/office/drawing/2014/main" id="{60ADAD9C-6E32-44DC-BA34-42C2519AE8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19497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58</xdr:row>
      <xdr:rowOff>0</xdr:rowOff>
    </xdr:from>
    <xdr:ext cx="104775" cy="47625"/>
    <xdr:pic>
      <xdr:nvPicPr>
        <xdr:cNvPr id="1461" name="Picture 2" descr="spacer">
          <a:extLst>
            <a:ext uri="{FF2B5EF4-FFF2-40B4-BE49-F238E27FC236}">
              <a16:creationId xmlns:a16="http://schemas.microsoft.com/office/drawing/2014/main" id="{315F4000-A8B5-40B9-9BF9-AC33614C20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19497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2198</xdr:colOff>
      <xdr:row>58</xdr:row>
      <xdr:rowOff>0</xdr:rowOff>
    </xdr:from>
    <xdr:ext cx="184731" cy="264560"/>
    <xdr:sp macro="" textlink="">
      <xdr:nvSpPr>
        <xdr:cNvPr id="1462" name="CaixaDeTexto 1461">
          <a:extLst>
            <a:ext uri="{FF2B5EF4-FFF2-40B4-BE49-F238E27FC236}">
              <a16:creationId xmlns:a16="http://schemas.microsoft.com/office/drawing/2014/main" id="{348AF3EA-A036-4E7F-8B1B-179A9BF70011}"/>
            </a:ext>
          </a:extLst>
        </xdr:cNvPr>
        <xdr:cNvSpPr txBox="1"/>
      </xdr:nvSpPr>
      <xdr:spPr>
        <a:xfrm>
          <a:off x="10717823" y="19497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11</xdr:col>
      <xdr:colOff>2198</xdr:colOff>
      <xdr:row>58</xdr:row>
      <xdr:rowOff>0</xdr:rowOff>
    </xdr:from>
    <xdr:ext cx="184731" cy="264560"/>
    <xdr:sp macro="" textlink="">
      <xdr:nvSpPr>
        <xdr:cNvPr id="1463" name="CaixaDeTexto 1462">
          <a:extLst>
            <a:ext uri="{FF2B5EF4-FFF2-40B4-BE49-F238E27FC236}">
              <a16:creationId xmlns:a16="http://schemas.microsoft.com/office/drawing/2014/main" id="{2D71A49B-3592-4D82-8BE3-1DA81EA1AC06}"/>
            </a:ext>
          </a:extLst>
        </xdr:cNvPr>
        <xdr:cNvSpPr txBox="1"/>
      </xdr:nvSpPr>
      <xdr:spPr>
        <a:xfrm>
          <a:off x="10717823" y="19497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11</xdr:col>
      <xdr:colOff>0</xdr:colOff>
      <xdr:row>58</xdr:row>
      <xdr:rowOff>0</xdr:rowOff>
    </xdr:from>
    <xdr:ext cx="104775" cy="47625"/>
    <xdr:pic>
      <xdr:nvPicPr>
        <xdr:cNvPr id="1464" name="Picture 2" descr="spacer">
          <a:extLst>
            <a:ext uri="{FF2B5EF4-FFF2-40B4-BE49-F238E27FC236}">
              <a16:creationId xmlns:a16="http://schemas.microsoft.com/office/drawing/2014/main" id="{38184FE0-AA56-4189-ABC6-A8B0E48AA1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19497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58</xdr:row>
      <xdr:rowOff>0</xdr:rowOff>
    </xdr:from>
    <xdr:ext cx="104775" cy="47625"/>
    <xdr:pic>
      <xdr:nvPicPr>
        <xdr:cNvPr id="1465" name="Picture 2" descr="spacer">
          <a:extLst>
            <a:ext uri="{FF2B5EF4-FFF2-40B4-BE49-F238E27FC236}">
              <a16:creationId xmlns:a16="http://schemas.microsoft.com/office/drawing/2014/main" id="{E814475A-5908-4A2D-84EC-EF5C14CEDA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19497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58</xdr:row>
      <xdr:rowOff>0</xdr:rowOff>
    </xdr:from>
    <xdr:ext cx="104775" cy="47625"/>
    <xdr:pic>
      <xdr:nvPicPr>
        <xdr:cNvPr id="1466" name="Picture 2" descr="spacer">
          <a:extLst>
            <a:ext uri="{FF2B5EF4-FFF2-40B4-BE49-F238E27FC236}">
              <a16:creationId xmlns:a16="http://schemas.microsoft.com/office/drawing/2014/main" id="{CB4A62AA-93E3-41AC-8551-6C3F22BBA4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19497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58</xdr:row>
      <xdr:rowOff>0</xdr:rowOff>
    </xdr:from>
    <xdr:ext cx="104775" cy="47625"/>
    <xdr:pic>
      <xdr:nvPicPr>
        <xdr:cNvPr id="1467" name="Picture 1" descr="spacer">
          <a:extLst>
            <a:ext uri="{FF2B5EF4-FFF2-40B4-BE49-F238E27FC236}">
              <a16:creationId xmlns:a16="http://schemas.microsoft.com/office/drawing/2014/main" id="{3E738CE0-582F-41FD-95BC-56D8250B6B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19497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58</xdr:row>
      <xdr:rowOff>0</xdr:rowOff>
    </xdr:from>
    <xdr:ext cx="104775" cy="47625"/>
    <xdr:pic>
      <xdr:nvPicPr>
        <xdr:cNvPr id="1468" name="Picture 1" descr="spacer">
          <a:extLst>
            <a:ext uri="{FF2B5EF4-FFF2-40B4-BE49-F238E27FC236}">
              <a16:creationId xmlns:a16="http://schemas.microsoft.com/office/drawing/2014/main" id="{22406B3D-678E-4D57-BE67-6B903D8E0E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19497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2198</xdr:colOff>
      <xdr:row>58</xdr:row>
      <xdr:rowOff>0</xdr:rowOff>
    </xdr:from>
    <xdr:ext cx="184731" cy="264560"/>
    <xdr:sp macro="" textlink="">
      <xdr:nvSpPr>
        <xdr:cNvPr id="1469" name="CaixaDeTexto 1468">
          <a:extLst>
            <a:ext uri="{FF2B5EF4-FFF2-40B4-BE49-F238E27FC236}">
              <a16:creationId xmlns:a16="http://schemas.microsoft.com/office/drawing/2014/main" id="{7B0DB6D5-2291-4AD9-8605-942C7ACC3E8A}"/>
            </a:ext>
          </a:extLst>
        </xdr:cNvPr>
        <xdr:cNvSpPr txBox="1"/>
      </xdr:nvSpPr>
      <xdr:spPr>
        <a:xfrm>
          <a:off x="10717823" y="19497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11</xdr:col>
      <xdr:colOff>0</xdr:colOff>
      <xdr:row>58</xdr:row>
      <xdr:rowOff>0</xdr:rowOff>
    </xdr:from>
    <xdr:ext cx="104775" cy="47625"/>
    <xdr:pic>
      <xdr:nvPicPr>
        <xdr:cNvPr id="1470" name="Picture 2" descr="spacer">
          <a:extLst>
            <a:ext uri="{FF2B5EF4-FFF2-40B4-BE49-F238E27FC236}">
              <a16:creationId xmlns:a16="http://schemas.microsoft.com/office/drawing/2014/main" id="{0FCC82E3-403D-495C-A3B0-2FE7326CD3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19497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58</xdr:row>
      <xdr:rowOff>0</xdr:rowOff>
    </xdr:from>
    <xdr:ext cx="104775" cy="47625"/>
    <xdr:pic>
      <xdr:nvPicPr>
        <xdr:cNvPr id="1471" name="Picture 2" descr="spacer">
          <a:extLst>
            <a:ext uri="{FF2B5EF4-FFF2-40B4-BE49-F238E27FC236}">
              <a16:creationId xmlns:a16="http://schemas.microsoft.com/office/drawing/2014/main" id="{816698B1-DCB5-4CC3-9FF0-1F9D388E9A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19497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58</xdr:row>
      <xdr:rowOff>0</xdr:rowOff>
    </xdr:from>
    <xdr:ext cx="104775" cy="47625"/>
    <xdr:pic>
      <xdr:nvPicPr>
        <xdr:cNvPr id="1472" name="Picture 2" descr="spacer">
          <a:extLst>
            <a:ext uri="{FF2B5EF4-FFF2-40B4-BE49-F238E27FC236}">
              <a16:creationId xmlns:a16="http://schemas.microsoft.com/office/drawing/2014/main" id="{D1560D6B-9C85-44CF-A243-62A009D4FB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19497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58</xdr:row>
      <xdr:rowOff>0</xdr:rowOff>
    </xdr:from>
    <xdr:ext cx="104775" cy="47625"/>
    <xdr:pic>
      <xdr:nvPicPr>
        <xdr:cNvPr id="1473" name="Picture 2" descr="spacer">
          <a:extLst>
            <a:ext uri="{FF2B5EF4-FFF2-40B4-BE49-F238E27FC236}">
              <a16:creationId xmlns:a16="http://schemas.microsoft.com/office/drawing/2014/main" id="{BBDD3DD5-A6C1-4FC6-BC3D-1E416E111B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19497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58</xdr:row>
      <xdr:rowOff>0</xdr:rowOff>
    </xdr:from>
    <xdr:ext cx="104775" cy="47625"/>
    <xdr:pic>
      <xdr:nvPicPr>
        <xdr:cNvPr id="1474" name="Picture 2" descr="spacer">
          <a:extLst>
            <a:ext uri="{FF2B5EF4-FFF2-40B4-BE49-F238E27FC236}">
              <a16:creationId xmlns:a16="http://schemas.microsoft.com/office/drawing/2014/main" id="{142DC8DA-E90D-4AD3-87AD-2B4C8F6E95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19497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58</xdr:row>
      <xdr:rowOff>0</xdr:rowOff>
    </xdr:from>
    <xdr:ext cx="104775" cy="47625"/>
    <xdr:pic>
      <xdr:nvPicPr>
        <xdr:cNvPr id="1475" name="Picture 2" descr="spacer">
          <a:extLst>
            <a:ext uri="{FF2B5EF4-FFF2-40B4-BE49-F238E27FC236}">
              <a16:creationId xmlns:a16="http://schemas.microsoft.com/office/drawing/2014/main" id="{AD99422D-E3F9-45BF-916D-3B6DBCED50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19497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58</xdr:row>
      <xdr:rowOff>0</xdr:rowOff>
    </xdr:from>
    <xdr:ext cx="104775" cy="47625"/>
    <xdr:pic>
      <xdr:nvPicPr>
        <xdr:cNvPr id="1476" name="Picture 2" descr="spacer">
          <a:extLst>
            <a:ext uri="{FF2B5EF4-FFF2-40B4-BE49-F238E27FC236}">
              <a16:creationId xmlns:a16="http://schemas.microsoft.com/office/drawing/2014/main" id="{B80A2EA4-45F1-4AE8-B9C2-C5B4E29963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19497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58</xdr:row>
      <xdr:rowOff>0</xdr:rowOff>
    </xdr:from>
    <xdr:ext cx="104775" cy="47625"/>
    <xdr:pic>
      <xdr:nvPicPr>
        <xdr:cNvPr id="1477" name="Picture 2" descr="spacer">
          <a:extLst>
            <a:ext uri="{FF2B5EF4-FFF2-40B4-BE49-F238E27FC236}">
              <a16:creationId xmlns:a16="http://schemas.microsoft.com/office/drawing/2014/main" id="{CBE81335-B192-4665-A0DE-ED6A6720D6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19497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58</xdr:row>
      <xdr:rowOff>0</xdr:rowOff>
    </xdr:from>
    <xdr:ext cx="104775" cy="47625"/>
    <xdr:pic>
      <xdr:nvPicPr>
        <xdr:cNvPr id="1478" name="Picture 2" descr="spacer">
          <a:extLst>
            <a:ext uri="{FF2B5EF4-FFF2-40B4-BE49-F238E27FC236}">
              <a16:creationId xmlns:a16="http://schemas.microsoft.com/office/drawing/2014/main" id="{0DC31C5D-C86E-4264-813A-5F6361D2D0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19497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58</xdr:row>
      <xdr:rowOff>0</xdr:rowOff>
    </xdr:from>
    <xdr:ext cx="104775" cy="47625"/>
    <xdr:pic>
      <xdr:nvPicPr>
        <xdr:cNvPr id="1479" name="Picture 2" descr="spacer">
          <a:extLst>
            <a:ext uri="{FF2B5EF4-FFF2-40B4-BE49-F238E27FC236}">
              <a16:creationId xmlns:a16="http://schemas.microsoft.com/office/drawing/2014/main" id="{033C3C20-49B7-4BCA-8086-5D9735D396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19497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58</xdr:row>
      <xdr:rowOff>0</xdr:rowOff>
    </xdr:from>
    <xdr:ext cx="104775" cy="47625"/>
    <xdr:pic>
      <xdr:nvPicPr>
        <xdr:cNvPr id="1480" name="Picture 2" descr="spacer">
          <a:extLst>
            <a:ext uri="{FF2B5EF4-FFF2-40B4-BE49-F238E27FC236}">
              <a16:creationId xmlns:a16="http://schemas.microsoft.com/office/drawing/2014/main" id="{AE96379A-4D07-49EB-BE2E-F87C77EE06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19497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58</xdr:row>
      <xdr:rowOff>0</xdr:rowOff>
    </xdr:from>
    <xdr:ext cx="104775" cy="47625"/>
    <xdr:pic>
      <xdr:nvPicPr>
        <xdr:cNvPr id="1481" name="Picture 2" descr="spacer">
          <a:extLst>
            <a:ext uri="{FF2B5EF4-FFF2-40B4-BE49-F238E27FC236}">
              <a16:creationId xmlns:a16="http://schemas.microsoft.com/office/drawing/2014/main" id="{8B4A4CF6-1BF8-481C-8541-1AF52CBFA7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194976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11</xdr:col>
      <xdr:colOff>0</xdr:colOff>
      <xdr:row>65</xdr:row>
      <xdr:rowOff>0</xdr:rowOff>
    </xdr:from>
    <xdr:to>
      <xdr:col>11</xdr:col>
      <xdr:colOff>104775</xdr:colOff>
      <xdr:row>77</xdr:row>
      <xdr:rowOff>47625</xdr:rowOff>
    </xdr:to>
    <xdr:pic>
      <xdr:nvPicPr>
        <xdr:cNvPr id="1556" name="Picture 2" descr="spacer">
          <a:extLst>
            <a:ext uri="{FF2B5EF4-FFF2-40B4-BE49-F238E27FC236}">
              <a16:creationId xmlns:a16="http://schemas.microsoft.com/office/drawing/2014/main" id="{4BA4EC8E-86F3-4706-9FFB-24B2434D5C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53775" y="13239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65</xdr:row>
      <xdr:rowOff>0</xdr:rowOff>
    </xdr:from>
    <xdr:to>
      <xdr:col>11</xdr:col>
      <xdr:colOff>104775</xdr:colOff>
      <xdr:row>77</xdr:row>
      <xdr:rowOff>47625</xdr:rowOff>
    </xdr:to>
    <xdr:pic>
      <xdr:nvPicPr>
        <xdr:cNvPr id="1557" name="Picture 2" descr="spacer">
          <a:extLst>
            <a:ext uri="{FF2B5EF4-FFF2-40B4-BE49-F238E27FC236}">
              <a16:creationId xmlns:a16="http://schemas.microsoft.com/office/drawing/2014/main" id="{9A2C7508-8A6B-4C66-A691-ABB8D5CFE7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53775" y="13239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65</xdr:row>
      <xdr:rowOff>0</xdr:rowOff>
    </xdr:from>
    <xdr:to>
      <xdr:col>11</xdr:col>
      <xdr:colOff>104775</xdr:colOff>
      <xdr:row>77</xdr:row>
      <xdr:rowOff>47625</xdr:rowOff>
    </xdr:to>
    <xdr:pic>
      <xdr:nvPicPr>
        <xdr:cNvPr id="1558" name="Picture 2" descr="spacer">
          <a:extLst>
            <a:ext uri="{FF2B5EF4-FFF2-40B4-BE49-F238E27FC236}">
              <a16:creationId xmlns:a16="http://schemas.microsoft.com/office/drawing/2014/main" id="{3E0BE701-7596-4724-9297-7DC059FE4F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53775" y="13239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65</xdr:row>
      <xdr:rowOff>0</xdr:rowOff>
    </xdr:from>
    <xdr:to>
      <xdr:col>11</xdr:col>
      <xdr:colOff>104775</xdr:colOff>
      <xdr:row>77</xdr:row>
      <xdr:rowOff>47625</xdr:rowOff>
    </xdr:to>
    <xdr:pic>
      <xdr:nvPicPr>
        <xdr:cNvPr id="1559" name="Picture 2" descr="spacer">
          <a:extLst>
            <a:ext uri="{FF2B5EF4-FFF2-40B4-BE49-F238E27FC236}">
              <a16:creationId xmlns:a16="http://schemas.microsoft.com/office/drawing/2014/main" id="{A27810AC-363D-4105-82C0-15A7D2C9B0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53775" y="13239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65</xdr:row>
      <xdr:rowOff>0</xdr:rowOff>
    </xdr:from>
    <xdr:to>
      <xdr:col>11</xdr:col>
      <xdr:colOff>104775</xdr:colOff>
      <xdr:row>77</xdr:row>
      <xdr:rowOff>47625</xdr:rowOff>
    </xdr:to>
    <xdr:pic>
      <xdr:nvPicPr>
        <xdr:cNvPr id="1560" name="Picture 2" descr="spacer">
          <a:extLst>
            <a:ext uri="{FF2B5EF4-FFF2-40B4-BE49-F238E27FC236}">
              <a16:creationId xmlns:a16="http://schemas.microsoft.com/office/drawing/2014/main" id="{2259885D-712B-491F-B0E0-D8F4B25045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53775" y="13239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11</xdr:col>
      <xdr:colOff>2198</xdr:colOff>
      <xdr:row>65</xdr:row>
      <xdr:rowOff>0</xdr:rowOff>
    </xdr:from>
    <xdr:ext cx="184731" cy="264560"/>
    <xdr:sp macro="" textlink="">
      <xdr:nvSpPr>
        <xdr:cNvPr id="1561" name="CaixaDeTexto 1560">
          <a:extLst>
            <a:ext uri="{FF2B5EF4-FFF2-40B4-BE49-F238E27FC236}">
              <a16:creationId xmlns:a16="http://schemas.microsoft.com/office/drawing/2014/main" id="{6C2C9B62-8580-465C-9CC3-09B7C8248C01}"/>
            </a:ext>
          </a:extLst>
        </xdr:cNvPr>
        <xdr:cNvSpPr txBox="1"/>
      </xdr:nvSpPr>
      <xdr:spPr>
        <a:xfrm>
          <a:off x="11155973" y="132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11</xdr:col>
      <xdr:colOff>2198</xdr:colOff>
      <xdr:row>65</xdr:row>
      <xdr:rowOff>0</xdr:rowOff>
    </xdr:from>
    <xdr:ext cx="184731" cy="264560"/>
    <xdr:sp macro="" textlink="">
      <xdr:nvSpPr>
        <xdr:cNvPr id="1562" name="CaixaDeTexto 1561">
          <a:extLst>
            <a:ext uri="{FF2B5EF4-FFF2-40B4-BE49-F238E27FC236}">
              <a16:creationId xmlns:a16="http://schemas.microsoft.com/office/drawing/2014/main" id="{B0CB91B7-5848-46BD-9DF9-4DE4F30CD428}"/>
            </a:ext>
          </a:extLst>
        </xdr:cNvPr>
        <xdr:cNvSpPr txBox="1"/>
      </xdr:nvSpPr>
      <xdr:spPr>
        <a:xfrm>
          <a:off x="11155973" y="132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11</xdr:col>
      <xdr:colOff>0</xdr:colOff>
      <xdr:row>65</xdr:row>
      <xdr:rowOff>0</xdr:rowOff>
    </xdr:from>
    <xdr:ext cx="104775" cy="47625"/>
    <xdr:pic>
      <xdr:nvPicPr>
        <xdr:cNvPr id="1563" name="Picture 2" descr="spacer">
          <a:extLst>
            <a:ext uri="{FF2B5EF4-FFF2-40B4-BE49-F238E27FC236}">
              <a16:creationId xmlns:a16="http://schemas.microsoft.com/office/drawing/2014/main" id="{CF0FB2AF-CF2D-4DE0-93C0-83A3B01BA8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53775" y="13239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65</xdr:row>
      <xdr:rowOff>0</xdr:rowOff>
    </xdr:from>
    <xdr:ext cx="104775" cy="47625"/>
    <xdr:pic>
      <xdr:nvPicPr>
        <xdr:cNvPr id="1564" name="Picture 2" descr="spacer">
          <a:extLst>
            <a:ext uri="{FF2B5EF4-FFF2-40B4-BE49-F238E27FC236}">
              <a16:creationId xmlns:a16="http://schemas.microsoft.com/office/drawing/2014/main" id="{6327964F-A9F0-4ACB-A25F-998B3DC19E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53775" y="13239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65</xdr:row>
      <xdr:rowOff>0</xdr:rowOff>
    </xdr:from>
    <xdr:ext cx="104775" cy="47625"/>
    <xdr:pic>
      <xdr:nvPicPr>
        <xdr:cNvPr id="1565" name="Picture 2" descr="spacer">
          <a:extLst>
            <a:ext uri="{FF2B5EF4-FFF2-40B4-BE49-F238E27FC236}">
              <a16:creationId xmlns:a16="http://schemas.microsoft.com/office/drawing/2014/main" id="{5FE37BFF-2AD2-441F-B153-3BEA3A8303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53775" y="13239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65</xdr:row>
      <xdr:rowOff>0</xdr:rowOff>
    </xdr:from>
    <xdr:ext cx="104775" cy="47625"/>
    <xdr:pic>
      <xdr:nvPicPr>
        <xdr:cNvPr id="1566" name="Picture 2" descr="spacer">
          <a:extLst>
            <a:ext uri="{FF2B5EF4-FFF2-40B4-BE49-F238E27FC236}">
              <a16:creationId xmlns:a16="http://schemas.microsoft.com/office/drawing/2014/main" id="{41483F66-65B8-40B9-A48D-1FCF288E42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53775" y="13239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65</xdr:row>
      <xdr:rowOff>0</xdr:rowOff>
    </xdr:from>
    <xdr:ext cx="104775" cy="47625"/>
    <xdr:pic>
      <xdr:nvPicPr>
        <xdr:cNvPr id="1567" name="Picture 2" descr="spacer">
          <a:extLst>
            <a:ext uri="{FF2B5EF4-FFF2-40B4-BE49-F238E27FC236}">
              <a16:creationId xmlns:a16="http://schemas.microsoft.com/office/drawing/2014/main" id="{DA93C845-F668-4C1F-9720-34157DF4D4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53775" y="13239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65</xdr:row>
      <xdr:rowOff>0</xdr:rowOff>
    </xdr:from>
    <xdr:ext cx="104775" cy="47625"/>
    <xdr:pic>
      <xdr:nvPicPr>
        <xdr:cNvPr id="1568" name="Picture 2" descr="spacer">
          <a:extLst>
            <a:ext uri="{FF2B5EF4-FFF2-40B4-BE49-F238E27FC236}">
              <a16:creationId xmlns:a16="http://schemas.microsoft.com/office/drawing/2014/main" id="{8E863885-013E-4D22-9A87-00A084B8D1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53775" y="13239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65</xdr:row>
      <xdr:rowOff>0</xdr:rowOff>
    </xdr:from>
    <xdr:ext cx="104775" cy="47625"/>
    <xdr:pic>
      <xdr:nvPicPr>
        <xdr:cNvPr id="1569" name="Picture 2" descr="spacer">
          <a:extLst>
            <a:ext uri="{FF2B5EF4-FFF2-40B4-BE49-F238E27FC236}">
              <a16:creationId xmlns:a16="http://schemas.microsoft.com/office/drawing/2014/main" id="{469A2148-E778-45FE-8388-A9E5762385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53775" y="13239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65</xdr:row>
      <xdr:rowOff>0</xdr:rowOff>
    </xdr:from>
    <xdr:ext cx="104775" cy="47625"/>
    <xdr:pic>
      <xdr:nvPicPr>
        <xdr:cNvPr id="1570" name="Picture 2" descr="spacer">
          <a:extLst>
            <a:ext uri="{FF2B5EF4-FFF2-40B4-BE49-F238E27FC236}">
              <a16:creationId xmlns:a16="http://schemas.microsoft.com/office/drawing/2014/main" id="{62187F65-6B87-47E9-81C8-BB5042F284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53775" y="13239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11</xdr:col>
      <xdr:colOff>0</xdr:colOff>
      <xdr:row>65</xdr:row>
      <xdr:rowOff>0</xdr:rowOff>
    </xdr:from>
    <xdr:to>
      <xdr:col>11</xdr:col>
      <xdr:colOff>104775</xdr:colOff>
      <xdr:row>77</xdr:row>
      <xdr:rowOff>47625</xdr:rowOff>
    </xdr:to>
    <xdr:pic>
      <xdr:nvPicPr>
        <xdr:cNvPr id="1571" name="Picture 2" descr="spacer">
          <a:extLst>
            <a:ext uri="{FF2B5EF4-FFF2-40B4-BE49-F238E27FC236}">
              <a16:creationId xmlns:a16="http://schemas.microsoft.com/office/drawing/2014/main" id="{7ED9BE1C-36B3-48E5-9293-BFA078D7FC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53775" y="13239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65</xdr:row>
      <xdr:rowOff>0</xdr:rowOff>
    </xdr:from>
    <xdr:to>
      <xdr:col>11</xdr:col>
      <xdr:colOff>104775</xdr:colOff>
      <xdr:row>77</xdr:row>
      <xdr:rowOff>47625</xdr:rowOff>
    </xdr:to>
    <xdr:pic>
      <xdr:nvPicPr>
        <xdr:cNvPr id="1572" name="Picture 2" descr="spacer">
          <a:extLst>
            <a:ext uri="{FF2B5EF4-FFF2-40B4-BE49-F238E27FC236}">
              <a16:creationId xmlns:a16="http://schemas.microsoft.com/office/drawing/2014/main" id="{75E9D371-DE82-4DAC-9887-C09FBA30E7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53775" y="13239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65</xdr:row>
      <xdr:rowOff>0</xdr:rowOff>
    </xdr:from>
    <xdr:to>
      <xdr:col>11</xdr:col>
      <xdr:colOff>104775</xdr:colOff>
      <xdr:row>77</xdr:row>
      <xdr:rowOff>47625</xdr:rowOff>
    </xdr:to>
    <xdr:pic>
      <xdr:nvPicPr>
        <xdr:cNvPr id="1573" name="Picture 2" descr="spacer">
          <a:extLst>
            <a:ext uri="{FF2B5EF4-FFF2-40B4-BE49-F238E27FC236}">
              <a16:creationId xmlns:a16="http://schemas.microsoft.com/office/drawing/2014/main" id="{53D3AB25-D031-453A-9AA8-C4F0606EC4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53775" y="13239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65</xdr:row>
      <xdr:rowOff>0</xdr:rowOff>
    </xdr:from>
    <xdr:to>
      <xdr:col>11</xdr:col>
      <xdr:colOff>104775</xdr:colOff>
      <xdr:row>77</xdr:row>
      <xdr:rowOff>47625</xdr:rowOff>
    </xdr:to>
    <xdr:pic>
      <xdr:nvPicPr>
        <xdr:cNvPr id="1574" name="Picture 2" descr="spacer">
          <a:extLst>
            <a:ext uri="{FF2B5EF4-FFF2-40B4-BE49-F238E27FC236}">
              <a16:creationId xmlns:a16="http://schemas.microsoft.com/office/drawing/2014/main" id="{2B29E1A6-0ACF-4086-A274-BB09FD8ED3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53775" y="13239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65</xdr:row>
      <xdr:rowOff>0</xdr:rowOff>
    </xdr:from>
    <xdr:to>
      <xdr:col>11</xdr:col>
      <xdr:colOff>104775</xdr:colOff>
      <xdr:row>77</xdr:row>
      <xdr:rowOff>47625</xdr:rowOff>
    </xdr:to>
    <xdr:pic>
      <xdr:nvPicPr>
        <xdr:cNvPr id="1575" name="Picture 2" descr="spacer">
          <a:extLst>
            <a:ext uri="{FF2B5EF4-FFF2-40B4-BE49-F238E27FC236}">
              <a16:creationId xmlns:a16="http://schemas.microsoft.com/office/drawing/2014/main" id="{7891B3A8-7AF7-4E9B-91B3-DF4444B329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53775" y="13239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65</xdr:row>
      <xdr:rowOff>0</xdr:rowOff>
    </xdr:from>
    <xdr:to>
      <xdr:col>11</xdr:col>
      <xdr:colOff>104775</xdr:colOff>
      <xdr:row>77</xdr:row>
      <xdr:rowOff>47625</xdr:rowOff>
    </xdr:to>
    <xdr:pic>
      <xdr:nvPicPr>
        <xdr:cNvPr id="1576" name="Picture 2" descr="spacer">
          <a:extLst>
            <a:ext uri="{FF2B5EF4-FFF2-40B4-BE49-F238E27FC236}">
              <a16:creationId xmlns:a16="http://schemas.microsoft.com/office/drawing/2014/main" id="{E5E2D99E-C97E-4EE3-8456-FF1F01A694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53775" y="13239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65</xdr:row>
      <xdr:rowOff>0</xdr:rowOff>
    </xdr:from>
    <xdr:to>
      <xdr:col>11</xdr:col>
      <xdr:colOff>104775</xdr:colOff>
      <xdr:row>77</xdr:row>
      <xdr:rowOff>47625</xdr:rowOff>
    </xdr:to>
    <xdr:pic>
      <xdr:nvPicPr>
        <xdr:cNvPr id="1577" name="Picture 2" descr="spacer">
          <a:extLst>
            <a:ext uri="{FF2B5EF4-FFF2-40B4-BE49-F238E27FC236}">
              <a16:creationId xmlns:a16="http://schemas.microsoft.com/office/drawing/2014/main" id="{D2C72D29-8DE0-4C9C-8410-0C2D1E90A4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53775" y="13239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65</xdr:row>
      <xdr:rowOff>0</xdr:rowOff>
    </xdr:from>
    <xdr:to>
      <xdr:col>11</xdr:col>
      <xdr:colOff>104775</xdr:colOff>
      <xdr:row>77</xdr:row>
      <xdr:rowOff>47625</xdr:rowOff>
    </xdr:to>
    <xdr:pic>
      <xdr:nvPicPr>
        <xdr:cNvPr id="1578" name="Picture 2" descr="spacer">
          <a:extLst>
            <a:ext uri="{FF2B5EF4-FFF2-40B4-BE49-F238E27FC236}">
              <a16:creationId xmlns:a16="http://schemas.microsoft.com/office/drawing/2014/main" id="{AC2D35BC-91A9-4B1A-A20B-7C10801FEF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53775" y="13239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65</xdr:row>
      <xdr:rowOff>0</xdr:rowOff>
    </xdr:from>
    <xdr:to>
      <xdr:col>11</xdr:col>
      <xdr:colOff>104775</xdr:colOff>
      <xdr:row>77</xdr:row>
      <xdr:rowOff>47625</xdr:rowOff>
    </xdr:to>
    <xdr:pic>
      <xdr:nvPicPr>
        <xdr:cNvPr id="1579" name="Picture 2" descr="spacer">
          <a:extLst>
            <a:ext uri="{FF2B5EF4-FFF2-40B4-BE49-F238E27FC236}">
              <a16:creationId xmlns:a16="http://schemas.microsoft.com/office/drawing/2014/main" id="{834AB85C-CC46-4E6E-9EBD-986956E985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53775" y="13239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65</xdr:row>
      <xdr:rowOff>0</xdr:rowOff>
    </xdr:from>
    <xdr:to>
      <xdr:col>11</xdr:col>
      <xdr:colOff>104775</xdr:colOff>
      <xdr:row>77</xdr:row>
      <xdr:rowOff>47625</xdr:rowOff>
    </xdr:to>
    <xdr:pic>
      <xdr:nvPicPr>
        <xdr:cNvPr id="1580" name="Picture 2" descr="spacer">
          <a:extLst>
            <a:ext uri="{FF2B5EF4-FFF2-40B4-BE49-F238E27FC236}">
              <a16:creationId xmlns:a16="http://schemas.microsoft.com/office/drawing/2014/main" id="{511622FF-BB99-4A24-9BE3-3DB9FBD854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53775" y="13239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65</xdr:row>
      <xdr:rowOff>0</xdr:rowOff>
    </xdr:from>
    <xdr:to>
      <xdr:col>11</xdr:col>
      <xdr:colOff>104775</xdr:colOff>
      <xdr:row>77</xdr:row>
      <xdr:rowOff>47625</xdr:rowOff>
    </xdr:to>
    <xdr:pic>
      <xdr:nvPicPr>
        <xdr:cNvPr id="1581" name="Picture 2" descr="spacer">
          <a:extLst>
            <a:ext uri="{FF2B5EF4-FFF2-40B4-BE49-F238E27FC236}">
              <a16:creationId xmlns:a16="http://schemas.microsoft.com/office/drawing/2014/main" id="{F43385E0-808E-4955-8143-0F93F1230F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53775" y="13239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65</xdr:row>
      <xdr:rowOff>0</xdr:rowOff>
    </xdr:from>
    <xdr:to>
      <xdr:col>11</xdr:col>
      <xdr:colOff>104775</xdr:colOff>
      <xdr:row>77</xdr:row>
      <xdr:rowOff>47625</xdr:rowOff>
    </xdr:to>
    <xdr:pic>
      <xdr:nvPicPr>
        <xdr:cNvPr id="1582" name="Picture 2" descr="spacer">
          <a:extLst>
            <a:ext uri="{FF2B5EF4-FFF2-40B4-BE49-F238E27FC236}">
              <a16:creationId xmlns:a16="http://schemas.microsoft.com/office/drawing/2014/main" id="{95A3F233-8C66-42BB-A6A7-8D2BA32345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53775" y="13239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65</xdr:row>
      <xdr:rowOff>0</xdr:rowOff>
    </xdr:from>
    <xdr:to>
      <xdr:col>11</xdr:col>
      <xdr:colOff>104775</xdr:colOff>
      <xdr:row>77</xdr:row>
      <xdr:rowOff>47625</xdr:rowOff>
    </xdr:to>
    <xdr:pic>
      <xdr:nvPicPr>
        <xdr:cNvPr id="1583" name="Picture 2" descr="spacer">
          <a:extLst>
            <a:ext uri="{FF2B5EF4-FFF2-40B4-BE49-F238E27FC236}">
              <a16:creationId xmlns:a16="http://schemas.microsoft.com/office/drawing/2014/main" id="{C248D4E6-4A73-488D-A628-E46FA38B82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53775" y="13239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65</xdr:row>
      <xdr:rowOff>0</xdr:rowOff>
    </xdr:from>
    <xdr:to>
      <xdr:col>11</xdr:col>
      <xdr:colOff>104775</xdr:colOff>
      <xdr:row>77</xdr:row>
      <xdr:rowOff>47625</xdr:rowOff>
    </xdr:to>
    <xdr:pic>
      <xdr:nvPicPr>
        <xdr:cNvPr id="1584" name="Picture 2" descr="spacer">
          <a:extLst>
            <a:ext uri="{FF2B5EF4-FFF2-40B4-BE49-F238E27FC236}">
              <a16:creationId xmlns:a16="http://schemas.microsoft.com/office/drawing/2014/main" id="{2C9171F7-6908-4BD7-A37E-A8C0B0CA22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53775" y="13239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65</xdr:row>
      <xdr:rowOff>0</xdr:rowOff>
    </xdr:from>
    <xdr:to>
      <xdr:col>11</xdr:col>
      <xdr:colOff>104775</xdr:colOff>
      <xdr:row>77</xdr:row>
      <xdr:rowOff>47625</xdr:rowOff>
    </xdr:to>
    <xdr:pic>
      <xdr:nvPicPr>
        <xdr:cNvPr id="1585" name="Picture 2" descr="spacer">
          <a:extLst>
            <a:ext uri="{FF2B5EF4-FFF2-40B4-BE49-F238E27FC236}">
              <a16:creationId xmlns:a16="http://schemas.microsoft.com/office/drawing/2014/main" id="{9DF10A86-F1CA-4067-BE72-C5C5184B14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53775" y="13239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65</xdr:row>
      <xdr:rowOff>0</xdr:rowOff>
    </xdr:from>
    <xdr:to>
      <xdr:col>11</xdr:col>
      <xdr:colOff>104775</xdr:colOff>
      <xdr:row>77</xdr:row>
      <xdr:rowOff>47625</xdr:rowOff>
    </xdr:to>
    <xdr:pic>
      <xdr:nvPicPr>
        <xdr:cNvPr id="1586" name="Picture 2" descr="spacer">
          <a:extLst>
            <a:ext uri="{FF2B5EF4-FFF2-40B4-BE49-F238E27FC236}">
              <a16:creationId xmlns:a16="http://schemas.microsoft.com/office/drawing/2014/main" id="{973F44B4-1C43-43FA-BFED-04B7B82C8B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53775" y="13239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65</xdr:row>
      <xdr:rowOff>0</xdr:rowOff>
    </xdr:from>
    <xdr:to>
      <xdr:col>11</xdr:col>
      <xdr:colOff>104775</xdr:colOff>
      <xdr:row>77</xdr:row>
      <xdr:rowOff>47625</xdr:rowOff>
    </xdr:to>
    <xdr:pic>
      <xdr:nvPicPr>
        <xdr:cNvPr id="1587" name="Picture 2" descr="spacer">
          <a:extLst>
            <a:ext uri="{FF2B5EF4-FFF2-40B4-BE49-F238E27FC236}">
              <a16:creationId xmlns:a16="http://schemas.microsoft.com/office/drawing/2014/main" id="{05B46ED9-860D-4E87-976D-13333DDBBD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53775" y="13239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65</xdr:row>
      <xdr:rowOff>0</xdr:rowOff>
    </xdr:from>
    <xdr:to>
      <xdr:col>11</xdr:col>
      <xdr:colOff>104775</xdr:colOff>
      <xdr:row>77</xdr:row>
      <xdr:rowOff>47625</xdr:rowOff>
    </xdr:to>
    <xdr:pic>
      <xdr:nvPicPr>
        <xdr:cNvPr id="1588" name="Picture 2" descr="spacer">
          <a:extLst>
            <a:ext uri="{FF2B5EF4-FFF2-40B4-BE49-F238E27FC236}">
              <a16:creationId xmlns:a16="http://schemas.microsoft.com/office/drawing/2014/main" id="{CD4094CD-9FDA-4ECB-867C-06CE38C2E1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53775" y="13239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11</xdr:col>
      <xdr:colOff>0</xdr:colOff>
      <xdr:row>65</xdr:row>
      <xdr:rowOff>0</xdr:rowOff>
    </xdr:from>
    <xdr:ext cx="104775" cy="47625"/>
    <xdr:pic>
      <xdr:nvPicPr>
        <xdr:cNvPr id="1589" name="Picture 2" descr="spacer">
          <a:extLst>
            <a:ext uri="{FF2B5EF4-FFF2-40B4-BE49-F238E27FC236}">
              <a16:creationId xmlns:a16="http://schemas.microsoft.com/office/drawing/2014/main" id="{1EE7CE39-5070-4052-BC5D-EC7B191DD7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53775" y="13239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65</xdr:row>
      <xdr:rowOff>0</xdr:rowOff>
    </xdr:from>
    <xdr:ext cx="104775" cy="47625"/>
    <xdr:pic>
      <xdr:nvPicPr>
        <xdr:cNvPr id="1590" name="Picture 2" descr="spacer">
          <a:extLst>
            <a:ext uri="{FF2B5EF4-FFF2-40B4-BE49-F238E27FC236}">
              <a16:creationId xmlns:a16="http://schemas.microsoft.com/office/drawing/2014/main" id="{029C8B05-E2D9-42C5-AFCE-55EC93D2DA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53775" y="13239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65</xdr:row>
      <xdr:rowOff>0</xdr:rowOff>
    </xdr:from>
    <xdr:ext cx="104775" cy="47625"/>
    <xdr:pic>
      <xdr:nvPicPr>
        <xdr:cNvPr id="1591" name="Picture 2" descr="spacer">
          <a:extLst>
            <a:ext uri="{FF2B5EF4-FFF2-40B4-BE49-F238E27FC236}">
              <a16:creationId xmlns:a16="http://schemas.microsoft.com/office/drawing/2014/main" id="{3FC8A2D6-C465-470F-B615-05E556A689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53775" y="13239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11</xdr:col>
      <xdr:colOff>0</xdr:colOff>
      <xdr:row>65</xdr:row>
      <xdr:rowOff>0</xdr:rowOff>
    </xdr:from>
    <xdr:to>
      <xdr:col>11</xdr:col>
      <xdr:colOff>104775</xdr:colOff>
      <xdr:row>77</xdr:row>
      <xdr:rowOff>47625</xdr:rowOff>
    </xdr:to>
    <xdr:pic>
      <xdr:nvPicPr>
        <xdr:cNvPr id="1592" name="Picture 1" descr="spacer">
          <a:extLst>
            <a:ext uri="{FF2B5EF4-FFF2-40B4-BE49-F238E27FC236}">
              <a16:creationId xmlns:a16="http://schemas.microsoft.com/office/drawing/2014/main" id="{862E27B3-49E3-4843-9612-F18E476F36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53775" y="13239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65</xdr:row>
      <xdr:rowOff>0</xdr:rowOff>
    </xdr:from>
    <xdr:to>
      <xdr:col>11</xdr:col>
      <xdr:colOff>104775</xdr:colOff>
      <xdr:row>77</xdr:row>
      <xdr:rowOff>47625</xdr:rowOff>
    </xdr:to>
    <xdr:pic>
      <xdr:nvPicPr>
        <xdr:cNvPr id="1593" name="Picture 1" descr="spacer">
          <a:extLst>
            <a:ext uri="{FF2B5EF4-FFF2-40B4-BE49-F238E27FC236}">
              <a16:creationId xmlns:a16="http://schemas.microsoft.com/office/drawing/2014/main" id="{D4CEA8CB-F019-47C3-B61A-993736038F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53775" y="13239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65</xdr:row>
      <xdr:rowOff>0</xdr:rowOff>
    </xdr:from>
    <xdr:to>
      <xdr:col>11</xdr:col>
      <xdr:colOff>104775</xdr:colOff>
      <xdr:row>77</xdr:row>
      <xdr:rowOff>47625</xdr:rowOff>
    </xdr:to>
    <xdr:pic>
      <xdr:nvPicPr>
        <xdr:cNvPr id="1594" name="Picture 2" descr="spacer">
          <a:extLst>
            <a:ext uri="{FF2B5EF4-FFF2-40B4-BE49-F238E27FC236}">
              <a16:creationId xmlns:a16="http://schemas.microsoft.com/office/drawing/2014/main" id="{80DED2B5-2F03-4D9E-B641-530210346B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53775" y="13239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65</xdr:row>
      <xdr:rowOff>0</xdr:rowOff>
    </xdr:from>
    <xdr:to>
      <xdr:col>11</xdr:col>
      <xdr:colOff>104775</xdr:colOff>
      <xdr:row>77</xdr:row>
      <xdr:rowOff>47625</xdr:rowOff>
    </xdr:to>
    <xdr:pic>
      <xdr:nvPicPr>
        <xdr:cNvPr id="1595" name="Picture 3" descr="spacer">
          <a:extLst>
            <a:ext uri="{FF2B5EF4-FFF2-40B4-BE49-F238E27FC236}">
              <a16:creationId xmlns:a16="http://schemas.microsoft.com/office/drawing/2014/main" id="{7DE3F824-0F88-43C6-A4DA-43D7B83D0B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53775" y="13239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11</xdr:col>
      <xdr:colOff>2198</xdr:colOff>
      <xdr:row>65</xdr:row>
      <xdr:rowOff>0</xdr:rowOff>
    </xdr:from>
    <xdr:ext cx="184731" cy="264560"/>
    <xdr:sp macro="" textlink="">
      <xdr:nvSpPr>
        <xdr:cNvPr id="1596" name="CaixaDeTexto 1595">
          <a:extLst>
            <a:ext uri="{FF2B5EF4-FFF2-40B4-BE49-F238E27FC236}">
              <a16:creationId xmlns:a16="http://schemas.microsoft.com/office/drawing/2014/main" id="{AAE9AA9C-B2E4-4588-8C83-A18BB14C2854}"/>
            </a:ext>
          </a:extLst>
        </xdr:cNvPr>
        <xdr:cNvSpPr txBox="1"/>
      </xdr:nvSpPr>
      <xdr:spPr>
        <a:xfrm>
          <a:off x="11155973" y="132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twoCellAnchor editAs="oneCell">
    <xdr:from>
      <xdr:col>11</xdr:col>
      <xdr:colOff>0</xdr:colOff>
      <xdr:row>65</xdr:row>
      <xdr:rowOff>0</xdr:rowOff>
    </xdr:from>
    <xdr:to>
      <xdr:col>11</xdr:col>
      <xdr:colOff>104775</xdr:colOff>
      <xdr:row>77</xdr:row>
      <xdr:rowOff>47625</xdr:rowOff>
    </xdr:to>
    <xdr:pic>
      <xdr:nvPicPr>
        <xdr:cNvPr id="1597" name="Picture 1" descr="spacer">
          <a:extLst>
            <a:ext uri="{FF2B5EF4-FFF2-40B4-BE49-F238E27FC236}">
              <a16:creationId xmlns:a16="http://schemas.microsoft.com/office/drawing/2014/main" id="{D226B356-48D5-443D-BC65-ED547DD0B5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53775" y="13239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65</xdr:row>
      <xdr:rowOff>0</xdr:rowOff>
    </xdr:from>
    <xdr:to>
      <xdr:col>11</xdr:col>
      <xdr:colOff>104775</xdr:colOff>
      <xdr:row>77</xdr:row>
      <xdr:rowOff>47625</xdr:rowOff>
    </xdr:to>
    <xdr:pic>
      <xdr:nvPicPr>
        <xdr:cNvPr id="1598" name="Picture 2" descr="spacer">
          <a:extLst>
            <a:ext uri="{FF2B5EF4-FFF2-40B4-BE49-F238E27FC236}">
              <a16:creationId xmlns:a16="http://schemas.microsoft.com/office/drawing/2014/main" id="{DEBE386F-BA1F-4DE2-843D-DA4BA8C4DA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53775" y="13239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65</xdr:row>
      <xdr:rowOff>0</xdr:rowOff>
    </xdr:from>
    <xdr:to>
      <xdr:col>11</xdr:col>
      <xdr:colOff>104775</xdr:colOff>
      <xdr:row>77</xdr:row>
      <xdr:rowOff>47625</xdr:rowOff>
    </xdr:to>
    <xdr:pic>
      <xdr:nvPicPr>
        <xdr:cNvPr id="1599" name="Picture 2" descr="spacer">
          <a:extLst>
            <a:ext uri="{FF2B5EF4-FFF2-40B4-BE49-F238E27FC236}">
              <a16:creationId xmlns:a16="http://schemas.microsoft.com/office/drawing/2014/main" id="{F93C717E-7FA4-4F6B-85FF-0459E1CAF3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53775" y="13239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65</xdr:row>
      <xdr:rowOff>0</xdr:rowOff>
    </xdr:from>
    <xdr:to>
      <xdr:col>11</xdr:col>
      <xdr:colOff>104775</xdr:colOff>
      <xdr:row>77</xdr:row>
      <xdr:rowOff>47625</xdr:rowOff>
    </xdr:to>
    <xdr:pic>
      <xdr:nvPicPr>
        <xdr:cNvPr id="1600" name="Picture 1" descr="spacer">
          <a:extLst>
            <a:ext uri="{FF2B5EF4-FFF2-40B4-BE49-F238E27FC236}">
              <a16:creationId xmlns:a16="http://schemas.microsoft.com/office/drawing/2014/main" id="{5E71265C-97A5-4385-86EA-7027543432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53775" y="13239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65</xdr:row>
      <xdr:rowOff>0</xdr:rowOff>
    </xdr:from>
    <xdr:to>
      <xdr:col>11</xdr:col>
      <xdr:colOff>104775</xdr:colOff>
      <xdr:row>77</xdr:row>
      <xdr:rowOff>47625</xdr:rowOff>
    </xdr:to>
    <xdr:pic>
      <xdr:nvPicPr>
        <xdr:cNvPr id="1601" name="Picture 1" descr="spacer">
          <a:extLst>
            <a:ext uri="{FF2B5EF4-FFF2-40B4-BE49-F238E27FC236}">
              <a16:creationId xmlns:a16="http://schemas.microsoft.com/office/drawing/2014/main" id="{AF49F859-5563-4B5D-B57F-BF64696982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53775" y="13239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65</xdr:row>
      <xdr:rowOff>0</xdr:rowOff>
    </xdr:from>
    <xdr:to>
      <xdr:col>11</xdr:col>
      <xdr:colOff>104775</xdr:colOff>
      <xdr:row>77</xdr:row>
      <xdr:rowOff>47625</xdr:rowOff>
    </xdr:to>
    <xdr:pic>
      <xdr:nvPicPr>
        <xdr:cNvPr id="1602" name="Picture 2" descr="spacer">
          <a:extLst>
            <a:ext uri="{FF2B5EF4-FFF2-40B4-BE49-F238E27FC236}">
              <a16:creationId xmlns:a16="http://schemas.microsoft.com/office/drawing/2014/main" id="{4126811C-4C9B-40CE-8B36-36A75C2F4A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53775" y="13239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65</xdr:row>
      <xdr:rowOff>0</xdr:rowOff>
    </xdr:from>
    <xdr:to>
      <xdr:col>11</xdr:col>
      <xdr:colOff>104775</xdr:colOff>
      <xdr:row>77</xdr:row>
      <xdr:rowOff>47625</xdr:rowOff>
    </xdr:to>
    <xdr:pic>
      <xdr:nvPicPr>
        <xdr:cNvPr id="1603" name="Picture 2" descr="spacer">
          <a:extLst>
            <a:ext uri="{FF2B5EF4-FFF2-40B4-BE49-F238E27FC236}">
              <a16:creationId xmlns:a16="http://schemas.microsoft.com/office/drawing/2014/main" id="{38723F02-F0D6-4BD0-8E46-4085172897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53775" y="13239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65</xdr:row>
      <xdr:rowOff>0</xdr:rowOff>
    </xdr:from>
    <xdr:to>
      <xdr:col>11</xdr:col>
      <xdr:colOff>104775</xdr:colOff>
      <xdr:row>77</xdr:row>
      <xdr:rowOff>47625</xdr:rowOff>
    </xdr:to>
    <xdr:pic>
      <xdr:nvPicPr>
        <xdr:cNvPr id="1604" name="Picture 2" descr="spacer">
          <a:extLst>
            <a:ext uri="{FF2B5EF4-FFF2-40B4-BE49-F238E27FC236}">
              <a16:creationId xmlns:a16="http://schemas.microsoft.com/office/drawing/2014/main" id="{9C39ACD0-C5B3-4003-B981-158938BFAF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53775" y="13239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11</xdr:col>
      <xdr:colOff>2198</xdr:colOff>
      <xdr:row>65</xdr:row>
      <xdr:rowOff>0</xdr:rowOff>
    </xdr:from>
    <xdr:ext cx="184731" cy="264560"/>
    <xdr:sp macro="" textlink="">
      <xdr:nvSpPr>
        <xdr:cNvPr id="1605" name="CaixaDeTexto 1604">
          <a:extLst>
            <a:ext uri="{FF2B5EF4-FFF2-40B4-BE49-F238E27FC236}">
              <a16:creationId xmlns:a16="http://schemas.microsoft.com/office/drawing/2014/main" id="{908195C7-4B76-455A-84F6-9C2A4403F1C4}"/>
            </a:ext>
          </a:extLst>
        </xdr:cNvPr>
        <xdr:cNvSpPr txBox="1"/>
      </xdr:nvSpPr>
      <xdr:spPr>
        <a:xfrm>
          <a:off x="11155973" y="132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11</xdr:col>
      <xdr:colOff>2198</xdr:colOff>
      <xdr:row>65</xdr:row>
      <xdr:rowOff>0</xdr:rowOff>
    </xdr:from>
    <xdr:ext cx="184731" cy="264560"/>
    <xdr:sp macro="" textlink="">
      <xdr:nvSpPr>
        <xdr:cNvPr id="1606" name="CaixaDeTexto 1605">
          <a:extLst>
            <a:ext uri="{FF2B5EF4-FFF2-40B4-BE49-F238E27FC236}">
              <a16:creationId xmlns:a16="http://schemas.microsoft.com/office/drawing/2014/main" id="{394C423B-A0F2-40EB-8015-C17C821FE734}"/>
            </a:ext>
          </a:extLst>
        </xdr:cNvPr>
        <xdr:cNvSpPr txBox="1"/>
      </xdr:nvSpPr>
      <xdr:spPr>
        <a:xfrm>
          <a:off x="11155973" y="132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twoCellAnchor editAs="oneCell">
    <xdr:from>
      <xdr:col>11</xdr:col>
      <xdr:colOff>0</xdr:colOff>
      <xdr:row>65</xdr:row>
      <xdr:rowOff>0</xdr:rowOff>
    </xdr:from>
    <xdr:to>
      <xdr:col>11</xdr:col>
      <xdr:colOff>104775</xdr:colOff>
      <xdr:row>77</xdr:row>
      <xdr:rowOff>47625</xdr:rowOff>
    </xdr:to>
    <xdr:pic>
      <xdr:nvPicPr>
        <xdr:cNvPr id="1607" name="Picture 2" descr="spacer">
          <a:extLst>
            <a:ext uri="{FF2B5EF4-FFF2-40B4-BE49-F238E27FC236}">
              <a16:creationId xmlns:a16="http://schemas.microsoft.com/office/drawing/2014/main" id="{0039A220-A3E8-4D9A-8A2F-9464080B68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53775" y="13239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65</xdr:row>
      <xdr:rowOff>0</xdr:rowOff>
    </xdr:from>
    <xdr:to>
      <xdr:col>11</xdr:col>
      <xdr:colOff>104775</xdr:colOff>
      <xdr:row>77</xdr:row>
      <xdr:rowOff>47625</xdr:rowOff>
    </xdr:to>
    <xdr:pic>
      <xdr:nvPicPr>
        <xdr:cNvPr id="1608" name="Picture 2" descr="spacer">
          <a:extLst>
            <a:ext uri="{FF2B5EF4-FFF2-40B4-BE49-F238E27FC236}">
              <a16:creationId xmlns:a16="http://schemas.microsoft.com/office/drawing/2014/main" id="{FFCAE1DB-4FE1-4492-8BF2-D887EB0D31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53775" y="13239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65</xdr:row>
      <xdr:rowOff>0</xdr:rowOff>
    </xdr:from>
    <xdr:to>
      <xdr:col>11</xdr:col>
      <xdr:colOff>104775</xdr:colOff>
      <xdr:row>77</xdr:row>
      <xdr:rowOff>47625</xdr:rowOff>
    </xdr:to>
    <xdr:pic>
      <xdr:nvPicPr>
        <xdr:cNvPr id="1609" name="Picture 2" descr="spacer">
          <a:extLst>
            <a:ext uri="{FF2B5EF4-FFF2-40B4-BE49-F238E27FC236}">
              <a16:creationId xmlns:a16="http://schemas.microsoft.com/office/drawing/2014/main" id="{7CAEFEDF-326A-4E9A-AAD6-4285BFDDDB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53775" y="13239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11</xdr:col>
      <xdr:colOff>2198</xdr:colOff>
      <xdr:row>65</xdr:row>
      <xdr:rowOff>0</xdr:rowOff>
    </xdr:from>
    <xdr:ext cx="184731" cy="264560"/>
    <xdr:sp macro="" textlink="">
      <xdr:nvSpPr>
        <xdr:cNvPr id="1610" name="CaixaDeTexto 1609">
          <a:extLst>
            <a:ext uri="{FF2B5EF4-FFF2-40B4-BE49-F238E27FC236}">
              <a16:creationId xmlns:a16="http://schemas.microsoft.com/office/drawing/2014/main" id="{0FEC4005-BEC1-41B2-BC21-F8CD5134373E}"/>
            </a:ext>
          </a:extLst>
        </xdr:cNvPr>
        <xdr:cNvSpPr txBox="1"/>
      </xdr:nvSpPr>
      <xdr:spPr>
        <a:xfrm>
          <a:off x="11155973" y="132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11</xdr:col>
      <xdr:colOff>2198</xdr:colOff>
      <xdr:row>65</xdr:row>
      <xdr:rowOff>0</xdr:rowOff>
    </xdr:from>
    <xdr:ext cx="184731" cy="264560"/>
    <xdr:sp macro="" textlink="">
      <xdr:nvSpPr>
        <xdr:cNvPr id="1611" name="CaixaDeTexto 1610">
          <a:extLst>
            <a:ext uri="{FF2B5EF4-FFF2-40B4-BE49-F238E27FC236}">
              <a16:creationId xmlns:a16="http://schemas.microsoft.com/office/drawing/2014/main" id="{BEFC796A-9FD5-4A91-ACD7-B2E2462C99C8}"/>
            </a:ext>
          </a:extLst>
        </xdr:cNvPr>
        <xdr:cNvSpPr txBox="1"/>
      </xdr:nvSpPr>
      <xdr:spPr>
        <a:xfrm>
          <a:off x="11155973" y="132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twoCellAnchor editAs="oneCell">
    <xdr:from>
      <xdr:col>11</xdr:col>
      <xdr:colOff>0</xdr:colOff>
      <xdr:row>65</xdr:row>
      <xdr:rowOff>0</xdr:rowOff>
    </xdr:from>
    <xdr:to>
      <xdr:col>11</xdr:col>
      <xdr:colOff>104775</xdr:colOff>
      <xdr:row>77</xdr:row>
      <xdr:rowOff>47625</xdr:rowOff>
    </xdr:to>
    <xdr:pic>
      <xdr:nvPicPr>
        <xdr:cNvPr id="1612" name="Picture 2" descr="spacer">
          <a:extLst>
            <a:ext uri="{FF2B5EF4-FFF2-40B4-BE49-F238E27FC236}">
              <a16:creationId xmlns:a16="http://schemas.microsoft.com/office/drawing/2014/main" id="{4075C78A-A40B-4A86-B85F-6466C4F96F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53775" y="13239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65</xdr:row>
      <xdr:rowOff>0</xdr:rowOff>
    </xdr:from>
    <xdr:to>
      <xdr:col>11</xdr:col>
      <xdr:colOff>104775</xdr:colOff>
      <xdr:row>77</xdr:row>
      <xdr:rowOff>47625</xdr:rowOff>
    </xdr:to>
    <xdr:pic>
      <xdr:nvPicPr>
        <xdr:cNvPr id="1613" name="Picture 2" descr="spacer">
          <a:extLst>
            <a:ext uri="{FF2B5EF4-FFF2-40B4-BE49-F238E27FC236}">
              <a16:creationId xmlns:a16="http://schemas.microsoft.com/office/drawing/2014/main" id="{BF316204-72D3-4308-AB99-B7C876D612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53775" y="13239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65</xdr:row>
      <xdr:rowOff>0</xdr:rowOff>
    </xdr:from>
    <xdr:to>
      <xdr:col>11</xdr:col>
      <xdr:colOff>104775</xdr:colOff>
      <xdr:row>77</xdr:row>
      <xdr:rowOff>47625</xdr:rowOff>
    </xdr:to>
    <xdr:pic>
      <xdr:nvPicPr>
        <xdr:cNvPr id="1614" name="Picture 2" descr="spacer">
          <a:extLst>
            <a:ext uri="{FF2B5EF4-FFF2-40B4-BE49-F238E27FC236}">
              <a16:creationId xmlns:a16="http://schemas.microsoft.com/office/drawing/2014/main" id="{B1372693-D63F-4E79-81B9-D268C5F2D6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53775" y="13239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65</xdr:row>
      <xdr:rowOff>0</xdr:rowOff>
    </xdr:from>
    <xdr:to>
      <xdr:col>11</xdr:col>
      <xdr:colOff>104775</xdr:colOff>
      <xdr:row>77</xdr:row>
      <xdr:rowOff>47625</xdr:rowOff>
    </xdr:to>
    <xdr:pic>
      <xdr:nvPicPr>
        <xdr:cNvPr id="1615" name="Picture 1" descr="spacer">
          <a:extLst>
            <a:ext uri="{FF2B5EF4-FFF2-40B4-BE49-F238E27FC236}">
              <a16:creationId xmlns:a16="http://schemas.microsoft.com/office/drawing/2014/main" id="{85C0FC5B-BE82-4600-8FE9-2E7363F118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53775" y="13239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65</xdr:row>
      <xdr:rowOff>0</xdr:rowOff>
    </xdr:from>
    <xdr:to>
      <xdr:col>11</xdr:col>
      <xdr:colOff>104775</xdr:colOff>
      <xdr:row>77</xdr:row>
      <xdr:rowOff>47625</xdr:rowOff>
    </xdr:to>
    <xdr:pic>
      <xdr:nvPicPr>
        <xdr:cNvPr id="1616" name="Picture 1" descr="spacer">
          <a:extLst>
            <a:ext uri="{FF2B5EF4-FFF2-40B4-BE49-F238E27FC236}">
              <a16:creationId xmlns:a16="http://schemas.microsoft.com/office/drawing/2014/main" id="{DAA896B0-B7A6-4E00-9BBB-68ABDE9A7B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53775" y="13239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11</xdr:col>
      <xdr:colOff>2198</xdr:colOff>
      <xdr:row>65</xdr:row>
      <xdr:rowOff>0</xdr:rowOff>
    </xdr:from>
    <xdr:ext cx="184731" cy="264560"/>
    <xdr:sp macro="" textlink="">
      <xdr:nvSpPr>
        <xdr:cNvPr id="1617" name="CaixaDeTexto 1616">
          <a:extLst>
            <a:ext uri="{FF2B5EF4-FFF2-40B4-BE49-F238E27FC236}">
              <a16:creationId xmlns:a16="http://schemas.microsoft.com/office/drawing/2014/main" id="{25ED02FE-64CA-43F0-93CB-0D4181321B03}"/>
            </a:ext>
          </a:extLst>
        </xdr:cNvPr>
        <xdr:cNvSpPr txBox="1"/>
      </xdr:nvSpPr>
      <xdr:spPr>
        <a:xfrm>
          <a:off x="11155973" y="132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twoCellAnchor editAs="oneCell">
    <xdr:from>
      <xdr:col>11</xdr:col>
      <xdr:colOff>0</xdr:colOff>
      <xdr:row>65</xdr:row>
      <xdr:rowOff>0</xdr:rowOff>
    </xdr:from>
    <xdr:to>
      <xdr:col>11</xdr:col>
      <xdr:colOff>104775</xdr:colOff>
      <xdr:row>77</xdr:row>
      <xdr:rowOff>47625</xdr:rowOff>
    </xdr:to>
    <xdr:pic>
      <xdr:nvPicPr>
        <xdr:cNvPr id="1618" name="Picture 2" descr="spacer">
          <a:extLst>
            <a:ext uri="{FF2B5EF4-FFF2-40B4-BE49-F238E27FC236}">
              <a16:creationId xmlns:a16="http://schemas.microsoft.com/office/drawing/2014/main" id="{FD7D7CA8-BEA8-48CB-A50A-896508FE0E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53775" y="13239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65</xdr:row>
      <xdr:rowOff>0</xdr:rowOff>
    </xdr:from>
    <xdr:to>
      <xdr:col>11</xdr:col>
      <xdr:colOff>104775</xdr:colOff>
      <xdr:row>77</xdr:row>
      <xdr:rowOff>47625</xdr:rowOff>
    </xdr:to>
    <xdr:pic>
      <xdr:nvPicPr>
        <xdr:cNvPr id="1619" name="Picture 2" descr="spacer">
          <a:extLst>
            <a:ext uri="{FF2B5EF4-FFF2-40B4-BE49-F238E27FC236}">
              <a16:creationId xmlns:a16="http://schemas.microsoft.com/office/drawing/2014/main" id="{44D75E19-A957-41DE-B588-8B00658BA7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53775" y="13239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65</xdr:row>
      <xdr:rowOff>0</xdr:rowOff>
    </xdr:from>
    <xdr:to>
      <xdr:col>11</xdr:col>
      <xdr:colOff>104775</xdr:colOff>
      <xdr:row>77</xdr:row>
      <xdr:rowOff>47625</xdr:rowOff>
    </xdr:to>
    <xdr:pic>
      <xdr:nvPicPr>
        <xdr:cNvPr id="1620" name="Picture 2" descr="spacer">
          <a:extLst>
            <a:ext uri="{FF2B5EF4-FFF2-40B4-BE49-F238E27FC236}">
              <a16:creationId xmlns:a16="http://schemas.microsoft.com/office/drawing/2014/main" id="{72FF9E58-BEFE-49F7-B725-E0AD47C116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53775" y="13239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11</xdr:col>
      <xdr:colOff>0</xdr:colOff>
      <xdr:row>65</xdr:row>
      <xdr:rowOff>0</xdr:rowOff>
    </xdr:from>
    <xdr:ext cx="104775" cy="47625"/>
    <xdr:pic>
      <xdr:nvPicPr>
        <xdr:cNvPr id="1621" name="Picture 2" descr="spacer">
          <a:extLst>
            <a:ext uri="{FF2B5EF4-FFF2-40B4-BE49-F238E27FC236}">
              <a16:creationId xmlns:a16="http://schemas.microsoft.com/office/drawing/2014/main" id="{541FB676-7015-4A71-B2F8-9EA0EBBCCD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53775" y="13239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65</xdr:row>
      <xdr:rowOff>0</xdr:rowOff>
    </xdr:from>
    <xdr:ext cx="104775" cy="47625"/>
    <xdr:pic>
      <xdr:nvPicPr>
        <xdr:cNvPr id="1622" name="Picture 2" descr="spacer">
          <a:extLst>
            <a:ext uri="{FF2B5EF4-FFF2-40B4-BE49-F238E27FC236}">
              <a16:creationId xmlns:a16="http://schemas.microsoft.com/office/drawing/2014/main" id="{181D4DB2-BE2A-4E43-8515-9BDDC58712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53775" y="13239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65</xdr:row>
      <xdr:rowOff>0</xdr:rowOff>
    </xdr:from>
    <xdr:ext cx="104775" cy="47625"/>
    <xdr:pic>
      <xdr:nvPicPr>
        <xdr:cNvPr id="1623" name="Picture 2" descr="spacer">
          <a:extLst>
            <a:ext uri="{FF2B5EF4-FFF2-40B4-BE49-F238E27FC236}">
              <a16:creationId xmlns:a16="http://schemas.microsoft.com/office/drawing/2014/main" id="{23F74CC2-BD35-4C36-A6E7-902DA4F861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53775" y="13239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65</xdr:row>
      <xdr:rowOff>0</xdr:rowOff>
    </xdr:from>
    <xdr:ext cx="104775" cy="47625"/>
    <xdr:pic>
      <xdr:nvPicPr>
        <xdr:cNvPr id="1624" name="Picture 2" descr="spacer">
          <a:extLst>
            <a:ext uri="{FF2B5EF4-FFF2-40B4-BE49-F238E27FC236}">
              <a16:creationId xmlns:a16="http://schemas.microsoft.com/office/drawing/2014/main" id="{69C251A0-F386-4936-9D31-4D9D7B403E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53775" y="13239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65</xdr:row>
      <xdr:rowOff>0</xdr:rowOff>
    </xdr:from>
    <xdr:ext cx="104775" cy="47625"/>
    <xdr:pic>
      <xdr:nvPicPr>
        <xdr:cNvPr id="1625" name="Picture 2" descr="spacer">
          <a:extLst>
            <a:ext uri="{FF2B5EF4-FFF2-40B4-BE49-F238E27FC236}">
              <a16:creationId xmlns:a16="http://schemas.microsoft.com/office/drawing/2014/main" id="{675C7B51-24C5-4C0A-83A4-42C08B86B2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53775" y="13239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65</xdr:row>
      <xdr:rowOff>0</xdr:rowOff>
    </xdr:from>
    <xdr:ext cx="104775" cy="47625"/>
    <xdr:pic>
      <xdr:nvPicPr>
        <xdr:cNvPr id="1626" name="Picture 2" descr="spacer">
          <a:extLst>
            <a:ext uri="{FF2B5EF4-FFF2-40B4-BE49-F238E27FC236}">
              <a16:creationId xmlns:a16="http://schemas.microsoft.com/office/drawing/2014/main" id="{2F353FF1-EE59-4A7A-871B-30776C8B42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53775" y="13239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65</xdr:row>
      <xdr:rowOff>0</xdr:rowOff>
    </xdr:from>
    <xdr:ext cx="104775" cy="47625"/>
    <xdr:pic>
      <xdr:nvPicPr>
        <xdr:cNvPr id="1627" name="Picture 2" descr="spacer">
          <a:extLst>
            <a:ext uri="{FF2B5EF4-FFF2-40B4-BE49-F238E27FC236}">
              <a16:creationId xmlns:a16="http://schemas.microsoft.com/office/drawing/2014/main" id="{F9603841-14C5-41ED-96A6-4367BA6359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53775" y="13239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65</xdr:row>
      <xdr:rowOff>0</xdr:rowOff>
    </xdr:from>
    <xdr:ext cx="104775" cy="47625"/>
    <xdr:pic>
      <xdr:nvPicPr>
        <xdr:cNvPr id="1628" name="Picture 2" descr="spacer">
          <a:extLst>
            <a:ext uri="{FF2B5EF4-FFF2-40B4-BE49-F238E27FC236}">
              <a16:creationId xmlns:a16="http://schemas.microsoft.com/office/drawing/2014/main" id="{1A484504-2A08-4733-B0C2-07EA2554A5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53775" y="132397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1369219</xdr:colOff>
      <xdr:row>64</xdr:row>
      <xdr:rowOff>190500</xdr:rowOff>
    </xdr:from>
    <xdr:ext cx="104775" cy="47625"/>
    <xdr:pic>
      <xdr:nvPicPr>
        <xdr:cNvPr id="1629" name="Picture 2" descr="spacer">
          <a:extLst>
            <a:ext uri="{FF2B5EF4-FFF2-40B4-BE49-F238E27FC236}">
              <a16:creationId xmlns:a16="http://schemas.microsoft.com/office/drawing/2014/main" id="{07BE57F0-8BD6-4122-B459-988C88E1C3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430500" y="38445281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AA82"/>
  <sheetViews>
    <sheetView tabSelected="1" zoomScale="60" zoomScaleNormal="60" workbookViewId="0">
      <selection activeCell="K3" sqref="K3"/>
    </sheetView>
  </sheetViews>
  <sheetFormatPr defaultColWidth="22.28515625" defaultRowHeight="18.75" x14ac:dyDescent="0.25"/>
  <cols>
    <col min="1" max="1" width="17.42578125" style="32" customWidth="1"/>
    <col min="2" max="2" width="20" style="32" customWidth="1"/>
    <col min="3" max="3" width="13.28515625" style="62" customWidth="1"/>
    <col min="4" max="4" width="21.85546875" style="62" customWidth="1"/>
    <col min="5" max="5" width="21.140625" style="62" customWidth="1"/>
    <col min="6" max="6" width="5.85546875" style="62" hidden="1" customWidth="1"/>
    <col min="7" max="7" width="13.42578125" style="63" hidden="1" customWidth="1"/>
    <col min="8" max="8" width="12.85546875" style="63" hidden="1" customWidth="1"/>
    <col min="9" max="9" width="11.5703125" style="63" hidden="1" customWidth="1"/>
    <col min="10" max="10" width="18.28515625" style="62" hidden="1" customWidth="1"/>
    <col min="11" max="11" width="61.5703125" style="63" customWidth="1"/>
    <col min="12" max="12" width="41.42578125" style="63" customWidth="1"/>
    <col min="13" max="13" width="16.42578125" style="32" customWidth="1"/>
    <col min="14" max="14" width="14.28515625" style="32" customWidth="1"/>
    <col min="15" max="15" width="26.5703125" style="26" customWidth="1"/>
    <col min="16" max="16" width="27.28515625" style="32" customWidth="1"/>
    <col min="17" max="17" width="24.5703125" style="32" customWidth="1"/>
    <col min="18" max="18" width="15.7109375" style="32" customWidth="1"/>
    <col min="19" max="19" width="17.5703125" style="32" customWidth="1"/>
    <col min="20" max="20" width="53.140625" style="46" customWidth="1"/>
    <col min="21" max="21" width="23.5703125" style="32" customWidth="1"/>
    <col min="22" max="22" width="30.7109375" style="32" customWidth="1"/>
    <col min="23" max="16384" width="22.28515625" style="32"/>
  </cols>
  <sheetData>
    <row r="1" spans="1:22" s="31" customFormat="1" x14ac:dyDescent="0.3">
      <c r="A1" s="102" t="s">
        <v>0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  <c r="U1" s="102"/>
      <c r="V1" s="102"/>
    </row>
    <row r="2" spans="1:22" s="1" customFormat="1" ht="112.5" x14ac:dyDescent="0.25">
      <c r="A2" s="95" t="s">
        <v>1</v>
      </c>
      <c r="B2" s="72" t="s">
        <v>2</v>
      </c>
      <c r="C2" s="73" t="s">
        <v>241</v>
      </c>
      <c r="D2" s="73" t="s">
        <v>3</v>
      </c>
      <c r="E2" s="73" t="s">
        <v>4</v>
      </c>
      <c r="F2" s="73"/>
      <c r="G2" s="73" t="s">
        <v>5</v>
      </c>
      <c r="H2" s="73" t="s">
        <v>6</v>
      </c>
      <c r="I2" s="73" t="s">
        <v>7</v>
      </c>
      <c r="J2" s="73" t="s">
        <v>8</v>
      </c>
      <c r="K2" s="73" t="s">
        <v>9</v>
      </c>
      <c r="L2" s="73" t="s">
        <v>10</v>
      </c>
      <c r="M2" s="72" t="s">
        <v>11</v>
      </c>
      <c r="N2" s="72" t="s">
        <v>107</v>
      </c>
      <c r="O2" s="74" t="s">
        <v>12</v>
      </c>
      <c r="P2" s="75" t="s">
        <v>13</v>
      </c>
      <c r="Q2" s="75" t="s">
        <v>14</v>
      </c>
      <c r="R2" s="72" t="s">
        <v>15</v>
      </c>
      <c r="S2" s="76" t="s">
        <v>16</v>
      </c>
      <c r="T2" s="72" t="s">
        <v>17</v>
      </c>
      <c r="U2" s="72" t="s">
        <v>18</v>
      </c>
      <c r="V2" s="72" t="s">
        <v>114</v>
      </c>
    </row>
    <row r="3" spans="1:22" s="33" customFormat="1" ht="93.75" hidden="1" x14ac:dyDescent="0.25">
      <c r="A3" s="103" t="s">
        <v>106</v>
      </c>
      <c r="B3" s="99" t="s">
        <v>19</v>
      </c>
      <c r="C3" s="49">
        <v>376</v>
      </c>
      <c r="D3" s="50" t="s">
        <v>20</v>
      </c>
      <c r="E3" s="50" t="s">
        <v>20</v>
      </c>
      <c r="F3" s="50" t="s">
        <v>21</v>
      </c>
      <c r="G3" s="104" t="s">
        <v>22</v>
      </c>
      <c r="H3" s="105" t="s">
        <v>23</v>
      </c>
      <c r="I3" s="105" t="s">
        <v>23</v>
      </c>
      <c r="J3" s="49" t="s">
        <v>24</v>
      </c>
      <c r="K3" s="49" t="s">
        <v>25</v>
      </c>
      <c r="L3" s="49" t="s">
        <v>26</v>
      </c>
      <c r="M3" s="71" t="s">
        <v>27</v>
      </c>
      <c r="N3" s="43">
        <v>734400</v>
      </c>
      <c r="O3" s="78">
        <v>5.35</v>
      </c>
      <c r="P3" s="39">
        <f>O3*N3</f>
        <v>3929039.9999999995</v>
      </c>
      <c r="Q3" s="106">
        <f>SUM(P3:P15)</f>
        <v>22663897.299999997</v>
      </c>
      <c r="R3" s="71" t="s">
        <v>28</v>
      </c>
      <c r="S3" s="40">
        <v>44166</v>
      </c>
      <c r="T3" s="13" t="s">
        <v>29</v>
      </c>
      <c r="U3" s="109" t="s">
        <v>30</v>
      </c>
      <c r="V3" s="101" t="s">
        <v>115</v>
      </c>
    </row>
    <row r="4" spans="1:22" s="33" customFormat="1" ht="56.25" hidden="1" x14ac:dyDescent="0.25">
      <c r="A4" s="103"/>
      <c r="B4" s="99"/>
      <c r="C4" s="49">
        <v>377</v>
      </c>
      <c r="D4" s="50" t="s">
        <v>20</v>
      </c>
      <c r="E4" s="50" t="s">
        <v>20</v>
      </c>
      <c r="F4" s="50" t="s">
        <v>21</v>
      </c>
      <c r="G4" s="104"/>
      <c r="H4" s="105"/>
      <c r="I4" s="105"/>
      <c r="J4" s="49" t="s">
        <v>24</v>
      </c>
      <c r="K4" s="49" t="s">
        <v>31</v>
      </c>
      <c r="L4" s="49" t="s">
        <v>32</v>
      </c>
      <c r="M4" s="97" t="s">
        <v>27</v>
      </c>
      <c r="N4" s="43">
        <v>1953800</v>
      </c>
      <c r="O4" s="78">
        <v>2.2799999999999998</v>
      </c>
      <c r="P4" s="39">
        <f t="shared" ref="P4:P67" si="0">O4*N4</f>
        <v>4454664</v>
      </c>
      <c r="Q4" s="107"/>
      <c r="R4" s="97" t="s">
        <v>28</v>
      </c>
      <c r="S4" s="40">
        <v>44166</v>
      </c>
      <c r="T4" s="13" t="s">
        <v>29</v>
      </c>
      <c r="U4" s="109"/>
      <c r="V4" s="101"/>
    </row>
    <row r="5" spans="1:22" s="34" customFormat="1" ht="37.5" hidden="1" x14ac:dyDescent="0.25">
      <c r="A5" s="103"/>
      <c r="B5" s="99"/>
      <c r="C5" s="48">
        <v>8843</v>
      </c>
      <c r="D5" s="47" t="s">
        <v>122</v>
      </c>
      <c r="E5" s="47" t="s">
        <v>33</v>
      </c>
      <c r="F5" s="50" t="s">
        <v>21</v>
      </c>
      <c r="G5" s="104"/>
      <c r="H5" s="105"/>
      <c r="I5" s="105"/>
      <c r="J5" s="48" t="s">
        <v>24</v>
      </c>
      <c r="K5" s="48" t="s">
        <v>34</v>
      </c>
      <c r="L5" s="48" t="s">
        <v>34</v>
      </c>
      <c r="M5" s="97" t="s">
        <v>27</v>
      </c>
      <c r="N5" s="96">
        <v>3000</v>
      </c>
      <c r="O5" s="78">
        <v>3.44</v>
      </c>
      <c r="P5" s="39">
        <f t="shared" si="0"/>
        <v>10320</v>
      </c>
      <c r="Q5" s="107"/>
      <c r="R5" s="65" t="s">
        <v>35</v>
      </c>
      <c r="S5" s="37">
        <v>44012</v>
      </c>
      <c r="T5" s="66" t="s">
        <v>36</v>
      </c>
      <c r="U5" s="109"/>
      <c r="V5" s="101"/>
    </row>
    <row r="6" spans="1:22" s="34" customFormat="1" ht="37.5" hidden="1" x14ac:dyDescent="0.25">
      <c r="A6" s="103"/>
      <c r="B6" s="99"/>
      <c r="C6" s="48">
        <v>8844</v>
      </c>
      <c r="D6" s="47" t="s">
        <v>122</v>
      </c>
      <c r="E6" s="47" t="s">
        <v>33</v>
      </c>
      <c r="F6" s="50" t="s">
        <v>21</v>
      </c>
      <c r="G6" s="104"/>
      <c r="H6" s="105"/>
      <c r="I6" s="105"/>
      <c r="J6" s="48" t="s">
        <v>24</v>
      </c>
      <c r="K6" s="48" t="s">
        <v>37</v>
      </c>
      <c r="L6" s="48" t="s">
        <v>37</v>
      </c>
      <c r="M6" s="97" t="s">
        <v>27</v>
      </c>
      <c r="N6" s="96">
        <v>1000</v>
      </c>
      <c r="O6" s="78">
        <v>2.13</v>
      </c>
      <c r="P6" s="39">
        <f t="shared" si="0"/>
        <v>2130</v>
      </c>
      <c r="Q6" s="107"/>
      <c r="R6" s="65" t="s">
        <v>35</v>
      </c>
      <c r="S6" s="37">
        <v>44012</v>
      </c>
      <c r="T6" s="66" t="s">
        <v>36</v>
      </c>
      <c r="U6" s="109"/>
      <c r="V6" s="101"/>
    </row>
    <row r="7" spans="1:22" s="33" customFormat="1" ht="37.5" hidden="1" x14ac:dyDescent="0.25">
      <c r="A7" s="103"/>
      <c r="B7" s="99"/>
      <c r="C7" s="49">
        <v>9244</v>
      </c>
      <c r="D7" s="47" t="s">
        <v>122</v>
      </c>
      <c r="E7" s="47" t="s">
        <v>33</v>
      </c>
      <c r="F7" s="50" t="s">
        <v>21</v>
      </c>
      <c r="G7" s="104"/>
      <c r="H7" s="105"/>
      <c r="I7" s="105"/>
      <c r="J7" s="49" t="s">
        <v>24</v>
      </c>
      <c r="K7" s="49" t="s">
        <v>47</v>
      </c>
      <c r="L7" s="49" t="s">
        <v>47</v>
      </c>
      <c r="M7" s="97" t="s">
        <v>27</v>
      </c>
      <c r="N7" s="96">
        <v>84400</v>
      </c>
      <c r="O7" s="78">
        <v>6.05</v>
      </c>
      <c r="P7" s="39">
        <f t="shared" si="0"/>
        <v>510620</v>
      </c>
      <c r="Q7" s="107"/>
      <c r="R7" s="71" t="s">
        <v>35</v>
      </c>
      <c r="S7" s="40">
        <v>44012</v>
      </c>
      <c r="T7" s="13" t="s">
        <v>36</v>
      </c>
      <c r="U7" s="109"/>
      <c r="V7" s="101"/>
    </row>
    <row r="8" spans="1:22" s="33" customFormat="1" ht="93.75" hidden="1" x14ac:dyDescent="0.25">
      <c r="A8" s="103"/>
      <c r="B8" s="99"/>
      <c r="C8" s="49">
        <v>4933</v>
      </c>
      <c r="D8" s="50" t="s">
        <v>43</v>
      </c>
      <c r="E8" s="50" t="s">
        <v>38</v>
      </c>
      <c r="F8" s="50" t="s">
        <v>21</v>
      </c>
      <c r="G8" s="104"/>
      <c r="H8" s="105"/>
      <c r="I8" s="105"/>
      <c r="J8" s="49" t="s">
        <v>24</v>
      </c>
      <c r="K8" s="49" t="s">
        <v>39</v>
      </c>
      <c r="L8" s="49" t="s">
        <v>40</v>
      </c>
      <c r="M8" s="97" t="s">
        <v>27</v>
      </c>
      <c r="N8" s="71">
        <v>546448</v>
      </c>
      <c r="O8" s="78">
        <v>5.49</v>
      </c>
      <c r="P8" s="39">
        <f t="shared" si="0"/>
        <v>2999999.52</v>
      </c>
      <c r="Q8" s="107"/>
      <c r="R8" s="71" t="s">
        <v>28</v>
      </c>
      <c r="S8" s="40">
        <v>43983</v>
      </c>
      <c r="T8" s="13" t="s">
        <v>41</v>
      </c>
      <c r="U8" s="109"/>
      <c r="V8" s="101"/>
    </row>
    <row r="9" spans="1:22" s="33" customFormat="1" ht="112.5" hidden="1" x14ac:dyDescent="0.25">
      <c r="A9" s="103"/>
      <c r="B9" s="99"/>
      <c r="C9" s="49">
        <v>2523</v>
      </c>
      <c r="D9" s="50" t="s">
        <v>43</v>
      </c>
      <c r="E9" s="50" t="s">
        <v>38</v>
      </c>
      <c r="F9" s="50"/>
      <c r="G9" s="104"/>
      <c r="H9" s="105"/>
      <c r="I9" s="105"/>
      <c r="J9" s="49" t="s">
        <v>24</v>
      </c>
      <c r="K9" s="55" t="s">
        <v>42</v>
      </c>
      <c r="L9" s="55" t="s">
        <v>42</v>
      </c>
      <c r="M9" s="14" t="s">
        <v>46</v>
      </c>
      <c r="N9" s="14">
        <v>1</v>
      </c>
      <c r="O9" s="78">
        <v>9576503.7799999993</v>
      </c>
      <c r="P9" s="39">
        <f t="shared" si="0"/>
        <v>9576503.7799999993</v>
      </c>
      <c r="Q9" s="107"/>
      <c r="R9" s="97" t="s">
        <v>28</v>
      </c>
      <c r="S9" s="40" t="s">
        <v>240</v>
      </c>
      <c r="T9" s="97" t="s">
        <v>43</v>
      </c>
      <c r="U9" s="109"/>
      <c r="V9" s="101"/>
    </row>
    <row r="10" spans="1:22" s="33" customFormat="1" x14ac:dyDescent="0.25">
      <c r="A10" s="103"/>
      <c r="B10" s="99"/>
      <c r="C10" s="49">
        <v>7116</v>
      </c>
      <c r="D10" s="49" t="s">
        <v>48</v>
      </c>
      <c r="E10" s="50" t="s">
        <v>45</v>
      </c>
      <c r="F10" s="50"/>
      <c r="G10" s="104"/>
      <c r="H10" s="105"/>
      <c r="I10" s="105"/>
      <c r="J10" s="49" t="s">
        <v>49</v>
      </c>
      <c r="K10" s="49" t="s">
        <v>50</v>
      </c>
      <c r="L10" s="49" t="s">
        <v>50</v>
      </c>
      <c r="M10" s="71" t="s">
        <v>27</v>
      </c>
      <c r="N10" s="77">
        <v>28000</v>
      </c>
      <c r="O10" s="78">
        <v>10.62</v>
      </c>
      <c r="P10" s="39">
        <f t="shared" si="0"/>
        <v>297360</v>
      </c>
      <c r="Q10" s="107"/>
      <c r="R10" s="71" t="s">
        <v>51</v>
      </c>
      <c r="S10" s="40">
        <v>44166</v>
      </c>
      <c r="T10" s="13" t="s">
        <v>52</v>
      </c>
      <c r="U10" s="109"/>
      <c r="V10" s="101"/>
    </row>
    <row r="11" spans="1:22" s="33" customFormat="1" ht="37.5" x14ac:dyDescent="0.25">
      <c r="A11" s="103"/>
      <c r="B11" s="99"/>
      <c r="C11" s="49">
        <v>7117</v>
      </c>
      <c r="D11" s="49" t="s">
        <v>48</v>
      </c>
      <c r="E11" s="50" t="s">
        <v>45</v>
      </c>
      <c r="F11" s="50"/>
      <c r="G11" s="104"/>
      <c r="H11" s="105"/>
      <c r="I11" s="105"/>
      <c r="J11" s="49" t="s">
        <v>49</v>
      </c>
      <c r="K11" s="49" t="s">
        <v>53</v>
      </c>
      <c r="L11" s="49" t="s">
        <v>53</v>
      </c>
      <c r="M11" s="71" t="s">
        <v>27</v>
      </c>
      <c r="N11" s="77">
        <v>25000</v>
      </c>
      <c r="O11" s="78">
        <v>7.44</v>
      </c>
      <c r="P11" s="39">
        <f t="shared" si="0"/>
        <v>186000</v>
      </c>
      <c r="Q11" s="107"/>
      <c r="R11" s="71" t="s">
        <v>51</v>
      </c>
      <c r="S11" s="40">
        <v>44166</v>
      </c>
      <c r="T11" s="13" t="s">
        <v>52</v>
      </c>
      <c r="U11" s="109"/>
      <c r="V11" s="101"/>
    </row>
    <row r="12" spans="1:22" s="33" customFormat="1" x14ac:dyDescent="0.25">
      <c r="A12" s="103"/>
      <c r="B12" s="99"/>
      <c r="C12" s="49">
        <v>7118</v>
      </c>
      <c r="D12" s="49" t="s">
        <v>48</v>
      </c>
      <c r="E12" s="50" t="s">
        <v>45</v>
      </c>
      <c r="F12" s="50"/>
      <c r="G12" s="104"/>
      <c r="H12" s="105"/>
      <c r="I12" s="105"/>
      <c r="J12" s="49" t="s">
        <v>49</v>
      </c>
      <c r="K12" s="49" t="s">
        <v>54</v>
      </c>
      <c r="L12" s="49" t="s">
        <v>54</v>
      </c>
      <c r="M12" s="71" t="s">
        <v>27</v>
      </c>
      <c r="N12" s="77">
        <v>25000</v>
      </c>
      <c r="O12" s="78">
        <v>5.7</v>
      </c>
      <c r="P12" s="39">
        <f t="shared" si="0"/>
        <v>142500</v>
      </c>
      <c r="Q12" s="107"/>
      <c r="R12" s="71" t="s">
        <v>51</v>
      </c>
      <c r="S12" s="40">
        <v>44166</v>
      </c>
      <c r="T12" s="13" t="s">
        <v>52</v>
      </c>
      <c r="U12" s="109"/>
      <c r="V12" s="101"/>
    </row>
    <row r="13" spans="1:22" s="33" customFormat="1" ht="37.5" x14ac:dyDescent="0.25">
      <c r="A13" s="103"/>
      <c r="B13" s="99"/>
      <c r="C13" s="49">
        <v>7119</v>
      </c>
      <c r="D13" s="49" t="s">
        <v>48</v>
      </c>
      <c r="E13" s="50" t="s">
        <v>45</v>
      </c>
      <c r="F13" s="50"/>
      <c r="G13" s="104"/>
      <c r="H13" s="105"/>
      <c r="I13" s="105"/>
      <c r="J13" s="49" t="s">
        <v>49</v>
      </c>
      <c r="K13" s="49" t="s">
        <v>55</v>
      </c>
      <c r="L13" s="49" t="s">
        <v>55</v>
      </c>
      <c r="M13" s="71" t="s">
        <v>27</v>
      </c>
      <c r="N13" s="77">
        <v>36000</v>
      </c>
      <c r="O13" s="78">
        <v>6.78</v>
      </c>
      <c r="P13" s="39">
        <f t="shared" si="0"/>
        <v>244080</v>
      </c>
      <c r="Q13" s="107"/>
      <c r="R13" s="71" t="s">
        <v>51</v>
      </c>
      <c r="S13" s="40">
        <v>44166</v>
      </c>
      <c r="T13" s="13" t="s">
        <v>52</v>
      </c>
      <c r="U13" s="109"/>
      <c r="V13" s="101"/>
    </row>
    <row r="14" spans="1:22" s="33" customFormat="1" ht="37.5" x14ac:dyDescent="0.25">
      <c r="A14" s="103"/>
      <c r="B14" s="99"/>
      <c r="C14" s="49">
        <v>7120</v>
      </c>
      <c r="D14" s="49" t="s">
        <v>48</v>
      </c>
      <c r="E14" s="50" t="s">
        <v>45</v>
      </c>
      <c r="F14" s="50"/>
      <c r="G14" s="104"/>
      <c r="H14" s="105"/>
      <c r="I14" s="105"/>
      <c r="J14" s="49" t="s">
        <v>49</v>
      </c>
      <c r="K14" s="49" t="s">
        <v>56</v>
      </c>
      <c r="L14" s="49" t="s">
        <v>56</v>
      </c>
      <c r="M14" s="71" t="s">
        <v>27</v>
      </c>
      <c r="N14" s="77">
        <v>12000</v>
      </c>
      <c r="O14" s="78">
        <v>12.66</v>
      </c>
      <c r="P14" s="39">
        <f t="shared" si="0"/>
        <v>151920</v>
      </c>
      <c r="Q14" s="107"/>
      <c r="R14" s="71" t="s">
        <v>51</v>
      </c>
      <c r="S14" s="40">
        <v>44166</v>
      </c>
      <c r="T14" s="13" t="s">
        <v>52</v>
      </c>
      <c r="U14" s="109"/>
      <c r="V14" s="101"/>
    </row>
    <row r="15" spans="1:22" s="33" customFormat="1" ht="37.5" x14ac:dyDescent="0.25">
      <c r="A15" s="103"/>
      <c r="B15" s="99"/>
      <c r="C15" s="49">
        <v>7121</v>
      </c>
      <c r="D15" s="49" t="s">
        <v>48</v>
      </c>
      <c r="E15" s="50" t="s">
        <v>45</v>
      </c>
      <c r="F15" s="50"/>
      <c r="G15" s="104"/>
      <c r="H15" s="105"/>
      <c r="I15" s="105"/>
      <c r="J15" s="49" t="s">
        <v>49</v>
      </c>
      <c r="K15" s="49" t="s">
        <v>57</v>
      </c>
      <c r="L15" s="49" t="s">
        <v>57</v>
      </c>
      <c r="M15" s="71" t="s">
        <v>27</v>
      </c>
      <c r="N15" s="71">
        <v>9000</v>
      </c>
      <c r="O15" s="78">
        <v>17.64</v>
      </c>
      <c r="P15" s="39">
        <f t="shared" si="0"/>
        <v>158760</v>
      </c>
      <c r="Q15" s="108"/>
      <c r="R15" s="71" t="s">
        <v>51</v>
      </c>
      <c r="S15" s="40">
        <v>44166</v>
      </c>
      <c r="T15" s="13" t="s">
        <v>52</v>
      </c>
      <c r="U15" s="109"/>
      <c r="V15" s="101"/>
    </row>
    <row r="16" spans="1:22" s="35" customFormat="1" ht="75" hidden="1" x14ac:dyDescent="0.25">
      <c r="A16" s="103" t="s">
        <v>111</v>
      </c>
      <c r="B16" s="99" t="s">
        <v>117</v>
      </c>
      <c r="C16" s="48">
        <v>550</v>
      </c>
      <c r="D16" s="47" t="s">
        <v>119</v>
      </c>
      <c r="E16" s="47" t="s">
        <v>20</v>
      </c>
      <c r="F16" s="47"/>
      <c r="G16" s="104"/>
      <c r="H16" s="105"/>
      <c r="I16" s="105"/>
      <c r="J16" s="48" t="s">
        <v>59</v>
      </c>
      <c r="K16" s="48" t="s">
        <v>58</v>
      </c>
      <c r="L16" s="48" t="s">
        <v>120</v>
      </c>
      <c r="M16" s="65" t="s">
        <v>27</v>
      </c>
      <c r="N16" s="66">
        <v>62</v>
      </c>
      <c r="O16" s="78">
        <v>2500</v>
      </c>
      <c r="P16" s="39">
        <f t="shared" si="0"/>
        <v>155000</v>
      </c>
      <c r="Q16" s="115">
        <f>SUM(P16:P19)</f>
        <v>13276890</v>
      </c>
      <c r="R16" s="66" t="s">
        <v>35</v>
      </c>
      <c r="S16" s="79">
        <v>44166</v>
      </c>
      <c r="T16" s="66" t="s">
        <v>61</v>
      </c>
      <c r="U16" s="109" t="s">
        <v>30</v>
      </c>
      <c r="V16" s="121" t="s">
        <v>20</v>
      </c>
    </row>
    <row r="17" spans="1:22" s="35" customFormat="1" ht="206.25" hidden="1" x14ac:dyDescent="0.25">
      <c r="A17" s="103"/>
      <c r="B17" s="99"/>
      <c r="C17" s="48">
        <v>8836</v>
      </c>
      <c r="D17" s="47" t="s">
        <v>121</v>
      </c>
      <c r="E17" s="47" t="s">
        <v>33</v>
      </c>
      <c r="F17" s="47"/>
      <c r="G17" s="104"/>
      <c r="H17" s="105"/>
      <c r="I17" s="105"/>
      <c r="J17" s="48" t="s">
        <v>59</v>
      </c>
      <c r="K17" s="48" t="s">
        <v>59</v>
      </c>
      <c r="L17" s="48" t="s">
        <v>60</v>
      </c>
      <c r="M17" s="66" t="s">
        <v>62</v>
      </c>
      <c r="N17" s="66">
        <v>1925</v>
      </c>
      <c r="O17" s="80">
        <v>3500</v>
      </c>
      <c r="P17" s="39">
        <f t="shared" si="0"/>
        <v>6737500</v>
      </c>
      <c r="Q17" s="116"/>
      <c r="R17" s="66" t="s">
        <v>51</v>
      </c>
      <c r="S17" s="79">
        <v>44024</v>
      </c>
      <c r="T17" s="66" t="s">
        <v>61</v>
      </c>
      <c r="U17" s="109"/>
      <c r="V17" s="122"/>
    </row>
    <row r="18" spans="1:22" s="36" customFormat="1" ht="37.5" hidden="1" x14ac:dyDescent="0.25">
      <c r="A18" s="103"/>
      <c r="B18" s="99"/>
      <c r="C18" s="50">
        <v>9241</v>
      </c>
      <c r="D18" s="50" t="s">
        <v>44</v>
      </c>
      <c r="E18" s="50" t="s">
        <v>33</v>
      </c>
      <c r="F18" s="50" t="s">
        <v>63</v>
      </c>
      <c r="G18" s="104"/>
      <c r="H18" s="105"/>
      <c r="I18" s="105"/>
      <c r="J18" s="48" t="s">
        <v>59</v>
      </c>
      <c r="K18" s="49" t="s">
        <v>65</v>
      </c>
      <c r="L18" s="49" t="s">
        <v>65</v>
      </c>
      <c r="M18" s="71" t="s">
        <v>27</v>
      </c>
      <c r="N18" s="71">
        <v>3000</v>
      </c>
      <c r="O18" s="81">
        <v>2018.13</v>
      </c>
      <c r="P18" s="39">
        <f t="shared" si="0"/>
        <v>6054390</v>
      </c>
      <c r="Q18" s="116"/>
      <c r="R18" s="71" t="s">
        <v>28</v>
      </c>
      <c r="S18" s="40">
        <v>44043</v>
      </c>
      <c r="T18" s="13" t="s">
        <v>36</v>
      </c>
      <c r="U18" s="109"/>
      <c r="V18" s="122"/>
    </row>
    <row r="19" spans="1:22" s="36" customFormat="1" ht="93.75" x14ac:dyDescent="0.25">
      <c r="A19" s="103"/>
      <c r="B19" s="99"/>
      <c r="C19" s="49">
        <v>8421</v>
      </c>
      <c r="D19" s="50" t="s">
        <v>48</v>
      </c>
      <c r="E19" s="50" t="s">
        <v>45</v>
      </c>
      <c r="F19" s="50"/>
      <c r="G19" s="104"/>
      <c r="H19" s="105"/>
      <c r="I19" s="105"/>
      <c r="J19" s="48" t="s">
        <v>59</v>
      </c>
      <c r="K19" s="49" t="s">
        <v>58</v>
      </c>
      <c r="L19" s="49" t="s">
        <v>118</v>
      </c>
      <c r="M19" s="71" t="s">
        <v>27</v>
      </c>
      <c r="N19" s="71">
        <v>66</v>
      </c>
      <c r="O19" s="81">
        <v>5000</v>
      </c>
      <c r="P19" s="39">
        <f t="shared" si="0"/>
        <v>330000</v>
      </c>
      <c r="Q19" s="117"/>
      <c r="R19" s="71" t="s">
        <v>28</v>
      </c>
      <c r="S19" s="40">
        <v>44013</v>
      </c>
      <c r="T19" s="13" t="s">
        <v>52</v>
      </c>
      <c r="U19" s="109"/>
      <c r="V19" s="123"/>
    </row>
    <row r="20" spans="1:22" s="41" customFormat="1" ht="93.75" hidden="1" x14ac:dyDescent="0.25">
      <c r="A20" s="103" t="s">
        <v>112</v>
      </c>
      <c r="B20" s="111" t="s">
        <v>236</v>
      </c>
      <c r="C20" s="49">
        <v>4938</v>
      </c>
      <c r="D20" s="47" t="s">
        <v>70</v>
      </c>
      <c r="E20" s="50" t="s">
        <v>38</v>
      </c>
      <c r="F20" s="47" t="s">
        <v>21</v>
      </c>
      <c r="G20" s="100"/>
      <c r="H20" s="100"/>
      <c r="I20" s="100"/>
      <c r="J20" s="49" t="s">
        <v>68</v>
      </c>
      <c r="K20" s="49" t="s">
        <v>68</v>
      </c>
      <c r="L20" s="49" t="s">
        <v>69</v>
      </c>
      <c r="M20" s="71" t="s">
        <v>27</v>
      </c>
      <c r="N20" s="71">
        <v>2</v>
      </c>
      <c r="O20" s="38">
        <v>300000</v>
      </c>
      <c r="P20" s="39">
        <f t="shared" si="0"/>
        <v>600000</v>
      </c>
      <c r="Q20" s="116">
        <f>SUM(P20:P34)</f>
        <v>87594647.419999987</v>
      </c>
      <c r="R20" s="71" t="s">
        <v>28</v>
      </c>
      <c r="S20" s="40">
        <v>43983</v>
      </c>
      <c r="T20" s="13" t="s">
        <v>70</v>
      </c>
      <c r="U20" s="121" t="s">
        <v>30</v>
      </c>
      <c r="V20" s="101" t="s">
        <v>115</v>
      </c>
    </row>
    <row r="21" spans="1:22" s="33" customFormat="1" ht="37.5" hidden="1" x14ac:dyDescent="0.25">
      <c r="A21" s="103"/>
      <c r="B21" s="111"/>
      <c r="C21" s="49">
        <v>675</v>
      </c>
      <c r="D21" s="50" t="s">
        <v>123</v>
      </c>
      <c r="E21" s="50" t="s">
        <v>38</v>
      </c>
      <c r="F21" s="47" t="s">
        <v>21</v>
      </c>
      <c r="G21" s="100"/>
      <c r="H21" s="100"/>
      <c r="I21" s="100"/>
      <c r="J21" s="49" t="s">
        <v>71</v>
      </c>
      <c r="K21" s="49" t="s">
        <v>71</v>
      </c>
      <c r="L21" s="49" t="s">
        <v>72</v>
      </c>
      <c r="M21" s="71" t="s">
        <v>27</v>
      </c>
      <c r="N21" s="71">
        <v>26</v>
      </c>
      <c r="O21" s="38">
        <v>150000</v>
      </c>
      <c r="P21" s="39">
        <f t="shared" si="0"/>
        <v>3900000</v>
      </c>
      <c r="Q21" s="116"/>
      <c r="R21" s="71" t="s">
        <v>28</v>
      </c>
      <c r="S21" s="40">
        <v>43891</v>
      </c>
      <c r="T21" s="97" t="s">
        <v>123</v>
      </c>
      <c r="U21" s="122"/>
      <c r="V21" s="101"/>
    </row>
    <row r="22" spans="1:22" s="33" customFormat="1" ht="37.5" hidden="1" x14ac:dyDescent="0.25">
      <c r="A22" s="103"/>
      <c r="B22" s="111"/>
      <c r="C22" s="49">
        <f t="shared" ref="C22" si="1">C21+1</f>
        <v>676</v>
      </c>
      <c r="D22" s="50" t="s">
        <v>123</v>
      </c>
      <c r="E22" s="50" t="s">
        <v>38</v>
      </c>
      <c r="F22" s="47" t="s">
        <v>21</v>
      </c>
      <c r="G22" s="100"/>
      <c r="H22" s="100"/>
      <c r="I22" s="100"/>
      <c r="J22" s="49" t="s">
        <v>73</v>
      </c>
      <c r="K22" s="49" t="s">
        <v>73</v>
      </c>
      <c r="L22" s="49" t="s">
        <v>74</v>
      </c>
      <c r="M22" s="71" t="s">
        <v>27</v>
      </c>
      <c r="N22" s="71">
        <v>10</v>
      </c>
      <c r="O22" s="38">
        <v>130000</v>
      </c>
      <c r="P22" s="39">
        <f t="shared" si="0"/>
        <v>1300000</v>
      </c>
      <c r="Q22" s="116"/>
      <c r="R22" s="97" t="s">
        <v>28</v>
      </c>
      <c r="S22" s="40">
        <v>43891</v>
      </c>
      <c r="T22" s="97" t="s">
        <v>123</v>
      </c>
      <c r="U22" s="122"/>
      <c r="V22" s="101"/>
    </row>
    <row r="23" spans="1:22" s="33" customFormat="1" ht="37.5" hidden="1" x14ac:dyDescent="0.25">
      <c r="A23" s="103"/>
      <c r="B23" s="111"/>
      <c r="C23" s="49">
        <v>680</v>
      </c>
      <c r="D23" s="50" t="s">
        <v>123</v>
      </c>
      <c r="E23" s="50" t="s">
        <v>38</v>
      </c>
      <c r="F23" s="47" t="s">
        <v>21</v>
      </c>
      <c r="G23" s="100"/>
      <c r="H23" s="100"/>
      <c r="I23" s="100"/>
      <c r="J23" s="49" t="s">
        <v>75</v>
      </c>
      <c r="K23" s="49" t="s">
        <v>75</v>
      </c>
      <c r="L23" s="49" t="s">
        <v>76</v>
      </c>
      <c r="M23" s="71" t="s">
        <v>27</v>
      </c>
      <c r="N23" s="71">
        <v>45</v>
      </c>
      <c r="O23" s="38">
        <v>80000</v>
      </c>
      <c r="P23" s="39">
        <f t="shared" si="0"/>
        <v>3600000</v>
      </c>
      <c r="Q23" s="116"/>
      <c r="R23" s="97" t="s">
        <v>28</v>
      </c>
      <c r="S23" s="40">
        <v>43891</v>
      </c>
      <c r="T23" s="97" t="s">
        <v>123</v>
      </c>
      <c r="U23" s="122"/>
      <c r="V23" s="101"/>
    </row>
    <row r="24" spans="1:22" s="33" customFormat="1" hidden="1" x14ac:dyDescent="0.25">
      <c r="A24" s="103"/>
      <c r="B24" s="111"/>
      <c r="C24" s="49">
        <v>681</v>
      </c>
      <c r="D24" s="50" t="s">
        <v>123</v>
      </c>
      <c r="E24" s="50" t="s">
        <v>38</v>
      </c>
      <c r="F24" s="47" t="s">
        <v>21</v>
      </c>
      <c r="G24" s="100"/>
      <c r="H24" s="100"/>
      <c r="I24" s="100"/>
      <c r="J24" s="49" t="s">
        <v>77</v>
      </c>
      <c r="K24" s="49" t="s">
        <v>77</v>
      </c>
      <c r="L24" s="49" t="s">
        <v>78</v>
      </c>
      <c r="M24" s="71" t="s">
        <v>27</v>
      </c>
      <c r="N24" s="71">
        <v>1</v>
      </c>
      <c r="O24" s="38">
        <v>150000</v>
      </c>
      <c r="P24" s="39">
        <f t="shared" si="0"/>
        <v>150000</v>
      </c>
      <c r="Q24" s="116"/>
      <c r="R24" s="97" t="s">
        <v>28</v>
      </c>
      <c r="S24" s="40">
        <v>43891</v>
      </c>
      <c r="T24" s="97" t="s">
        <v>123</v>
      </c>
      <c r="U24" s="122"/>
      <c r="V24" s="101"/>
    </row>
    <row r="25" spans="1:22" s="33" customFormat="1" hidden="1" x14ac:dyDescent="0.25">
      <c r="A25" s="103"/>
      <c r="B25" s="111"/>
      <c r="C25" s="49">
        <v>685</v>
      </c>
      <c r="D25" s="50" t="s">
        <v>123</v>
      </c>
      <c r="E25" s="50" t="s">
        <v>38</v>
      </c>
      <c r="F25" s="47" t="s">
        <v>21</v>
      </c>
      <c r="G25" s="100"/>
      <c r="H25" s="100"/>
      <c r="I25" s="100"/>
      <c r="J25" s="49" t="s">
        <v>79</v>
      </c>
      <c r="K25" s="49" t="s">
        <v>79</v>
      </c>
      <c r="L25" s="49" t="s">
        <v>80</v>
      </c>
      <c r="M25" s="71" t="s">
        <v>27</v>
      </c>
      <c r="N25" s="71">
        <v>8</v>
      </c>
      <c r="O25" s="38">
        <v>50000</v>
      </c>
      <c r="P25" s="39">
        <f t="shared" si="0"/>
        <v>400000</v>
      </c>
      <c r="Q25" s="116"/>
      <c r="R25" s="97" t="s">
        <v>28</v>
      </c>
      <c r="S25" s="40">
        <v>43891</v>
      </c>
      <c r="T25" s="97" t="s">
        <v>123</v>
      </c>
      <c r="U25" s="122"/>
      <c r="V25" s="101"/>
    </row>
    <row r="26" spans="1:22" s="33" customFormat="1" hidden="1" x14ac:dyDescent="0.25">
      <c r="A26" s="103"/>
      <c r="B26" s="111"/>
      <c r="C26" s="49">
        <v>686</v>
      </c>
      <c r="D26" s="50" t="s">
        <v>123</v>
      </c>
      <c r="E26" s="50" t="s">
        <v>38</v>
      </c>
      <c r="F26" s="47" t="s">
        <v>21</v>
      </c>
      <c r="G26" s="100"/>
      <c r="H26" s="100"/>
      <c r="I26" s="100"/>
      <c r="J26" s="49" t="s">
        <v>79</v>
      </c>
      <c r="K26" s="49" t="s">
        <v>79</v>
      </c>
      <c r="L26" s="49" t="s">
        <v>81</v>
      </c>
      <c r="M26" s="71" t="s">
        <v>27</v>
      </c>
      <c r="N26" s="71">
        <v>18</v>
      </c>
      <c r="O26" s="38">
        <v>50000</v>
      </c>
      <c r="P26" s="39">
        <f t="shared" si="0"/>
        <v>900000</v>
      </c>
      <c r="Q26" s="116"/>
      <c r="R26" s="97" t="s">
        <v>28</v>
      </c>
      <c r="S26" s="40">
        <v>43891</v>
      </c>
      <c r="T26" s="97" t="s">
        <v>123</v>
      </c>
      <c r="U26" s="122"/>
      <c r="V26" s="101"/>
    </row>
    <row r="27" spans="1:22" s="33" customFormat="1" ht="37.5" hidden="1" x14ac:dyDescent="0.25">
      <c r="A27" s="103"/>
      <c r="B27" s="111"/>
      <c r="C27" s="49">
        <v>688</v>
      </c>
      <c r="D27" s="50" t="s">
        <v>123</v>
      </c>
      <c r="E27" s="50" t="s">
        <v>38</v>
      </c>
      <c r="F27" s="47" t="s">
        <v>21</v>
      </c>
      <c r="G27" s="100"/>
      <c r="H27" s="100"/>
      <c r="I27" s="100"/>
      <c r="J27" s="49" t="s">
        <v>82</v>
      </c>
      <c r="K27" s="49" t="s">
        <v>82</v>
      </c>
      <c r="L27" s="49" t="s">
        <v>83</v>
      </c>
      <c r="M27" s="71" t="s">
        <v>27</v>
      </c>
      <c r="N27" s="71">
        <v>2</v>
      </c>
      <c r="O27" s="38">
        <v>180000</v>
      </c>
      <c r="P27" s="39">
        <f t="shared" si="0"/>
        <v>360000</v>
      </c>
      <c r="Q27" s="116"/>
      <c r="R27" s="97" t="s">
        <v>28</v>
      </c>
      <c r="S27" s="40">
        <v>43891</v>
      </c>
      <c r="T27" s="97" t="s">
        <v>123</v>
      </c>
      <c r="U27" s="122"/>
      <c r="V27" s="101"/>
    </row>
    <row r="28" spans="1:22" s="33" customFormat="1" ht="37.5" hidden="1" x14ac:dyDescent="0.25">
      <c r="A28" s="103"/>
      <c r="B28" s="111"/>
      <c r="C28" s="49">
        <v>689</v>
      </c>
      <c r="D28" s="50" t="s">
        <v>123</v>
      </c>
      <c r="E28" s="50" t="s">
        <v>38</v>
      </c>
      <c r="F28" s="47" t="s">
        <v>21</v>
      </c>
      <c r="G28" s="100"/>
      <c r="H28" s="100"/>
      <c r="I28" s="100"/>
      <c r="J28" s="49" t="s">
        <v>84</v>
      </c>
      <c r="K28" s="49" t="s">
        <v>84</v>
      </c>
      <c r="L28" s="49" t="s">
        <v>85</v>
      </c>
      <c r="M28" s="71" t="s">
        <v>27</v>
      </c>
      <c r="N28" s="71">
        <v>2</v>
      </c>
      <c r="O28" s="38">
        <v>180000</v>
      </c>
      <c r="P28" s="39">
        <f t="shared" si="0"/>
        <v>360000</v>
      </c>
      <c r="Q28" s="116"/>
      <c r="R28" s="97" t="s">
        <v>28</v>
      </c>
      <c r="S28" s="40">
        <v>43891</v>
      </c>
      <c r="T28" s="97" t="s">
        <v>123</v>
      </c>
      <c r="U28" s="122"/>
      <c r="V28" s="101"/>
    </row>
    <row r="29" spans="1:22" s="34" customFormat="1" ht="150" hidden="1" x14ac:dyDescent="0.25">
      <c r="A29" s="103"/>
      <c r="B29" s="111"/>
      <c r="C29" s="47">
        <v>4930</v>
      </c>
      <c r="D29" s="47" t="s">
        <v>43</v>
      </c>
      <c r="E29" s="50" t="s">
        <v>38</v>
      </c>
      <c r="F29" s="47"/>
      <c r="G29" s="100"/>
      <c r="H29" s="100"/>
      <c r="I29" s="100"/>
      <c r="J29" s="48" t="s">
        <v>66</v>
      </c>
      <c r="K29" s="48" t="s">
        <v>66</v>
      </c>
      <c r="L29" s="48" t="s">
        <v>94</v>
      </c>
      <c r="M29" s="65" t="s">
        <v>64</v>
      </c>
      <c r="N29" s="65">
        <v>596</v>
      </c>
      <c r="O29" s="12">
        <v>96762.51</v>
      </c>
      <c r="P29" s="39">
        <f t="shared" si="0"/>
        <v>57670455.959999993</v>
      </c>
      <c r="Q29" s="116"/>
      <c r="R29" s="65" t="s">
        <v>28</v>
      </c>
      <c r="S29" s="37">
        <v>43983</v>
      </c>
      <c r="T29" s="66" t="s">
        <v>67</v>
      </c>
      <c r="U29" s="122"/>
      <c r="V29" s="101"/>
    </row>
    <row r="30" spans="1:22" s="34" customFormat="1" ht="75" x14ac:dyDescent="0.25">
      <c r="A30" s="103"/>
      <c r="B30" s="111"/>
      <c r="C30" s="47">
        <v>8391</v>
      </c>
      <c r="D30" s="47" t="s">
        <v>48</v>
      </c>
      <c r="E30" s="47" t="s">
        <v>45</v>
      </c>
      <c r="F30" s="47"/>
      <c r="G30" s="100"/>
      <c r="H30" s="100"/>
      <c r="I30" s="100"/>
      <c r="J30" s="49" t="s">
        <v>127</v>
      </c>
      <c r="K30" s="48" t="s">
        <v>124</v>
      </c>
      <c r="L30" s="48" t="s">
        <v>124</v>
      </c>
      <c r="M30" s="65" t="s">
        <v>27</v>
      </c>
      <c r="N30" s="65">
        <v>15</v>
      </c>
      <c r="O30" s="12">
        <v>350000</v>
      </c>
      <c r="P30" s="39">
        <f t="shared" si="0"/>
        <v>5250000</v>
      </c>
      <c r="Q30" s="116"/>
      <c r="R30" s="65" t="s">
        <v>28</v>
      </c>
      <c r="S30" s="37">
        <v>44013</v>
      </c>
      <c r="T30" s="66" t="s">
        <v>52</v>
      </c>
      <c r="U30" s="122"/>
      <c r="V30" s="101"/>
    </row>
    <row r="31" spans="1:22" s="34" customFormat="1" ht="112.5" x14ac:dyDescent="0.25">
      <c r="A31" s="103"/>
      <c r="B31" s="111"/>
      <c r="C31" s="47">
        <v>8392</v>
      </c>
      <c r="D31" s="47" t="s">
        <v>48</v>
      </c>
      <c r="E31" s="47" t="s">
        <v>45</v>
      </c>
      <c r="F31" s="47"/>
      <c r="G31" s="100"/>
      <c r="H31" s="100"/>
      <c r="I31" s="100"/>
      <c r="J31" s="49" t="s">
        <v>127</v>
      </c>
      <c r="K31" s="48" t="s">
        <v>125</v>
      </c>
      <c r="L31" s="48" t="s">
        <v>86</v>
      </c>
      <c r="M31" s="65" t="s">
        <v>27</v>
      </c>
      <c r="N31" s="65">
        <v>6</v>
      </c>
      <c r="O31" s="12">
        <v>210000</v>
      </c>
      <c r="P31" s="39">
        <f t="shared" si="0"/>
        <v>1260000</v>
      </c>
      <c r="Q31" s="116"/>
      <c r="R31" s="65" t="s">
        <v>28</v>
      </c>
      <c r="S31" s="37">
        <v>44013</v>
      </c>
      <c r="T31" s="66" t="s">
        <v>52</v>
      </c>
      <c r="U31" s="122"/>
      <c r="V31" s="101"/>
    </row>
    <row r="32" spans="1:22" s="34" customFormat="1" ht="93.75" x14ac:dyDescent="0.25">
      <c r="A32" s="103"/>
      <c r="B32" s="111"/>
      <c r="C32" s="47">
        <v>8395</v>
      </c>
      <c r="D32" s="47" t="s">
        <v>48</v>
      </c>
      <c r="E32" s="47" t="s">
        <v>45</v>
      </c>
      <c r="F32" s="47"/>
      <c r="G32" s="100"/>
      <c r="H32" s="100"/>
      <c r="I32" s="100"/>
      <c r="J32" s="49" t="s">
        <v>127</v>
      </c>
      <c r="K32" s="48" t="s">
        <v>126</v>
      </c>
      <c r="L32" s="48" t="s">
        <v>87</v>
      </c>
      <c r="M32" s="65" t="s">
        <v>27</v>
      </c>
      <c r="N32" s="65">
        <v>2</v>
      </c>
      <c r="O32" s="12">
        <v>350000</v>
      </c>
      <c r="P32" s="39">
        <f t="shared" si="0"/>
        <v>700000</v>
      </c>
      <c r="Q32" s="116"/>
      <c r="R32" s="65" t="s">
        <v>28</v>
      </c>
      <c r="S32" s="37">
        <v>44013</v>
      </c>
      <c r="T32" s="66" t="s">
        <v>52</v>
      </c>
      <c r="U32" s="122"/>
      <c r="V32" s="101"/>
    </row>
    <row r="33" spans="1:27" s="34" customFormat="1" ht="37.5" x14ac:dyDescent="0.25">
      <c r="A33" s="103"/>
      <c r="B33" s="111"/>
      <c r="C33" s="48">
        <v>5014</v>
      </c>
      <c r="D33" s="47" t="s">
        <v>90</v>
      </c>
      <c r="E33" s="47" t="s">
        <v>45</v>
      </c>
      <c r="F33" s="47"/>
      <c r="G33" s="100"/>
      <c r="H33" s="100"/>
      <c r="I33" s="100"/>
      <c r="J33" s="49" t="s">
        <v>88</v>
      </c>
      <c r="K33" s="48" t="s">
        <v>88</v>
      </c>
      <c r="L33" s="48" t="s">
        <v>89</v>
      </c>
      <c r="M33" s="42" t="s">
        <v>64</v>
      </c>
      <c r="N33" s="65">
        <v>60</v>
      </c>
      <c r="O33" s="12">
        <v>100000</v>
      </c>
      <c r="P33" s="39">
        <f t="shared" si="0"/>
        <v>6000000</v>
      </c>
      <c r="Q33" s="116"/>
      <c r="R33" s="65" t="s">
        <v>51</v>
      </c>
      <c r="S33" s="37">
        <v>44075</v>
      </c>
      <c r="T33" s="66" t="s">
        <v>90</v>
      </c>
      <c r="U33" s="122"/>
      <c r="V33" s="101"/>
    </row>
    <row r="34" spans="1:27" s="41" customFormat="1" ht="225" hidden="1" x14ac:dyDescent="0.25">
      <c r="A34" s="103"/>
      <c r="B34" s="111"/>
      <c r="C34" s="49">
        <v>386</v>
      </c>
      <c r="D34" s="50" t="s">
        <v>119</v>
      </c>
      <c r="E34" s="50" t="s">
        <v>20</v>
      </c>
      <c r="F34" s="50"/>
      <c r="G34" s="100"/>
      <c r="H34" s="100"/>
      <c r="I34" s="100"/>
      <c r="J34" s="49" t="s">
        <v>91</v>
      </c>
      <c r="K34" s="49" t="s">
        <v>92</v>
      </c>
      <c r="L34" s="49" t="s">
        <v>93</v>
      </c>
      <c r="M34" s="42" t="s">
        <v>64</v>
      </c>
      <c r="N34" s="43">
        <v>31</v>
      </c>
      <c r="O34" s="12">
        <v>165941.66</v>
      </c>
      <c r="P34" s="39">
        <f t="shared" si="0"/>
        <v>5144191.46</v>
      </c>
      <c r="Q34" s="117"/>
      <c r="R34" s="71" t="s">
        <v>28</v>
      </c>
      <c r="S34" s="40">
        <v>44166</v>
      </c>
      <c r="T34" s="13" t="s">
        <v>29</v>
      </c>
      <c r="U34" s="123"/>
      <c r="V34" s="101"/>
    </row>
    <row r="35" spans="1:27" s="36" customFormat="1" ht="37.5" hidden="1" x14ac:dyDescent="0.25">
      <c r="A35" s="103" t="s">
        <v>113</v>
      </c>
      <c r="B35" s="101" t="s">
        <v>95</v>
      </c>
      <c r="C35" s="50">
        <v>325</v>
      </c>
      <c r="D35" s="50" t="s">
        <v>128</v>
      </c>
      <c r="E35" s="50" t="s">
        <v>20</v>
      </c>
      <c r="F35" s="50"/>
      <c r="G35" s="105"/>
      <c r="H35" s="105"/>
      <c r="I35" s="105"/>
      <c r="J35" s="50" t="s">
        <v>95</v>
      </c>
      <c r="K35" s="49" t="s">
        <v>96</v>
      </c>
      <c r="L35" s="49" t="s">
        <v>97</v>
      </c>
      <c r="M35" s="42" t="s">
        <v>64</v>
      </c>
      <c r="N35" s="71">
        <v>2100</v>
      </c>
      <c r="O35" s="12">
        <v>324</v>
      </c>
      <c r="P35" s="39">
        <f t="shared" si="0"/>
        <v>680400</v>
      </c>
      <c r="Q35" s="125">
        <f>P35+P36</f>
        <v>2940820</v>
      </c>
      <c r="R35" s="71" t="s">
        <v>51</v>
      </c>
      <c r="S35" s="40">
        <v>43841</v>
      </c>
      <c r="T35" s="13" t="s">
        <v>98</v>
      </c>
      <c r="U35" s="109" t="s">
        <v>30</v>
      </c>
      <c r="V35" s="101" t="s">
        <v>20</v>
      </c>
    </row>
    <row r="36" spans="1:27" s="36" customFormat="1" ht="37.5" hidden="1" x14ac:dyDescent="0.25">
      <c r="A36" s="103"/>
      <c r="B36" s="101"/>
      <c r="C36" s="50">
        <v>8876</v>
      </c>
      <c r="D36" s="50" t="s">
        <v>122</v>
      </c>
      <c r="E36" s="50" t="s">
        <v>33</v>
      </c>
      <c r="F36" s="50"/>
      <c r="G36" s="105"/>
      <c r="H36" s="105"/>
      <c r="I36" s="105"/>
      <c r="J36" s="50" t="s">
        <v>95</v>
      </c>
      <c r="K36" s="49" t="s">
        <v>109</v>
      </c>
      <c r="L36" s="49" t="s">
        <v>129</v>
      </c>
      <c r="M36" s="42" t="s">
        <v>64</v>
      </c>
      <c r="N36" s="71">
        <v>2000</v>
      </c>
      <c r="O36" s="12">
        <v>1130.21</v>
      </c>
      <c r="P36" s="39">
        <f t="shared" si="0"/>
        <v>2260420</v>
      </c>
      <c r="Q36" s="126"/>
      <c r="R36" s="71" t="s">
        <v>28</v>
      </c>
      <c r="S36" s="40">
        <v>44043</v>
      </c>
      <c r="T36" s="13" t="s">
        <v>36</v>
      </c>
      <c r="U36" s="109"/>
      <c r="V36" s="101"/>
    </row>
    <row r="37" spans="1:27" s="35" customFormat="1" ht="131.25" hidden="1" x14ac:dyDescent="0.25">
      <c r="A37" s="103" t="s">
        <v>108</v>
      </c>
      <c r="B37" s="124" t="s">
        <v>116</v>
      </c>
      <c r="C37" s="47" t="s">
        <v>131</v>
      </c>
      <c r="D37" s="48" t="s">
        <v>132</v>
      </c>
      <c r="E37" s="48" t="s">
        <v>20</v>
      </c>
      <c r="F37" s="47"/>
      <c r="G37" s="48"/>
      <c r="H37" s="48"/>
      <c r="I37" s="48"/>
      <c r="J37" s="48" t="s">
        <v>110</v>
      </c>
      <c r="K37" s="48" t="s">
        <v>99</v>
      </c>
      <c r="L37" s="48" t="s">
        <v>102</v>
      </c>
      <c r="M37" s="65" t="s">
        <v>103</v>
      </c>
      <c r="N37" s="65">
        <v>180301</v>
      </c>
      <c r="O37" s="12">
        <v>202.66</v>
      </c>
      <c r="P37" s="39">
        <f t="shared" si="0"/>
        <v>36539800.659999996</v>
      </c>
      <c r="Q37" s="127">
        <f>SUM(P37:P39)</f>
        <v>46109785.659999996</v>
      </c>
      <c r="R37" s="65" t="s">
        <v>28</v>
      </c>
      <c r="S37" s="37">
        <v>44166</v>
      </c>
      <c r="T37" s="66" t="s">
        <v>101</v>
      </c>
      <c r="U37" s="130" t="s">
        <v>30</v>
      </c>
      <c r="V37" s="111" t="s">
        <v>130</v>
      </c>
    </row>
    <row r="38" spans="1:27" s="36" customFormat="1" ht="75" hidden="1" x14ac:dyDescent="0.25">
      <c r="A38" s="103"/>
      <c r="B38" s="124"/>
      <c r="C38" s="50">
        <v>9255</v>
      </c>
      <c r="D38" s="49" t="s">
        <v>122</v>
      </c>
      <c r="E38" s="49" t="s">
        <v>33</v>
      </c>
      <c r="F38" s="50"/>
      <c r="G38" s="49"/>
      <c r="H38" s="49"/>
      <c r="I38" s="49"/>
      <c r="J38" s="49" t="s">
        <v>104</v>
      </c>
      <c r="K38" s="49" t="s">
        <v>104</v>
      </c>
      <c r="L38" s="49" t="s">
        <v>105</v>
      </c>
      <c r="M38" s="71" t="s">
        <v>27</v>
      </c>
      <c r="N38" s="71">
        <v>1</v>
      </c>
      <c r="O38" s="12">
        <v>5000000</v>
      </c>
      <c r="P38" s="39">
        <f t="shared" si="0"/>
        <v>5000000</v>
      </c>
      <c r="Q38" s="128"/>
      <c r="R38" s="71" t="s">
        <v>28</v>
      </c>
      <c r="S38" s="40">
        <v>44012</v>
      </c>
      <c r="T38" s="13" t="s">
        <v>36</v>
      </c>
      <c r="U38" s="131"/>
      <c r="V38" s="111"/>
    </row>
    <row r="39" spans="1:27" s="44" customFormat="1" ht="37.5" x14ac:dyDescent="0.25">
      <c r="A39" s="103"/>
      <c r="B39" s="124"/>
      <c r="C39" s="48" t="s">
        <v>133</v>
      </c>
      <c r="D39" s="48" t="s">
        <v>48</v>
      </c>
      <c r="E39" s="48" t="s">
        <v>45</v>
      </c>
      <c r="F39" s="47"/>
      <c r="G39" s="48"/>
      <c r="H39" s="48"/>
      <c r="I39" s="48"/>
      <c r="J39" s="48" t="s">
        <v>100</v>
      </c>
      <c r="K39" s="48" t="s">
        <v>100</v>
      </c>
      <c r="L39" s="48" t="s">
        <v>134</v>
      </c>
      <c r="M39" s="65" t="s">
        <v>103</v>
      </c>
      <c r="N39" s="65">
        <v>24500</v>
      </c>
      <c r="O39" s="12">
        <v>186.53</v>
      </c>
      <c r="P39" s="39">
        <f t="shared" si="0"/>
        <v>4569985</v>
      </c>
      <c r="Q39" s="129"/>
      <c r="R39" s="65" t="s">
        <v>51</v>
      </c>
      <c r="S39" s="37">
        <v>44166</v>
      </c>
      <c r="T39" s="66" t="s">
        <v>52</v>
      </c>
      <c r="U39" s="132"/>
      <c r="V39" s="111"/>
    </row>
    <row r="40" spans="1:27" s="2" customFormat="1" hidden="1" x14ac:dyDescent="0.25">
      <c r="A40" s="124" t="s">
        <v>237</v>
      </c>
      <c r="B40" s="111" t="s">
        <v>185</v>
      </c>
      <c r="C40" s="47">
        <v>13</v>
      </c>
      <c r="D40" s="47" t="s">
        <v>186</v>
      </c>
      <c r="E40" s="47" t="s">
        <v>187</v>
      </c>
      <c r="F40" s="47"/>
      <c r="G40" s="47" t="s">
        <v>175</v>
      </c>
      <c r="H40" s="47"/>
      <c r="I40" s="47" t="s">
        <v>176</v>
      </c>
      <c r="J40" s="47" t="s">
        <v>185</v>
      </c>
      <c r="K40" s="47" t="s">
        <v>177</v>
      </c>
      <c r="L40" s="47" t="s">
        <v>177</v>
      </c>
      <c r="M40" s="65" t="s">
        <v>27</v>
      </c>
      <c r="N40" s="65">
        <v>220</v>
      </c>
      <c r="O40" s="12">
        <v>1000</v>
      </c>
      <c r="P40" s="39">
        <f t="shared" si="0"/>
        <v>220000</v>
      </c>
      <c r="Q40" s="115">
        <f>SUM(P40:P45)</f>
        <v>3547909</v>
      </c>
      <c r="R40" s="65" t="s">
        <v>51</v>
      </c>
      <c r="S40" s="37">
        <v>44044</v>
      </c>
      <c r="T40" s="66" t="s">
        <v>178</v>
      </c>
      <c r="U40" s="124" t="s">
        <v>30</v>
      </c>
      <c r="V40" s="111" t="s">
        <v>33</v>
      </c>
    </row>
    <row r="41" spans="1:27" s="7" customFormat="1" ht="131.25" hidden="1" x14ac:dyDescent="0.25">
      <c r="A41" s="124"/>
      <c r="B41" s="111"/>
      <c r="C41" s="67">
        <v>2559</v>
      </c>
      <c r="D41" s="47" t="s">
        <v>158</v>
      </c>
      <c r="E41" s="47" t="s">
        <v>38</v>
      </c>
      <c r="F41" s="47" t="s">
        <v>21</v>
      </c>
      <c r="G41" s="47" t="s">
        <v>22</v>
      </c>
      <c r="H41" s="47" t="s">
        <v>23</v>
      </c>
      <c r="I41" s="47"/>
      <c r="J41" s="47" t="s">
        <v>189</v>
      </c>
      <c r="K41" s="51" t="s">
        <v>156</v>
      </c>
      <c r="L41" s="51" t="s">
        <v>190</v>
      </c>
      <c r="M41" s="3" t="s">
        <v>27</v>
      </c>
      <c r="N41" s="4">
        <v>3</v>
      </c>
      <c r="O41" s="12">
        <v>4000</v>
      </c>
      <c r="P41" s="39">
        <f t="shared" si="0"/>
        <v>12000</v>
      </c>
      <c r="Q41" s="131"/>
      <c r="R41" s="6" t="s">
        <v>28</v>
      </c>
      <c r="S41" s="5">
        <v>43921</v>
      </c>
      <c r="T41" s="6"/>
      <c r="U41" s="124"/>
      <c r="V41" s="111"/>
    </row>
    <row r="42" spans="1:27" s="2" customFormat="1" ht="75" hidden="1" x14ac:dyDescent="0.25">
      <c r="A42" s="124"/>
      <c r="B42" s="111"/>
      <c r="C42" s="47">
        <v>9137</v>
      </c>
      <c r="D42" s="47" t="s">
        <v>44</v>
      </c>
      <c r="E42" s="47" t="s">
        <v>33</v>
      </c>
      <c r="F42" s="47"/>
      <c r="G42" s="47" t="s">
        <v>175</v>
      </c>
      <c r="H42" s="47"/>
      <c r="I42" s="47"/>
      <c r="J42" s="47" t="s">
        <v>185</v>
      </c>
      <c r="K42" s="48" t="s">
        <v>179</v>
      </c>
      <c r="L42" s="48" t="s">
        <v>179</v>
      </c>
      <c r="M42" s="65" t="s">
        <v>27</v>
      </c>
      <c r="N42" s="65">
        <f>81+10</f>
        <v>91</v>
      </c>
      <c r="O42" s="12">
        <v>2999</v>
      </c>
      <c r="P42" s="39">
        <f t="shared" si="0"/>
        <v>272909</v>
      </c>
      <c r="Q42" s="131"/>
      <c r="R42" s="65" t="s">
        <v>51</v>
      </c>
      <c r="S42" s="37">
        <v>44043</v>
      </c>
      <c r="T42" s="66" t="s">
        <v>36</v>
      </c>
      <c r="U42" s="124"/>
      <c r="V42" s="111"/>
    </row>
    <row r="43" spans="1:27" s="2" customFormat="1" ht="56.25" hidden="1" x14ac:dyDescent="0.25">
      <c r="A43" s="124"/>
      <c r="B43" s="111"/>
      <c r="C43" s="47">
        <v>7951</v>
      </c>
      <c r="D43" s="47" t="s">
        <v>184</v>
      </c>
      <c r="E43" s="47" t="s">
        <v>33</v>
      </c>
      <c r="F43" s="47"/>
      <c r="G43" s="47" t="s">
        <v>175</v>
      </c>
      <c r="H43" s="47"/>
      <c r="I43" s="47"/>
      <c r="J43" s="47" t="s">
        <v>185</v>
      </c>
      <c r="K43" s="48" t="s">
        <v>180</v>
      </c>
      <c r="L43" s="48" t="s">
        <v>181</v>
      </c>
      <c r="M43" s="65" t="s">
        <v>27</v>
      </c>
      <c r="N43" s="65">
        <v>40</v>
      </c>
      <c r="O43" s="12">
        <v>700</v>
      </c>
      <c r="P43" s="39">
        <f t="shared" si="0"/>
        <v>28000</v>
      </c>
      <c r="Q43" s="131"/>
      <c r="R43" s="65" t="s">
        <v>51</v>
      </c>
      <c r="S43" s="37">
        <v>43952</v>
      </c>
      <c r="T43" s="66" t="s">
        <v>182</v>
      </c>
      <c r="U43" s="124"/>
      <c r="V43" s="111"/>
    </row>
    <row r="44" spans="1:27" s="9" customFormat="1" ht="37.5" hidden="1" x14ac:dyDescent="0.25">
      <c r="A44" s="124"/>
      <c r="B44" s="111"/>
      <c r="C44" s="47">
        <v>9201</v>
      </c>
      <c r="D44" s="47" t="s">
        <v>188</v>
      </c>
      <c r="E44" s="47" t="s">
        <v>33</v>
      </c>
      <c r="F44" s="69"/>
      <c r="G44" s="69"/>
      <c r="H44" s="69"/>
      <c r="I44" s="69"/>
      <c r="J44" s="47" t="s">
        <v>185</v>
      </c>
      <c r="K44" s="48" t="s">
        <v>155</v>
      </c>
      <c r="L44" s="48" t="s">
        <v>155</v>
      </c>
      <c r="M44" s="65" t="s">
        <v>27</v>
      </c>
      <c r="N44" s="45">
        <v>450</v>
      </c>
      <c r="O44" s="12">
        <v>1200</v>
      </c>
      <c r="P44" s="39">
        <f t="shared" si="0"/>
        <v>540000</v>
      </c>
      <c r="Q44" s="131"/>
      <c r="R44" s="6" t="s">
        <v>28</v>
      </c>
      <c r="S44" s="37">
        <v>44165</v>
      </c>
      <c r="T44" s="66" t="s">
        <v>61</v>
      </c>
      <c r="U44" s="124"/>
      <c r="V44" s="111"/>
      <c r="W44" s="8"/>
      <c r="X44" s="2"/>
      <c r="Y44" s="8"/>
      <c r="Z44" s="2"/>
      <c r="AA44" s="2"/>
    </row>
    <row r="45" spans="1:27" s="7" customFormat="1" ht="75" hidden="1" x14ac:dyDescent="0.25">
      <c r="A45" s="124"/>
      <c r="B45" s="111"/>
      <c r="C45" s="67">
        <v>8879</v>
      </c>
      <c r="D45" s="52" t="s">
        <v>191</v>
      </c>
      <c r="E45" s="47" t="s">
        <v>33</v>
      </c>
      <c r="F45" s="53"/>
      <c r="G45" s="54"/>
      <c r="H45" s="136"/>
      <c r="I45" s="136"/>
      <c r="J45" s="54" t="s">
        <v>192</v>
      </c>
      <c r="K45" s="67" t="s">
        <v>153</v>
      </c>
      <c r="L45" s="67" t="s">
        <v>153</v>
      </c>
      <c r="M45" s="65" t="s">
        <v>27</v>
      </c>
      <c r="N45" s="6">
        <v>1000</v>
      </c>
      <c r="O45" s="12">
        <v>2475</v>
      </c>
      <c r="P45" s="39">
        <f t="shared" si="0"/>
        <v>2475000</v>
      </c>
      <c r="Q45" s="132"/>
      <c r="R45" s="6" t="s">
        <v>51</v>
      </c>
      <c r="S45" s="10">
        <v>43952</v>
      </c>
      <c r="T45" s="3" t="s">
        <v>154</v>
      </c>
      <c r="U45" s="124"/>
      <c r="V45" s="111"/>
    </row>
    <row r="46" spans="1:27" s="2" customFormat="1" ht="56.25" x14ac:dyDescent="0.25">
      <c r="A46" s="133" t="s">
        <v>183</v>
      </c>
      <c r="B46" s="134" t="s">
        <v>138</v>
      </c>
      <c r="C46" s="70">
        <v>5455</v>
      </c>
      <c r="D46" s="69" t="s">
        <v>90</v>
      </c>
      <c r="E46" s="69" t="s">
        <v>45</v>
      </c>
      <c r="F46" s="69" t="s">
        <v>21</v>
      </c>
      <c r="G46" s="70" t="s">
        <v>22</v>
      </c>
      <c r="H46" s="70" t="s">
        <v>135</v>
      </c>
      <c r="I46" s="70" t="s">
        <v>23</v>
      </c>
      <c r="J46" s="70" t="s">
        <v>138</v>
      </c>
      <c r="K46" s="70" t="s">
        <v>138</v>
      </c>
      <c r="L46" s="70" t="s">
        <v>138</v>
      </c>
      <c r="M46" s="68" t="s">
        <v>27</v>
      </c>
      <c r="N46" s="68">
        <v>20</v>
      </c>
      <c r="O46" s="12">
        <v>1250</v>
      </c>
      <c r="P46" s="39">
        <f t="shared" si="0"/>
        <v>25000</v>
      </c>
      <c r="Q46" s="118">
        <f>SUM(P46:P56)</f>
        <v>79869.06</v>
      </c>
      <c r="R46" s="68" t="s">
        <v>51</v>
      </c>
      <c r="S46" s="11">
        <v>43952</v>
      </c>
      <c r="T46" s="68" t="s">
        <v>139</v>
      </c>
      <c r="U46" s="112" t="s">
        <v>30</v>
      </c>
      <c r="V46" s="112" t="s">
        <v>235</v>
      </c>
    </row>
    <row r="47" spans="1:27" s="2" customFormat="1" ht="56.25" hidden="1" x14ac:dyDescent="0.25">
      <c r="A47" s="133"/>
      <c r="B47" s="134"/>
      <c r="C47" s="70">
        <v>641</v>
      </c>
      <c r="D47" s="70" t="s">
        <v>123</v>
      </c>
      <c r="E47" s="70" t="s">
        <v>38</v>
      </c>
      <c r="F47" s="135" t="s">
        <v>21</v>
      </c>
      <c r="G47" s="110" t="s">
        <v>22</v>
      </c>
      <c r="H47" s="110" t="s">
        <v>23</v>
      </c>
      <c r="I47" s="110" t="s">
        <v>23</v>
      </c>
      <c r="J47" s="110" t="s">
        <v>138</v>
      </c>
      <c r="K47" s="70" t="s">
        <v>140</v>
      </c>
      <c r="L47" s="70" t="s">
        <v>141</v>
      </c>
      <c r="M47" s="68" t="s">
        <v>27</v>
      </c>
      <c r="N47" s="68">
        <v>7</v>
      </c>
      <c r="O47" s="12">
        <v>26.9</v>
      </c>
      <c r="P47" s="39">
        <f t="shared" si="0"/>
        <v>188.29999999999998</v>
      </c>
      <c r="Q47" s="119"/>
      <c r="R47" s="68" t="s">
        <v>51</v>
      </c>
      <c r="S47" s="11">
        <v>44136</v>
      </c>
      <c r="T47" s="64" t="s">
        <v>123</v>
      </c>
      <c r="U47" s="113"/>
      <c r="V47" s="113"/>
    </row>
    <row r="48" spans="1:27" s="2" customFormat="1" hidden="1" x14ac:dyDescent="0.25">
      <c r="A48" s="133"/>
      <c r="B48" s="134"/>
      <c r="C48" s="70">
        <v>642</v>
      </c>
      <c r="D48" s="70" t="s">
        <v>123</v>
      </c>
      <c r="E48" s="70" t="s">
        <v>38</v>
      </c>
      <c r="F48" s="135"/>
      <c r="G48" s="110"/>
      <c r="H48" s="110"/>
      <c r="I48" s="110"/>
      <c r="J48" s="110"/>
      <c r="K48" s="70" t="s">
        <v>140</v>
      </c>
      <c r="L48" s="70" t="s">
        <v>142</v>
      </c>
      <c r="M48" s="68" t="s">
        <v>27</v>
      </c>
      <c r="N48" s="68">
        <v>7</v>
      </c>
      <c r="O48" s="12">
        <v>40.9</v>
      </c>
      <c r="P48" s="39">
        <f t="shared" si="0"/>
        <v>286.3</v>
      </c>
      <c r="Q48" s="119"/>
      <c r="R48" s="68" t="s">
        <v>51</v>
      </c>
      <c r="S48" s="11">
        <v>44136</v>
      </c>
      <c r="T48" s="64" t="s">
        <v>123</v>
      </c>
      <c r="U48" s="113"/>
      <c r="V48" s="113"/>
    </row>
    <row r="49" spans="1:22" s="2" customFormat="1" ht="75" hidden="1" x14ac:dyDescent="0.25">
      <c r="A49" s="133"/>
      <c r="B49" s="134"/>
      <c r="C49" s="70">
        <v>643</v>
      </c>
      <c r="D49" s="70" t="s">
        <v>123</v>
      </c>
      <c r="E49" s="70" t="s">
        <v>38</v>
      </c>
      <c r="F49" s="135"/>
      <c r="G49" s="110"/>
      <c r="H49" s="110"/>
      <c r="I49" s="110"/>
      <c r="J49" s="110"/>
      <c r="K49" s="70" t="s">
        <v>140</v>
      </c>
      <c r="L49" s="70" t="s">
        <v>143</v>
      </c>
      <c r="M49" s="68" t="s">
        <v>27</v>
      </c>
      <c r="N49" s="68">
        <v>7</v>
      </c>
      <c r="O49" s="12">
        <v>24.99</v>
      </c>
      <c r="P49" s="39">
        <f t="shared" si="0"/>
        <v>174.92999999999998</v>
      </c>
      <c r="Q49" s="119"/>
      <c r="R49" s="68" t="s">
        <v>51</v>
      </c>
      <c r="S49" s="11">
        <v>44136</v>
      </c>
      <c r="T49" s="64" t="s">
        <v>123</v>
      </c>
      <c r="U49" s="113"/>
      <c r="V49" s="113"/>
    </row>
    <row r="50" spans="1:22" s="2" customFormat="1" hidden="1" x14ac:dyDescent="0.25">
      <c r="A50" s="133"/>
      <c r="B50" s="134"/>
      <c r="C50" s="70">
        <v>644</v>
      </c>
      <c r="D50" s="70" t="s">
        <v>123</v>
      </c>
      <c r="E50" s="70" t="s">
        <v>38</v>
      </c>
      <c r="F50" s="135"/>
      <c r="G50" s="110"/>
      <c r="H50" s="110"/>
      <c r="I50" s="110"/>
      <c r="J50" s="110"/>
      <c r="K50" s="70" t="s">
        <v>140</v>
      </c>
      <c r="L50" s="70" t="s">
        <v>144</v>
      </c>
      <c r="M50" s="68" t="s">
        <v>27</v>
      </c>
      <c r="N50" s="68">
        <v>7</v>
      </c>
      <c r="O50" s="12">
        <v>22.9</v>
      </c>
      <c r="P50" s="39">
        <f t="shared" si="0"/>
        <v>160.29999999999998</v>
      </c>
      <c r="Q50" s="119"/>
      <c r="R50" s="68" t="s">
        <v>51</v>
      </c>
      <c r="S50" s="11">
        <v>44136</v>
      </c>
      <c r="T50" s="64" t="s">
        <v>123</v>
      </c>
      <c r="U50" s="113"/>
      <c r="V50" s="113"/>
    </row>
    <row r="51" spans="1:22" s="2" customFormat="1" hidden="1" x14ac:dyDescent="0.25">
      <c r="A51" s="133"/>
      <c r="B51" s="134"/>
      <c r="C51" s="70">
        <v>645</v>
      </c>
      <c r="D51" s="70" t="s">
        <v>123</v>
      </c>
      <c r="E51" s="70" t="s">
        <v>38</v>
      </c>
      <c r="F51" s="135"/>
      <c r="G51" s="110"/>
      <c r="H51" s="110"/>
      <c r="I51" s="110"/>
      <c r="J51" s="110"/>
      <c r="K51" s="70" t="s">
        <v>140</v>
      </c>
      <c r="L51" s="70" t="s">
        <v>145</v>
      </c>
      <c r="M51" s="68" t="s">
        <v>27</v>
      </c>
      <c r="N51" s="68">
        <v>7</v>
      </c>
      <c r="O51" s="12">
        <v>79.989999999999995</v>
      </c>
      <c r="P51" s="39">
        <f t="shared" si="0"/>
        <v>559.92999999999995</v>
      </c>
      <c r="Q51" s="119"/>
      <c r="R51" s="68" t="s">
        <v>51</v>
      </c>
      <c r="S51" s="11">
        <v>44136</v>
      </c>
      <c r="T51" s="64" t="s">
        <v>123</v>
      </c>
      <c r="U51" s="113"/>
      <c r="V51" s="113"/>
    </row>
    <row r="52" spans="1:22" s="2" customFormat="1" hidden="1" x14ac:dyDescent="0.25">
      <c r="A52" s="133"/>
      <c r="B52" s="134"/>
      <c r="C52" s="70">
        <v>646</v>
      </c>
      <c r="D52" s="70" t="s">
        <v>123</v>
      </c>
      <c r="E52" s="70" t="s">
        <v>38</v>
      </c>
      <c r="F52" s="135"/>
      <c r="G52" s="110"/>
      <c r="H52" s="110"/>
      <c r="I52" s="110"/>
      <c r="J52" s="110"/>
      <c r="K52" s="70" t="s">
        <v>140</v>
      </c>
      <c r="L52" s="70" t="s">
        <v>146</v>
      </c>
      <c r="M52" s="68" t="s">
        <v>27</v>
      </c>
      <c r="N52" s="68">
        <v>7</v>
      </c>
      <c r="O52" s="12">
        <v>371.9</v>
      </c>
      <c r="P52" s="39">
        <f t="shared" si="0"/>
        <v>2603.2999999999997</v>
      </c>
      <c r="Q52" s="119"/>
      <c r="R52" s="68" t="s">
        <v>51</v>
      </c>
      <c r="S52" s="11">
        <v>44136</v>
      </c>
      <c r="T52" s="64" t="s">
        <v>123</v>
      </c>
      <c r="U52" s="113"/>
      <c r="V52" s="113"/>
    </row>
    <row r="53" spans="1:22" s="2" customFormat="1" ht="56.25" hidden="1" x14ac:dyDescent="0.25">
      <c r="A53" s="133"/>
      <c r="B53" s="134"/>
      <c r="C53" s="70">
        <v>647</v>
      </c>
      <c r="D53" s="70" t="s">
        <v>123</v>
      </c>
      <c r="E53" s="70" t="s">
        <v>38</v>
      </c>
      <c r="F53" s="135"/>
      <c r="G53" s="110"/>
      <c r="H53" s="110"/>
      <c r="I53" s="110"/>
      <c r="J53" s="110"/>
      <c r="K53" s="70" t="s">
        <v>140</v>
      </c>
      <c r="L53" s="70" t="s">
        <v>147</v>
      </c>
      <c r="M53" s="68" t="s">
        <v>27</v>
      </c>
      <c r="N53" s="68">
        <v>3</v>
      </c>
      <c r="O53" s="12">
        <v>869.9</v>
      </c>
      <c r="P53" s="39">
        <f t="shared" si="0"/>
        <v>2609.6999999999998</v>
      </c>
      <c r="Q53" s="119"/>
      <c r="R53" s="68" t="s">
        <v>51</v>
      </c>
      <c r="S53" s="11">
        <v>44136</v>
      </c>
      <c r="T53" s="64" t="s">
        <v>123</v>
      </c>
      <c r="U53" s="113"/>
      <c r="V53" s="113"/>
    </row>
    <row r="54" spans="1:22" s="2" customFormat="1" ht="75" hidden="1" x14ac:dyDescent="0.25">
      <c r="A54" s="133"/>
      <c r="B54" s="134"/>
      <c r="C54" s="49">
        <v>2582</v>
      </c>
      <c r="D54" s="70" t="s">
        <v>158</v>
      </c>
      <c r="E54" s="70" t="s">
        <v>38</v>
      </c>
      <c r="F54" s="135"/>
      <c r="G54" s="110"/>
      <c r="H54" s="110"/>
      <c r="I54" s="110"/>
      <c r="J54" s="110"/>
      <c r="K54" s="55" t="s">
        <v>148</v>
      </c>
      <c r="L54" s="55" t="s">
        <v>149</v>
      </c>
      <c r="M54" s="68" t="s">
        <v>27</v>
      </c>
      <c r="N54" s="14">
        <v>200</v>
      </c>
      <c r="O54" s="12">
        <v>90</v>
      </c>
      <c r="P54" s="39">
        <f t="shared" si="0"/>
        <v>18000</v>
      </c>
      <c r="Q54" s="119"/>
      <c r="R54" s="15" t="s">
        <v>136</v>
      </c>
      <c r="S54" s="16">
        <v>43921</v>
      </c>
      <c r="T54" s="64" t="s">
        <v>158</v>
      </c>
      <c r="U54" s="113"/>
      <c r="V54" s="113"/>
    </row>
    <row r="55" spans="1:22" s="2" customFormat="1" ht="112.5" hidden="1" x14ac:dyDescent="0.25">
      <c r="A55" s="133"/>
      <c r="B55" s="134"/>
      <c r="C55" s="49">
        <v>2583</v>
      </c>
      <c r="D55" s="70" t="s">
        <v>158</v>
      </c>
      <c r="E55" s="70" t="s">
        <v>38</v>
      </c>
      <c r="F55" s="135"/>
      <c r="G55" s="110"/>
      <c r="H55" s="110"/>
      <c r="I55" s="110"/>
      <c r="J55" s="110"/>
      <c r="K55" s="55" t="s">
        <v>150</v>
      </c>
      <c r="L55" s="55" t="s">
        <v>151</v>
      </c>
      <c r="M55" s="68" t="s">
        <v>27</v>
      </c>
      <c r="N55" s="14">
        <v>20</v>
      </c>
      <c r="O55" s="12">
        <v>1500</v>
      </c>
      <c r="P55" s="39">
        <f t="shared" si="0"/>
        <v>30000</v>
      </c>
      <c r="Q55" s="119"/>
      <c r="R55" s="15" t="s">
        <v>136</v>
      </c>
      <c r="S55" s="16">
        <v>43921</v>
      </c>
      <c r="T55" s="64" t="s">
        <v>158</v>
      </c>
      <c r="U55" s="113"/>
      <c r="V55" s="113"/>
    </row>
    <row r="56" spans="1:22" s="2" customFormat="1" ht="75" hidden="1" x14ac:dyDescent="0.25">
      <c r="A56" s="133"/>
      <c r="B56" s="134"/>
      <c r="C56" s="70">
        <v>648</v>
      </c>
      <c r="D56" s="70" t="s">
        <v>123</v>
      </c>
      <c r="E56" s="70"/>
      <c r="F56" s="135"/>
      <c r="G56" s="110"/>
      <c r="H56" s="110"/>
      <c r="I56" s="110"/>
      <c r="J56" s="110"/>
      <c r="K56" s="70" t="s">
        <v>140</v>
      </c>
      <c r="L56" s="70" t="s">
        <v>152</v>
      </c>
      <c r="M56" s="68" t="s">
        <v>27</v>
      </c>
      <c r="N56" s="68">
        <v>7</v>
      </c>
      <c r="O56" s="12">
        <v>40.9</v>
      </c>
      <c r="P56" s="39">
        <f t="shared" si="0"/>
        <v>286.3</v>
      </c>
      <c r="Q56" s="120"/>
      <c r="R56" s="15"/>
      <c r="S56" s="11">
        <v>44136</v>
      </c>
      <c r="T56" s="64" t="s">
        <v>123</v>
      </c>
      <c r="U56" s="114"/>
      <c r="V56" s="114"/>
    </row>
    <row r="57" spans="1:22" s="17" customFormat="1" ht="37.5" hidden="1" x14ac:dyDescent="0.25">
      <c r="A57" s="133" t="s">
        <v>238</v>
      </c>
      <c r="B57" s="134" t="s">
        <v>159</v>
      </c>
      <c r="C57" s="70">
        <v>122</v>
      </c>
      <c r="D57" s="69" t="s">
        <v>161</v>
      </c>
      <c r="E57" s="69" t="s">
        <v>160</v>
      </c>
      <c r="F57" s="69"/>
      <c r="G57" s="69"/>
      <c r="H57" s="70"/>
      <c r="I57" s="70"/>
      <c r="J57" s="82"/>
      <c r="K57" s="70" t="s">
        <v>162</v>
      </c>
      <c r="L57" s="70" t="s">
        <v>162</v>
      </c>
      <c r="M57" s="68" t="s">
        <v>27</v>
      </c>
      <c r="N57" s="68">
        <v>3</v>
      </c>
      <c r="O57" s="12">
        <v>185000</v>
      </c>
      <c r="P57" s="39">
        <f t="shared" si="0"/>
        <v>555000</v>
      </c>
      <c r="Q57" s="137">
        <f>SUM(P57:P60)</f>
        <v>1064000</v>
      </c>
      <c r="R57" s="68" t="s">
        <v>163</v>
      </c>
      <c r="S57" s="11">
        <v>43831</v>
      </c>
      <c r="T57" s="64" t="s">
        <v>164</v>
      </c>
      <c r="U57" s="139" t="s">
        <v>30</v>
      </c>
      <c r="V57" s="138" t="s">
        <v>195</v>
      </c>
    </row>
    <row r="58" spans="1:22" s="17" customFormat="1" x14ac:dyDescent="0.25">
      <c r="A58" s="133"/>
      <c r="B58" s="134"/>
      <c r="C58" s="70">
        <v>7383</v>
      </c>
      <c r="D58" s="70" t="s">
        <v>48</v>
      </c>
      <c r="E58" s="70" t="s">
        <v>45</v>
      </c>
      <c r="F58" s="69"/>
      <c r="G58" s="69"/>
      <c r="H58" s="83"/>
      <c r="I58" s="83"/>
      <c r="J58" s="82"/>
      <c r="K58" s="83" t="s">
        <v>165</v>
      </c>
      <c r="L58" s="83" t="s">
        <v>165</v>
      </c>
      <c r="M58" s="64" t="s">
        <v>27</v>
      </c>
      <c r="N58" s="84">
        <v>5</v>
      </c>
      <c r="O58" s="12">
        <v>1800</v>
      </c>
      <c r="P58" s="39">
        <f t="shared" si="0"/>
        <v>9000</v>
      </c>
      <c r="Q58" s="113"/>
      <c r="R58" s="84" t="s">
        <v>28</v>
      </c>
      <c r="S58" s="85">
        <v>43861</v>
      </c>
      <c r="T58" s="68" t="s">
        <v>52</v>
      </c>
      <c r="U58" s="140"/>
      <c r="V58" s="138"/>
    </row>
    <row r="59" spans="1:22" s="17" customFormat="1" ht="56.25" hidden="1" x14ac:dyDescent="0.25">
      <c r="A59" s="133"/>
      <c r="B59" s="134"/>
      <c r="C59" s="86">
        <v>860</v>
      </c>
      <c r="D59" s="87" t="s">
        <v>33</v>
      </c>
      <c r="E59" s="87" t="s">
        <v>33</v>
      </c>
      <c r="F59" s="87" t="s">
        <v>21</v>
      </c>
      <c r="G59" s="86" t="s">
        <v>22</v>
      </c>
      <c r="H59" s="86" t="s">
        <v>23</v>
      </c>
      <c r="I59" s="87" t="s">
        <v>23</v>
      </c>
      <c r="J59" s="86" t="s">
        <v>166</v>
      </c>
      <c r="K59" s="86" t="s">
        <v>167</v>
      </c>
      <c r="L59" s="86" t="s">
        <v>167</v>
      </c>
      <c r="M59" s="88" t="s">
        <v>27</v>
      </c>
      <c r="N59" s="88">
        <v>2</v>
      </c>
      <c r="O59" s="12">
        <v>150000</v>
      </c>
      <c r="P59" s="39">
        <f t="shared" si="0"/>
        <v>300000</v>
      </c>
      <c r="Q59" s="113"/>
      <c r="R59" s="88" t="s">
        <v>51</v>
      </c>
      <c r="S59" s="89">
        <v>44043</v>
      </c>
      <c r="T59" s="88" t="s">
        <v>36</v>
      </c>
      <c r="U59" s="140"/>
      <c r="V59" s="138"/>
    </row>
    <row r="60" spans="1:22" s="17" customFormat="1" ht="56.25" hidden="1" x14ac:dyDescent="0.25">
      <c r="A60" s="133"/>
      <c r="B60" s="134"/>
      <c r="C60" s="70">
        <v>57</v>
      </c>
      <c r="D60" s="70" t="s">
        <v>226</v>
      </c>
      <c r="E60" s="69" t="s">
        <v>231</v>
      </c>
      <c r="F60" s="69"/>
      <c r="G60" s="69"/>
      <c r="H60" s="70"/>
      <c r="I60" s="70"/>
      <c r="J60" s="82"/>
      <c r="K60" s="70" t="s">
        <v>157</v>
      </c>
      <c r="L60" s="70" t="s">
        <v>168</v>
      </c>
      <c r="M60" s="64" t="s">
        <v>27</v>
      </c>
      <c r="N60" s="68">
        <v>1</v>
      </c>
      <c r="O60" s="12">
        <v>200000</v>
      </c>
      <c r="P60" s="39">
        <f t="shared" si="0"/>
        <v>200000</v>
      </c>
      <c r="Q60" s="114"/>
      <c r="R60" s="68" t="s">
        <v>35</v>
      </c>
      <c r="S60" s="11">
        <v>43983</v>
      </c>
      <c r="T60" s="64" t="s">
        <v>169</v>
      </c>
      <c r="U60" s="141"/>
      <c r="V60" s="138"/>
    </row>
    <row r="61" spans="1:22" s="17" customFormat="1" ht="56.25" hidden="1" x14ac:dyDescent="0.25">
      <c r="A61" s="133" t="s">
        <v>239</v>
      </c>
      <c r="B61" s="134" t="s">
        <v>170</v>
      </c>
      <c r="C61" s="70">
        <v>86</v>
      </c>
      <c r="D61" s="69" t="s">
        <v>194</v>
      </c>
      <c r="E61" s="69" t="s">
        <v>231</v>
      </c>
      <c r="F61" s="69"/>
      <c r="G61" s="69"/>
      <c r="H61" s="70"/>
      <c r="I61" s="70"/>
      <c r="J61" s="82"/>
      <c r="K61" s="70" t="s">
        <v>171</v>
      </c>
      <c r="L61" s="70" t="s">
        <v>171</v>
      </c>
      <c r="M61" s="68" t="s">
        <v>27</v>
      </c>
      <c r="N61" s="90">
        <v>40</v>
      </c>
      <c r="O61" s="12">
        <v>2000</v>
      </c>
      <c r="P61" s="39">
        <f t="shared" si="0"/>
        <v>80000</v>
      </c>
      <c r="Q61" s="137">
        <f>SUM(P61:P64)</f>
        <v>145921.5</v>
      </c>
      <c r="R61" s="68" t="s">
        <v>28</v>
      </c>
      <c r="S61" s="11">
        <v>44105</v>
      </c>
      <c r="T61" s="91" t="s">
        <v>172</v>
      </c>
      <c r="U61" s="112" t="s">
        <v>30</v>
      </c>
      <c r="V61" s="112" t="s">
        <v>194</v>
      </c>
    </row>
    <row r="62" spans="1:22" s="17" customFormat="1" ht="56.25" hidden="1" x14ac:dyDescent="0.25">
      <c r="A62" s="133"/>
      <c r="B62" s="134"/>
      <c r="C62" s="70">
        <v>0</v>
      </c>
      <c r="D62" s="69" t="s">
        <v>230</v>
      </c>
      <c r="E62" s="69" t="s">
        <v>230</v>
      </c>
      <c r="F62" s="69"/>
      <c r="G62" s="69"/>
      <c r="H62" s="70"/>
      <c r="I62" s="70"/>
      <c r="J62" s="82"/>
      <c r="K62" s="70" t="s">
        <v>171</v>
      </c>
      <c r="L62" s="70" t="s">
        <v>171</v>
      </c>
      <c r="M62" s="68" t="s">
        <v>27</v>
      </c>
      <c r="N62" s="90">
        <v>14</v>
      </c>
      <c r="O62" s="12">
        <v>2000</v>
      </c>
      <c r="P62" s="39">
        <f t="shared" si="0"/>
        <v>28000</v>
      </c>
      <c r="Q62" s="113"/>
      <c r="R62" s="68" t="s">
        <v>28</v>
      </c>
      <c r="S62" s="11">
        <v>44105</v>
      </c>
      <c r="T62" s="91" t="s">
        <v>172</v>
      </c>
      <c r="U62" s="113"/>
      <c r="V62" s="113"/>
    </row>
    <row r="63" spans="1:22" s="17" customFormat="1" ht="56.25" x14ac:dyDescent="0.3">
      <c r="A63" s="133"/>
      <c r="B63" s="134"/>
      <c r="C63" s="70">
        <v>2588</v>
      </c>
      <c r="D63" s="69" t="s">
        <v>90</v>
      </c>
      <c r="E63" s="69" t="s">
        <v>45</v>
      </c>
      <c r="F63" s="69"/>
      <c r="G63" s="69"/>
      <c r="H63" s="92"/>
      <c r="I63" s="92"/>
      <c r="J63" s="82"/>
      <c r="K63" s="92" t="s">
        <v>173</v>
      </c>
      <c r="L63" s="92" t="s">
        <v>174</v>
      </c>
      <c r="M63" s="93" t="s">
        <v>27</v>
      </c>
      <c r="N63" s="94">
        <v>14</v>
      </c>
      <c r="O63" s="12">
        <v>1404.5</v>
      </c>
      <c r="P63" s="39">
        <f t="shared" si="0"/>
        <v>19663</v>
      </c>
      <c r="Q63" s="113"/>
      <c r="R63" s="93" t="s">
        <v>136</v>
      </c>
      <c r="S63" s="11">
        <v>44105</v>
      </c>
      <c r="T63" s="64" t="s">
        <v>90</v>
      </c>
      <c r="U63" s="113"/>
      <c r="V63" s="113"/>
    </row>
    <row r="64" spans="1:22" s="17" customFormat="1" ht="56.25" hidden="1" x14ac:dyDescent="0.3">
      <c r="A64" s="112"/>
      <c r="B64" s="142"/>
      <c r="C64" s="56">
        <v>0</v>
      </c>
      <c r="D64" s="57" t="s">
        <v>160</v>
      </c>
      <c r="E64" s="57" t="s">
        <v>160</v>
      </c>
      <c r="F64" s="57"/>
      <c r="G64" s="57"/>
      <c r="H64" s="58"/>
      <c r="I64" s="58"/>
      <c r="J64" s="59"/>
      <c r="K64" s="56" t="s">
        <v>171</v>
      </c>
      <c r="L64" s="56" t="s">
        <v>171</v>
      </c>
      <c r="M64" s="19" t="s">
        <v>27</v>
      </c>
      <c r="N64" s="20">
        <v>13</v>
      </c>
      <c r="O64" s="12">
        <v>1404.5</v>
      </c>
      <c r="P64" s="39">
        <f t="shared" si="0"/>
        <v>18258.5</v>
      </c>
      <c r="Q64" s="114"/>
      <c r="R64" s="21" t="s">
        <v>28</v>
      </c>
      <c r="S64" s="22">
        <v>44012</v>
      </c>
      <c r="T64" s="23" t="s">
        <v>197</v>
      </c>
      <c r="U64" s="114"/>
      <c r="V64" s="114"/>
    </row>
    <row r="65" spans="1:22" s="2" customFormat="1" ht="187.5" hidden="1" x14ac:dyDescent="0.3">
      <c r="A65" s="112" t="s">
        <v>193</v>
      </c>
      <c r="B65" s="18" t="s">
        <v>224</v>
      </c>
      <c r="C65" s="56" t="s">
        <v>225</v>
      </c>
      <c r="D65" s="57" t="s">
        <v>226</v>
      </c>
      <c r="E65" s="57" t="s">
        <v>187</v>
      </c>
      <c r="F65" s="57"/>
      <c r="G65" s="57"/>
      <c r="H65" s="58"/>
      <c r="I65" s="58"/>
      <c r="J65" s="59"/>
      <c r="K65" s="60" t="s">
        <v>228</v>
      </c>
      <c r="L65" s="60" t="s">
        <v>227</v>
      </c>
      <c r="M65" s="19" t="s">
        <v>229</v>
      </c>
      <c r="N65" s="20">
        <v>1</v>
      </c>
      <c r="O65" s="12">
        <v>5834347.79</v>
      </c>
      <c r="P65" s="39">
        <f>O65*N65</f>
        <v>5834347.79</v>
      </c>
      <c r="Q65" s="137">
        <f>SUM(P65:P81)</f>
        <v>6501147.6900000004</v>
      </c>
      <c r="R65" s="21" t="s">
        <v>28</v>
      </c>
      <c r="S65" s="22">
        <v>44123</v>
      </c>
      <c r="T65" s="23" t="s">
        <v>169</v>
      </c>
      <c r="U65" s="112" t="s">
        <v>30</v>
      </c>
      <c r="V65" s="113" t="s">
        <v>226</v>
      </c>
    </row>
    <row r="66" spans="1:22" s="26" customFormat="1" ht="225" hidden="1" x14ac:dyDescent="0.25">
      <c r="A66" s="113"/>
      <c r="B66" s="134" t="s">
        <v>196</v>
      </c>
      <c r="C66" s="70">
        <v>208</v>
      </c>
      <c r="D66" s="69" t="s">
        <v>232</v>
      </c>
      <c r="E66" s="24" t="s">
        <v>20</v>
      </c>
      <c r="F66" s="69"/>
      <c r="G66" s="70"/>
      <c r="H66" s="70"/>
      <c r="I66" s="70"/>
      <c r="J66" s="70"/>
      <c r="K66" s="24" t="s">
        <v>198</v>
      </c>
      <c r="L66" s="24" t="s">
        <v>199</v>
      </c>
      <c r="M66" s="21" t="s">
        <v>200</v>
      </c>
      <c r="N66" s="25">
        <v>30</v>
      </c>
      <c r="O66" s="12">
        <v>333.33</v>
      </c>
      <c r="P66" s="39">
        <f t="shared" si="0"/>
        <v>9999.9</v>
      </c>
      <c r="Q66" s="113"/>
      <c r="R66" s="21" t="s">
        <v>35</v>
      </c>
      <c r="S66" s="22" t="s">
        <v>204</v>
      </c>
      <c r="T66" s="23" t="s">
        <v>201</v>
      </c>
      <c r="U66" s="113"/>
      <c r="V66" s="113"/>
    </row>
    <row r="67" spans="1:22" s="26" customFormat="1" ht="75" hidden="1" x14ac:dyDescent="0.25">
      <c r="A67" s="113"/>
      <c r="B67" s="134"/>
      <c r="C67" s="70">
        <v>209</v>
      </c>
      <c r="D67" s="24" t="s">
        <v>233</v>
      </c>
      <c r="E67" s="24" t="s">
        <v>20</v>
      </c>
      <c r="F67" s="69"/>
      <c r="G67" s="70"/>
      <c r="H67" s="70"/>
      <c r="I67" s="70"/>
      <c r="J67" s="70"/>
      <c r="K67" s="24" t="s">
        <v>202</v>
      </c>
      <c r="L67" s="24" t="s">
        <v>203</v>
      </c>
      <c r="M67" s="21" t="s">
        <v>64</v>
      </c>
      <c r="N67" s="25">
        <v>1000</v>
      </c>
      <c r="O67" s="12">
        <v>500</v>
      </c>
      <c r="P67" s="39">
        <f t="shared" si="0"/>
        <v>500000</v>
      </c>
      <c r="Q67" s="113"/>
      <c r="R67" s="21" t="s">
        <v>28</v>
      </c>
      <c r="S67" s="22">
        <v>44166</v>
      </c>
      <c r="T67" s="23" t="s">
        <v>29</v>
      </c>
      <c r="U67" s="113"/>
      <c r="V67" s="113"/>
    </row>
    <row r="68" spans="1:22" s="26" customFormat="1" ht="131.25" hidden="1" x14ac:dyDescent="0.25">
      <c r="A68" s="113"/>
      <c r="B68" s="134"/>
      <c r="C68" s="70">
        <v>210</v>
      </c>
      <c r="D68" s="24" t="s">
        <v>119</v>
      </c>
      <c r="E68" s="24" t="s">
        <v>20</v>
      </c>
      <c r="F68" s="69"/>
      <c r="G68" s="70"/>
      <c r="H68" s="70"/>
      <c r="I68" s="70"/>
      <c r="J68" s="70"/>
      <c r="K68" s="24" t="s">
        <v>205</v>
      </c>
      <c r="L68" s="24" t="s">
        <v>206</v>
      </c>
      <c r="M68" s="21" t="s">
        <v>64</v>
      </c>
      <c r="N68" s="25">
        <v>40</v>
      </c>
      <c r="O68" s="12">
        <v>130</v>
      </c>
      <c r="P68" s="39">
        <f t="shared" ref="P68:P81" si="2">O68*N68</f>
        <v>5200</v>
      </c>
      <c r="Q68" s="113"/>
      <c r="R68" s="21" t="s">
        <v>28</v>
      </c>
      <c r="S68" s="22" t="s">
        <v>137</v>
      </c>
      <c r="T68" s="23" t="s">
        <v>207</v>
      </c>
      <c r="U68" s="113"/>
      <c r="V68" s="113"/>
    </row>
    <row r="69" spans="1:22" s="26" customFormat="1" ht="37.5" hidden="1" x14ac:dyDescent="0.25">
      <c r="A69" s="113"/>
      <c r="B69" s="134"/>
      <c r="C69" s="70">
        <v>211</v>
      </c>
      <c r="D69" s="24" t="s">
        <v>234</v>
      </c>
      <c r="E69" s="24" t="s">
        <v>20</v>
      </c>
      <c r="F69" s="69"/>
      <c r="G69" s="70"/>
      <c r="H69" s="70"/>
      <c r="I69" s="70"/>
      <c r="J69" s="70"/>
      <c r="K69" s="24" t="s">
        <v>205</v>
      </c>
      <c r="L69" s="24" t="s">
        <v>208</v>
      </c>
      <c r="M69" s="21" t="s">
        <v>64</v>
      </c>
      <c r="N69" s="25">
        <v>5</v>
      </c>
      <c r="O69" s="12">
        <v>300</v>
      </c>
      <c r="P69" s="39">
        <f t="shared" si="2"/>
        <v>1500</v>
      </c>
      <c r="Q69" s="113"/>
      <c r="R69" s="21" t="s">
        <v>28</v>
      </c>
      <c r="S69" s="22" t="s">
        <v>137</v>
      </c>
      <c r="T69" s="23" t="s">
        <v>207</v>
      </c>
      <c r="U69" s="113"/>
      <c r="V69" s="113"/>
    </row>
    <row r="70" spans="1:22" s="26" customFormat="1" ht="37.5" hidden="1" x14ac:dyDescent="0.25">
      <c r="A70" s="113"/>
      <c r="B70" s="134"/>
      <c r="C70" s="70">
        <v>212</v>
      </c>
      <c r="D70" s="24" t="s">
        <v>234</v>
      </c>
      <c r="E70" s="24" t="s">
        <v>20</v>
      </c>
      <c r="F70" s="69"/>
      <c r="G70" s="70"/>
      <c r="H70" s="70"/>
      <c r="I70" s="70"/>
      <c r="J70" s="70"/>
      <c r="K70" s="24" t="s">
        <v>209</v>
      </c>
      <c r="L70" s="24" t="s">
        <v>210</v>
      </c>
      <c r="M70" s="21" t="s">
        <v>200</v>
      </c>
      <c r="N70" s="25">
        <v>5</v>
      </c>
      <c r="O70" s="12">
        <v>700</v>
      </c>
      <c r="P70" s="39">
        <f t="shared" si="2"/>
        <v>3500</v>
      </c>
      <c r="Q70" s="113"/>
      <c r="R70" s="21" t="s">
        <v>28</v>
      </c>
      <c r="S70" s="22" t="s">
        <v>137</v>
      </c>
      <c r="T70" s="23" t="s">
        <v>207</v>
      </c>
      <c r="U70" s="113"/>
      <c r="V70" s="113"/>
    </row>
    <row r="71" spans="1:22" s="26" customFormat="1" ht="37.5" hidden="1" x14ac:dyDescent="0.25">
      <c r="A71" s="113"/>
      <c r="B71" s="134"/>
      <c r="C71" s="70">
        <v>213</v>
      </c>
      <c r="D71" s="24" t="s">
        <v>234</v>
      </c>
      <c r="E71" s="24" t="s">
        <v>20</v>
      </c>
      <c r="F71" s="69"/>
      <c r="G71" s="70"/>
      <c r="H71" s="70"/>
      <c r="I71" s="70"/>
      <c r="J71" s="70"/>
      <c r="K71" s="24" t="s">
        <v>209</v>
      </c>
      <c r="L71" s="24" t="s">
        <v>211</v>
      </c>
      <c r="M71" s="21" t="s">
        <v>27</v>
      </c>
      <c r="N71" s="25">
        <v>2</v>
      </c>
      <c r="O71" s="12">
        <v>2000</v>
      </c>
      <c r="P71" s="39">
        <f t="shared" si="2"/>
        <v>4000</v>
      </c>
      <c r="Q71" s="113"/>
      <c r="R71" s="21" t="s">
        <v>28</v>
      </c>
      <c r="S71" s="22" t="s">
        <v>137</v>
      </c>
      <c r="T71" s="23" t="s">
        <v>207</v>
      </c>
      <c r="U71" s="113"/>
      <c r="V71" s="113"/>
    </row>
    <row r="72" spans="1:22" s="26" customFormat="1" ht="56.25" hidden="1" x14ac:dyDescent="0.25">
      <c r="A72" s="113"/>
      <c r="B72" s="134"/>
      <c r="C72" s="70">
        <v>214</v>
      </c>
      <c r="D72" s="24" t="s">
        <v>234</v>
      </c>
      <c r="E72" s="24" t="s">
        <v>20</v>
      </c>
      <c r="F72" s="69"/>
      <c r="G72" s="70"/>
      <c r="H72" s="70"/>
      <c r="I72" s="70"/>
      <c r="J72" s="70"/>
      <c r="K72" s="24" t="s">
        <v>209</v>
      </c>
      <c r="L72" s="24" t="s">
        <v>212</v>
      </c>
      <c r="M72" s="21" t="s">
        <v>64</v>
      </c>
      <c r="N72" s="25">
        <v>5</v>
      </c>
      <c r="O72" s="12">
        <v>1000</v>
      </c>
      <c r="P72" s="39">
        <f t="shared" si="2"/>
        <v>5000</v>
      </c>
      <c r="Q72" s="113"/>
      <c r="R72" s="21" t="s">
        <v>28</v>
      </c>
      <c r="S72" s="22" t="s">
        <v>137</v>
      </c>
      <c r="T72" s="23" t="s">
        <v>207</v>
      </c>
      <c r="U72" s="113"/>
      <c r="V72" s="113"/>
    </row>
    <row r="73" spans="1:22" s="26" customFormat="1" ht="37.5" hidden="1" x14ac:dyDescent="0.25">
      <c r="A73" s="113"/>
      <c r="B73" s="134"/>
      <c r="C73" s="70">
        <v>215</v>
      </c>
      <c r="D73" s="24" t="s">
        <v>234</v>
      </c>
      <c r="E73" s="24" t="s">
        <v>20</v>
      </c>
      <c r="F73" s="69"/>
      <c r="G73" s="70"/>
      <c r="H73" s="70"/>
      <c r="I73" s="70"/>
      <c r="J73" s="70"/>
      <c r="K73" s="24" t="s">
        <v>209</v>
      </c>
      <c r="L73" s="24" t="s">
        <v>213</v>
      </c>
      <c r="M73" s="21" t="s">
        <v>200</v>
      </c>
      <c r="N73" s="25">
        <v>2</v>
      </c>
      <c r="O73" s="12">
        <v>1300</v>
      </c>
      <c r="P73" s="39">
        <f t="shared" si="2"/>
        <v>2600</v>
      </c>
      <c r="Q73" s="113"/>
      <c r="R73" s="21" t="s">
        <v>28</v>
      </c>
      <c r="S73" s="22" t="s">
        <v>137</v>
      </c>
      <c r="T73" s="23" t="s">
        <v>207</v>
      </c>
      <c r="U73" s="113"/>
      <c r="V73" s="113"/>
    </row>
    <row r="74" spans="1:22" s="26" customFormat="1" ht="75" hidden="1" x14ac:dyDescent="0.25">
      <c r="A74" s="113"/>
      <c r="B74" s="134"/>
      <c r="C74" s="70">
        <v>216</v>
      </c>
      <c r="D74" s="24" t="s">
        <v>234</v>
      </c>
      <c r="E74" s="24" t="s">
        <v>20</v>
      </c>
      <c r="F74" s="69"/>
      <c r="G74" s="70"/>
      <c r="H74" s="70"/>
      <c r="I74" s="70"/>
      <c r="J74" s="70"/>
      <c r="K74" s="24" t="s">
        <v>209</v>
      </c>
      <c r="L74" s="24" t="s">
        <v>214</v>
      </c>
      <c r="M74" s="21" t="s">
        <v>64</v>
      </c>
      <c r="N74" s="25">
        <v>2</v>
      </c>
      <c r="O74" s="12">
        <v>4000</v>
      </c>
      <c r="P74" s="39">
        <f t="shared" si="2"/>
        <v>8000</v>
      </c>
      <c r="Q74" s="113"/>
      <c r="R74" s="21" t="s">
        <v>28</v>
      </c>
      <c r="S74" s="22" t="s">
        <v>137</v>
      </c>
      <c r="T74" s="23" t="s">
        <v>207</v>
      </c>
      <c r="U74" s="113"/>
      <c r="V74" s="113"/>
    </row>
    <row r="75" spans="1:22" s="26" customFormat="1" ht="37.5" hidden="1" x14ac:dyDescent="0.25">
      <c r="A75" s="113"/>
      <c r="B75" s="134"/>
      <c r="C75" s="70">
        <v>217</v>
      </c>
      <c r="D75" s="24" t="s">
        <v>234</v>
      </c>
      <c r="E75" s="24" t="s">
        <v>20</v>
      </c>
      <c r="F75" s="69"/>
      <c r="G75" s="70"/>
      <c r="H75" s="70"/>
      <c r="I75" s="70"/>
      <c r="J75" s="70"/>
      <c r="K75" s="24" t="s">
        <v>215</v>
      </c>
      <c r="L75" s="24" t="s">
        <v>216</v>
      </c>
      <c r="M75" s="21" t="s">
        <v>64</v>
      </c>
      <c r="N75" s="25">
        <v>5</v>
      </c>
      <c r="O75" s="12">
        <v>800</v>
      </c>
      <c r="P75" s="39">
        <f t="shared" si="2"/>
        <v>4000</v>
      </c>
      <c r="Q75" s="113"/>
      <c r="R75" s="21" t="s">
        <v>28</v>
      </c>
      <c r="S75" s="22" t="s">
        <v>137</v>
      </c>
      <c r="T75" s="23" t="s">
        <v>207</v>
      </c>
      <c r="U75" s="113"/>
      <c r="V75" s="113"/>
    </row>
    <row r="76" spans="1:22" s="26" customFormat="1" ht="37.5" hidden="1" x14ac:dyDescent="0.25">
      <c r="A76" s="113"/>
      <c r="B76" s="134"/>
      <c r="C76" s="70">
        <v>218</v>
      </c>
      <c r="D76" s="24" t="s">
        <v>234</v>
      </c>
      <c r="E76" s="24" t="s">
        <v>20</v>
      </c>
      <c r="F76" s="69"/>
      <c r="G76" s="70"/>
      <c r="H76" s="70"/>
      <c r="I76" s="70"/>
      <c r="J76" s="70"/>
      <c r="K76" s="24" t="s">
        <v>217</v>
      </c>
      <c r="L76" s="24" t="s">
        <v>218</v>
      </c>
      <c r="M76" s="21" t="s">
        <v>64</v>
      </c>
      <c r="N76" s="25">
        <v>5</v>
      </c>
      <c r="O76" s="12">
        <v>200</v>
      </c>
      <c r="P76" s="39">
        <f t="shared" si="2"/>
        <v>1000</v>
      </c>
      <c r="Q76" s="113"/>
      <c r="R76" s="21" t="s">
        <v>28</v>
      </c>
      <c r="S76" s="22" t="s">
        <v>137</v>
      </c>
      <c r="T76" s="23" t="s">
        <v>207</v>
      </c>
      <c r="U76" s="113"/>
      <c r="V76" s="113"/>
    </row>
    <row r="77" spans="1:22" s="26" customFormat="1" ht="37.5" hidden="1" x14ac:dyDescent="0.25">
      <c r="A77" s="113"/>
      <c r="B77" s="134"/>
      <c r="C77" s="70">
        <v>219</v>
      </c>
      <c r="D77" s="24" t="s">
        <v>234</v>
      </c>
      <c r="E77" s="24" t="s">
        <v>20</v>
      </c>
      <c r="F77" s="69"/>
      <c r="G77" s="70"/>
      <c r="H77" s="70"/>
      <c r="I77" s="70"/>
      <c r="J77" s="70"/>
      <c r="K77" s="24" t="s">
        <v>198</v>
      </c>
      <c r="L77" s="24" t="s">
        <v>219</v>
      </c>
      <c r="M77" s="21" t="s">
        <v>64</v>
      </c>
      <c r="N77" s="25">
        <v>5</v>
      </c>
      <c r="O77" s="12">
        <v>2500</v>
      </c>
      <c r="P77" s="39">
        <f t="shared" si="2"/>
        <v>12500</v>
      </c>
      <c r="Q77" s="113"/>
      <c r="R77" s="27" t="s">
        <v>28</v>
      </c>
      <c r="S77" s="28">
        <v>43861</v>
      </c>
      <c r="T77" s="68" t="s">
        <v>52</v>
      </c>
      <c r="U77" s="113"/>
      <c r="V77" s="113"/>
    </row>
    <row r="78" spans="1:22" s="30" customFormat="1" ht="37.5" x14ac:dyDescent="0.25">
      <c r="A78" s="113"/>
      <c r="B78" s="134"/>
      <c r="C78" s="70">
        <v>8564</v>
      </c>
      <c r="D78" s="70" t="s">
        <v>48</v>
      </c>
      <c r="E78" s="70" t="s">
        <v>45</v>
      </c>
      <c r="F78" s="69"/>
      <c r="G78" s="69"/>
      <c r="H78" s="69"/>
      <c r="I78" s="69"/>
      <c r="J78" s="69"/>
      <c r="K78" s="61" t="s">
        <v>220</v>
      </c>
      <c r="L78" s="61" t="s">
        <v>220</v>
      </c>
      <c r="M78" s="27" t="s">
        <v>27</v>
      </c>
      <c r="N78" s="29">
        <f>6+6+6</f>
        <v>18</v>
      </c>
      <c r="O78" s="12">
        <v>1333.3333333333333</v>
      </c>
      <c r="P78" s="39">
        <f t="shared" si="2"/>
        <v>24000</v>
      </c>
      <c r="Q78" s="113"/>
      <c r="R78" s="27" t="s">
        <v>28</v>
      </c>
      <c r="S78" s="28">
        <v>43861</v>
      </c>
      <c r="T78" s="68" t="s">
        <v>52</v>
      </c>
      <c r="U78" s="113"/>
      <c r="V78" s="113"/>
    </row>
    <row r="79" spans="1:22" s="30" customFormat="1" x14ac:dyDescent="0.25">
      <c r="A79" s="113"/>
      <c r="B79" s="134"/>
      <c r="C79" s="70">
        <v>8565</v>
      </c>
      <c r="D79" s="70" t="s">
        <v>48</v>
      </c>
      <c r="E79" s="70" t="s">
        <v>45</v>
      </c>
      <c r="F79" s="69"/>
      <c r="G79" s="69"/>
      <c r="H79" s="69"/>
      <c r="I79" s="69"/>
      <c r="J79" s="69"/>
      <c r="K79" s="61" t="s">
        <v>221</v>
      </c>
      <c r="L79" s="61" t="s">
        <v>221</v>
      </c>
      <c r="M79" s="27" t="s">
        <v>27</v>
      </c>
      <c r="N79" s="29">
        <f>3+3+3</f>
        <v>9</v>
      </c>
      <c r="O79" s="12">
        <v>3000</v>
      </c>
      <c r="P79" s="39">
        <f t="shared" si="2"/>
        <v>27000</v>
      </c>
      <c r="Q79" s="113"/>
      <c r="R79" s="27" t="s">
        <v>28</v>
      </c>
      <c r="S79" s="28">
        <v>43861</v>
      </c>
      <c r="T79" s="68" t="s">
        <v>52</v>
      </c>
      <c r="U79" s="113"/>
      <c r="V79" s="113"/>
    </row>
    <row r="80" spans="1:22" s="30" customFormat="1" ht="56.25" x14ac:dyDescent="0.25">
      <c r="A80" s="113"/>
      <c r="B80" s="134"/>
      <c r="C80" s="70">
        <v>8566</v>
      </c>
      <c r="D80" s="70" t="s">
        <v>48</v>
      </c>
      <c r="E80" s="70" t="s">
        <v>45</v>
      </c>
      <c r="F80" s="69"/>
      <c r="G80" s="69"/>
      <c r="H80" s="69"/>
      <c r="I80" s="69"/>
      <c r="J80" s="69"/>
      <c r="K80" s="61" t="s">
        <v>222</v>
      </c>
      <c r="L80" s="61" t="s">
        <v>222</v>
      </c>
      <c r="M80" s="27" t="s">
        <v>27</v>
      </c>
      <c r="N80" s="29">
        <f>1+1+1</f>
        <v>3</v>
      </c>
      <c r="O80" s="12">
        <v>2000</v>
      </c>
      <c r="P80" s="39">
        <f t="shared" si="2"/>
        <v>6000</v>
      </c>
      <c r="Q80" s="113"/>
      <c r="R80" s="29" t="s">
        <v>35</v>
      </c>
      <c r="S80" s="28">
        <v>43861</v>
      </c>
      <c r="T80" s="68" t="s">
        <v>52</v>
      </c>
      <c r="U80" s="113"/>
      <c r="V80" s="113"/>
    </row>
    <row r="81" spans="1:22" s="30" customFormat="1" ht="75" x14ac:dyDescent="0.25">
      <c r="A81" s="114"/>
      <c r="B81" s="134"/>
      <c r="C81" s="70">
        <v>8567</v>
      </c>
      <c r="D81" s="70" t="s">
        <v>48</v>
      </c>
      <c r="E81" s="70" t="s">
        <v>45</v>
      </c>
      <c r="F81" s="69"/>
      <c r="G81" s="69"/>
      <c r="H81" s="69"/>
      <c r="I81" s="69"/>
      <c r="J81" s="69"/>
      <c r="K81" s="61" t="s">
        <v>223</v>
      </c>
      <c r="L81" s="61" t="s">
        <v>223</v>
      </c>
      <c r="M81" s="27" t="s">
        <v>27</v>
      </c>
      <c r="N81" s="29">
        <f>5+20+10</f>
        <v>35</v>
      </c>
      <c r="O81" s="12">
        <v>1500</v>
      </c>
      <c r="P81" s="39">
        <f t="shared" si="2"/>
        <v>52500</v>
      </c>
      <c r="Q81" s="114"/>
      <c r="R81" s="28">
        <v>43861</v>
      </c>
      <c r="S81" s="28">
        <v>43861</v>
      </c>
      <c r="T81" s="68" t="s">
        <v>52</v>
      </c>
      <c r="U81" s="114"/>
      <c r="V81" s="114"/>
    </row>
    <row r="82" spans="1:22" hidden="1" x14ac:dyDescent="0.25">
      <c r="P82" s="98">
        <f>SUM(P3:P81)</f>
        <v>183924887.63000005</v>
      </c>
      <c r="Q82" s="98"/>
    </row>
  </sheetData>
  <autoFilter ref="A2:AA82" xr:uid="{00000000-0001-0000-0000-000000000000}">
    <filterColumn colId="4">
      <filters>
        <filter val="DEPEN"/>
      </filters>
    </filterColumn>
  </autoFilter>
  <mergeCells count="69">
    <mergeCell ref="A65:A81"/>
    <mergeCell ref="U61:U64"/>
    <mergeCell ref="U57:U60"/>
    <mergeCell ref="U65:U81"/>
    <mergeCell ref="A61:A64"/>
    <mergeCell ref="B61:B64"/>
    <mergeCell ref="B66:B81"/>
    <mergeCell ref="A57:A60"/>
    <mergeCell ref="B57:B60"/>
    <mergeCell ref="V65:V81"/>
    <mergeCell ref="Q57:Q60"/>
    <mergeCell ref="Q61:Q64"/>
    <mergeCell ref="Q65:Q81"/>
    <mergeCell ref="V61:V64"/>
    <mergeCell ref="V57:V60"/>
    <mergeCell ref="A40:A45"/>
    <mergeCell ref="B40:B45"/>
    <mergeCell ref="H45:I45"/>
    <mergeCell ref="U40:U45"/>
    <mergeCell ref="V40:V45"/>
    <mergeCell ref="Q40:Q45"/>
    <mergeCell ref="A46:A56"/>
    <mergeCell ref="B46:B56"/>
    <mergeCell ref="F47:F56"/>
    <mergeCell ref="G47:G56"/>
    <mergeCell ref="H47:H56"/>
    <mergeCell ref="A37:A39"/>
    <mergeCell ref="B37:B39"/>
    <mergeCell ref="B20:B34"/>
    <mergeCell ref="U35:U36"/>
    <mergeCell ref="A20:A34"/>
    <mergeCell ref="A35:A36"/>
    <mergeCell ref="Q20:Q34"/>
    <mergeCell ref="Q35:Q36"/>
    <mergeCell ref="Q37:Q39"/>
    <mergeCell ref="B35:B36"/>
    <mergeCell ref="G35:G36"/>
    <mergeCell ref="H35:H36"/>
    <mergeCell ref="U20:U34"/>
    <mergeCell ref="U37:U39"/>
    <mergeCell ref="G20:G34"/>
    <mergeCell ref="I47:I56"/>
    <mergeCell ref="J47:J56"/>
    <mergeCell ref="V37:V39"/>
    <mergeCell ref="U16:U19"/>
    <mergeCell ref="V46:V56"/>
    <mergeCell ref="U46:U56"/>
    <mergeCell ref="Q16:Q19"/>
    <mergeCell ref="Q46:Q56"/>
    <mergeCell ref="V16:V19"/>
    <mergeCell ref="I35:I36"/>
    <mergeCell ref="V20:V34"/>
    <mergeCell ref="I16:I19"/>
    <mergeCell ref="B16:B19"/>
    <mergeCell ref="H20:H34"/>
    <mergeCell ref="I20:I34"/>
    <mergeCell ref="V35:V36"/>
    <mergeCell ref="A1:V1"/>
    <mergeCell ref="A3:A15"/>
    <mergeCell ref="G3:G15"/>
    <mergeCell ref="H3:H15"/>
    <mergeCell ref="I3:I15"/>
    <mergeCell ref="A16:A19"/>
    <mergeCell ref="Q3:Q15"/>
    <mergeCell ref="U3:U15"/>
    <mergeCell ref="V3:V15"/>
    <mergeCell ref="B3:B15"/>
    <mergeCell ref="G16:G19"/>
    <mergeCell ref="H16:H19"/>
  </mergeCells>
  <phoneticPr fontId="7" type="noConversion"/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PAC 2020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Ana Paula de Oliveira Silva</dc:creator>
  <cp:keywords/>
  <dc:description/>
  <cp:lastModifiedBy>Debora Lopes</cp:lastModifiedBy>
  <cp:revision/>
  <dcterms:created xsi:type="dcterms:W3CDTF">2020-03-18T12:07:59Z</dcterms:created>
  <dcterms:modified xsi:type="dcterms:W3CDTF">2022-07-22T17:21:45Z</dcterms:modified>
  <cp:category/>
  <cp:contentStatus/>
</cp:coreProperties>
</file>