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gabriel.silva\Downloads\"/>
    </mc:Choice>
  </mc:AlternateContent>
  <xr:revisionPtr revIDLastSave="0" documentId="13_ncr:1_{A88B653A-538B-4E74-9078-08563F6DC0AA}" xr6:coauthVersionLast="47" xr6:coauthVersionMax="47" xr10:uidLastSave="{00000000-0000-0000-0000-000000000000}"/>
  <bookViews>
    <workbookView xWindow="-28920" yWindow="-120" windowWidth="29040" windowHeight="15840" tabRatio="912" xr2:uid="{00000000-000D-0000-FFFF-FFFF00000000}"/>
  </bookViews>
  <sheets>
    <sheet name="Planilha Sintética" sheetId="31" r:id="rId1"/>
    <sheet name="BDI" sheetId="37" r:id="rId2"/>
    <sheet name="Cronograma" sheetId="36" r:id="rId3"/>
    <sheet name="Memória de Cálculo" sheetId="32" r:id="rId4"/>
    <sheet name="curva abc" sheetId="30" state="hidden" r:id="rId5"/>
  </sheets>
  <externalReferences>
    <externalReference r:id="rId6"/>
  </externalReferences>
  <definedNames>
    <definedName name="__Anonymous_Sheet_DB__0" localSheetId="4">'curva abc'!$B$10:$G$17</definedName>
    <definedName name="__Anonymous_Sheet_DB__0" localSheetId="0">'Planilha Sintética'!$B$7:$M$25</definedName>
    <definedName name="__Anonymous_Sheet_DB__0">#REF!</definedName>
    <definedName name="__xlnm.Print_Area_1">#REF!</definedName>
    <definedName name="__xlnm.Print_Area_2">#REF!</definedName>
    <definedName name="__xlnm.Print_Area_3">#REF!</definedName>
    <definedName name="__xlnm.Print_Area_3_1">#REF!</definedName>
    <definedName name="__xlnm.Print_Titles_1">#REF!</definedName>
    <definedName name="__xlnm.Print_Titles_2">#REF!</definedName>
    <definedName name="__xlnm.Print_Titles_3">#REF!</definedName>
    <definedName name="_xlnm._FilterDatabase" localSheetId="4" hidden="1">'curva abc'!$A$9:$G$17</definedName>
    <definedName name="_xlnm._FilterDatabase" localSheetId="0" hidden="1">'Planilha Sintética'!$B$1:$B$25</definedName>
    <definedName name="_R10P" localSheetId="4">#REF!</definedName>
    <definedName name="_R10P">#REF!</definedName>
    <definedName name="_R10R" localSheetId="4">#REF!</definedName>
    <definedName name="_R10R">#REF!</definedName>
    <definedName name="_R11P" localSheetId="4">#REF!</definedName>
    <definedName name="_R11P">#REF!</definedName>
    <definedName name="_R11R" localSheetId="4">#REF!</definedName>
    <definedName name="_R11R">#REF!</definedName>
    <definedName name="_R12P" localSheetId="4">#REF!</definedName>
    <definedName name="_R12P">#REF!</definedName>
    <definedName name="_R12R" localSheetId="4">#REF!</definedName>
    <definedName name="_R12R">#REF!</definedName>
    <definedName name="_R13P" localSheetId="4">#REF!</definedName>
    <definedName name="_R13P">#REF!</definedName>
    <definedName name="_R13R" localSheetId="4">#REF!</definedName>
    <definedName name="_R13R">#REF!</definedName>
    <definedName name="_R14P" localSheetId="4">#REF!</definedName>
    <definedName name="_R14P">#REF!</definedName>
    <definedName name="_R14R" localSheetId="4">#REF!</definedName>
    <definedName name="_R14R">#REF!</definedName>
    <definedName name="_R15P" localSheetId="4">#REF!</definedName>
    <definedName name="_R15P">#REF!</definedName>
    <definedName name="_R15R" localSheetId="4">#REF!</definedName>
    <definedName name="_R15R">#REF!</definedName>
    <definedName name="_R16P" localSheetId="4">#REF!</definedName>
    <definedName name="_R16P">#REF!</definedName>
    <definedName name="_R16R" localSheetId="4">#REF!</definedName>
    <definedName name="_R16R">#REF!</definedName>
    <definedName name="_R17P" localSheetId="4">#REF!</definedName>
    <definedName name="_R17P">#REF!</definedName>
    <definedName name="_R17R" localSheetId="4">#REF!</definedName>
    <definedName name="_R17R">#REF!</definedName>
    <definedName name="_R18P" localSheetId="4">#REF!</definedName>
    <definedName name="_R18P">#REF!</definedName>
    <definedName name="_R18R" localSheetId="4">#REF!</definedName>
    <definedName name="_R18R">#REF!</definedName>
    <definedName name="_R19P" localSheetId="4">#REF!</definedName>
    <definedName name="_R19P">#REF!</definedName>
    <definedName name="_R19R" localSheetId="4">#REF!</definedName>
    <definedName name="_R19R">#REF!</definedName>
    <definedName name="_R1P" localSheetId="4">#REF!</definedName>
    <definedName name="_R1P">#REF!</definedName>
    <definedName name="_R1R" localSheetId="4">#REF!</definedName>
    <definedName name="_R1R">#REF!</definedName>
    <definedName name="_R20P" localSheetId="4">#REF!</definedName>
    <definedName name="_R20P">#REF!</definedName>
    <definedName name="_R20R" localSheetId="4">#REF!</definedName>
    <definedName name="_R20R">#REF!</definedName>
    <definedName name="_R21P" localSheetId="4">#REF!</definedName>
    <definedName name="_R21P">#REF!</definedName>
    <definedName name="_R21R" localSheetId="4">#REF!</definedName>
    <definedName name="_R21R">#REF!</definedName>
    <definedName name="_R22P" localSheetId="4">#REF!</definedName>
    <definedName name="_R22P">#REF!</definedName>
    <definedName name="_R22R" localSheetId="4">#REF!</definedName>
    <definedName name="_R22R">#REF!</definedName>
    <definedName name="_R23P" localSheetId="4">#REF!</definedName>
    <definedName name="_R23P">#REF!</definedName>
    <definedName name="_R23R" localSheetId="4">#REF!</definedName>
    <definedName name="_R23R">#REF!</definedName>
    <definedName name="_R24P" localSheetId="4">#REF!</definedName>
    <definedName name="_R24P">#REF!</definedName>
    <definedName name="_R24R" localSheetId="4">#REF!</definedName>
    <definedName name="_R24R">#REF!</definedName>
    <definedName name="_R2P" localSheetId="4">#REF!</definedName>
    <definedName name="_R2P">#REF!</definedName>
    <definedName name="_R2R" localSheetId="4">#REF!</definedName>
    <definedName name="_R2R">#REF!</definedName>
    <definedName name="_R3P" localSheetId="4">#REF!</definedName>
    <definedName name="_R3P">#REF!</definedName>
    <definedName name="_R3R" localSheetId="4">#REF!</definedName>
    <definedName name="_R3R">#REF!</definedName>
    <definedName name="_R4P" localSheetId="4">#REF!</definedName>
    <definedName name="_R4P">#REF!</definedName>
    <definedName name="_R4R" localSheetId="4">#REF!</definedName>
    <definedName name="_R4R">#REF!</definedName>
    <definedName name="_R5P" localSheetId="4">#REF!</definedName>
    <definedName name="_R5P">#REF!</definedName>
    <definedName name="_R5R" localSheetId="4">#REF!</definedName>
    <definedName name="_R5R">#REF!</definedName>
    <definedName name="_R6P" localSheetId="4">#REF!</definedName>
    <definedName name="_R6P">#REF!</definedName>
    <definedName name="_R6R" localSheetId="4">#REF!</definedName>
    <definedName name="_R6R">#REF!</definedName>
    <definedName name="_R7P" localSheetId="4">#REF!</definedName>
    <definedName name="_R7P">#REF!</definedName>
    <definedName name="_R7R" localSheetId="4">#REF!</definedName>
    <definedName name="_R7R">#REF!</definedName>
    <definedName name="_R8P" localSheetId="4">#REF!</definedName>
    <definedName name="_R8P">#REF!</definedName>
    <definedName name="_R8R" localSheetId="4">#REF!</definedName>
    <definedName name="_R8R">#REF!</definedName>
    <definedName name="_R9P" localSheetId="4">#REF!</definedName>
    <definedName name="_R9P">#REF!</definedName>
    <definedName name="_R9R" localSheetId="4">#REF!</definedName>
    <definedName name="_R9R">#REF!</definedName>
    <definedName name="_RP1" localSheetId="4">#REF!</definedName>
    <definedName name="_RP1">#REF!</definedName>
    <definedName name="_RP10" localSheetId="4">#REF!</definedName>
    <definedName name="_RP10">#REF!</definedName>
    <definedName name="_RP11" localSheetId="4">#REF!</definedName>
    <definedName name="_RP11">#REF!</definedName>
    <definedName name="_RP12" localSheetId="4">#REF!</definedName>
    <definedName name="_RP12">#REF!</definedName>
    <definedName name="_RP13" localSheetId="4">#REF!</definedName>
    <definedName name="_RP13">#REF!</definedName>
    <definedName name="_RP14" localSheetId="4">#REF!</definedName>
    <definedName name="_RP14">#REF!</definedName>
    <definedName name="_RP15" localSheetId="4">#REF!</definedName>
    <definedName name="_RP15">#REF!</definedName>
    <definedName name="_RP16" localSheetId="4">#REF!</definedName>
    <definedName name="_RP16">#REF!</definedName>
    <definedName name="_RP17" localSheetId="4">#REF!</definedName>
    <definedName name="_RP17">#REF!</definedName>
    <definedName name="_RP18" localSheetId="4">#REF!</definedName>
    <definedName name="_RP18">#REF!</definedName>
    <definedName name="_RP19" localSheetId="4">#REF!</definedName>
    <definedName name="_RP19">#REF!</definedName>
    <definedName name="_RP2" localSheetId="4">#REF!</definedName>
    <definedName name="_RP2">#REF!</definedName>
    <definedName name="_RP20" localSheetId="4">#REF!</definedName>
    <definedName name="_RP20">#REF!</definedName>
    <definedName name="_RP21" localSheetId="4">#REF!</definedName>
    <definedName name="_RP21">#REF!</definedName>
    <definedName name="_RP22" localSheetId="4">#REF!</definedName>
    <definedName name="_RP22">#REF!</definedName>
    <definedName name="_RP23" localSheetId="4">#REF!</definedName>
    <definedName name="_RP23">#REF!</definedName>
    <definedName name="_RP24" localSheetId="4">#REF!</definedName>
    <definedName name="_RP24">#REF!</definedName>
    <definedName name="_RP3" localSheetId="4">#REF!</definedName>
    <definedName name="_RP3">#REF!</definedName>
    <definedName name="_RP4" localSheetId="4">#REF!</definedName>
    <definedName name="_RP4">#REF!</definedName>
    <definedName name="_RP5" localSheetId="4">#REF!</definedName>
    <definedName name="_RP5">#REF!</definedName>
    <definedName name="_RP6" localSheetId="4">#REF!</definedName>
    <definedName name="_RP6">#REF!</definedName>
    <definedName name="_RP7" localSheetId="4">#REF!</definedName>
    <definedName name="_RP7">#REF!</definedName>
    <definedName name="_RP8" localSheetId="4">#REF!</definedName>
    <definedName name="_RP8">#REF!</definedName>
    <definedName name="_RP9" localSheetId="4">#REF!</definedName>
    <definedName name="_RP9">#REF!</definedName>
    <definedName name="_RR1" localSheetId="4">#REF!</definedName>
    <definedName name="_RR1">#REF!</definedName>
    <definedName name="_RR10" localSheetId="4">#REF!</definedName>
    <definedName name="_RR10">#REF!</definedName>
    <definedName name="_RR12" localSheetId="4">#REF!</definedName>
    <definedName name="_RR12">#REF!</definedName>
    <definedName name="_RR13" localSheetId="4">#REF!</definedName>
    <definedName name="_RR13">#REF!</definedName>
    <definedName name="_RR14" localSheetId="4">#REF!</definedName>
    <definedName name="_RR14">#REF!</definedName>
    <definedName name="_RR15" localSheetId="4">#REF!</definedName>
    <definedName name="_RR15">#REF!</definedName>
    <definedName name="_RR16" localSheetId="4">#REF!</definedName>
    <definedName name="_RR16">#REF!</definedName>
    <definedName name="_RR17" localSheetId="4">#REF!</definedName>
    <definedName name="_RR17">#REF!</definedName>
    <definedName name="_RR18" localSheetId="4">#REF!</definedName>
    <definedName name="_RR18">#REF!</definedName>
    <definedName name="_RR19" localSheetId="4">#REF!</definedName>
    <definedName name="_RR19">#REF!</definedName>
    <definedName name="_RR2" localSheetId="4">#REF!</definedName>
    <definedName name="_RR2">#REF!</definedName>
    <definedName name="_RR20" localSheetId="4">#REF!</definedName>
    <definedName name="_RR20">#REF!</definedName>
    <definedName name="_RR21" localSheetId="4">#REF!</definedName>
    <definedName name="_RR21">#REF!</definedName>
    <definedName name="_RR22" localSheetId="4">#REF!</definedName>
    <definedName name="_RR22">#REF!</definedName>
    <definedName name="_RR23" localSheetId="4">#REF!</definedName>
    <definedName name="_RR23">#REF!</definedName>
    <definedName name="_RR24" localSheetId="4">#REF!</definedName>
    <definedName name="_RR24">#REF!</definedName>
    <definedName name="_RR3" localSheetId="4">#REF!</definedName>
    <definedName name="_RR3">#REF!</definedName>
    <definedName name="_RR4" localSheetId="4">#REF!</definedName>
    <definedName name="_RR4">#REF!</definedName>
    <definedName name="_RR5" localSheetId="4">#REF!</definedName>
    <definedName name="_RR5">#REF!</definedName>
    <definedName name="_RR6" localSheetId="4">#REF!</definedName>
    <definedName name="_RR6">#REF!</definedName>
    <definedName name="_RR7" localSheetId="4">#REF!</definedName>
    <definedName name="_RR7">#REF!</definedName>
    <definedName name="_RR8" localSheetId="4">#REF!</definedName>
    <definedName name="_RR8">#REF!</definedName>
    <definedName name="_RR9" localSheetId="4">#REF!</definedName>
    <definedName name="_RR9">#REF!</definedName>
    <definedName name="_tt1">"$#REF!.$A$1:$B$3278"</definedName>
    <definedName name="A1P1" localSheetId="4">#REF!</definedName>
    <definedName name="A1P1">#REF!</definedName>
    <definedName name="A1P10" localSheetId="4">#REF!</definedName>
    <definedName name="A1P10">#REF!</definedName>
    <definedName name="A1P11" localSheetId="4">#REF!</definedName>
    <definedName name="A1P11">#REF!</definedName>
    <definedName name="A1P12" localSheetId="4">#REF!</definedName>
    <definedName name="A1P12">#REF!</definedName>
    <definedName name="A1P13" localSheetId="4">#REF!</definedName>
    <definedName name="A1P13">#REF!</definedName>
    <definedName name="A1P14" localSheetId="4">#REF!</definedName>
    <definedName name="A1P14">#REF!</definedName>
    <definedName name="A1P15" localSheetId="4">#REF!</definedName>
    <definedName name="A1P15">#REF!</definedName>
    <definedName name="A1P16" localSheetId="4">#REF!</definedName>
    <definedName name="A1P16">#REF!</definedName>
    <definedName name="A1P17" localSheetId="4">#REF!</definedName>
    <definedName name="A1P17">#REF!</definedName>
    <definedName name="A1P18" localSheetId="4">#REF!</definedName>
    <definedName name="A1P18">#REF!</definedName>
    <definedName name="A1P19" localSheetId="4">#REF!</definedName>
    <definedName name="A1P19">#REF!</definedName>
    <definedName name="A1P2" localSheetId="4">#REF!</definedName>
    <definedName name="A1P2">#REF!</definedName>
    <definedName name="A1P20" localSheetId="4">#REF!</definedName>
    <definedName name="A1P20">#REF!</definedName>
    <definedName name="A1P21" localSheetId="4">#REF!</definedName>
    <definedName name="A1P21">#REF!</definedName>
    <definedName name="A1P22" localSheetId="4">#REF!</definedName>
    <definedName name="A1P22">#REF!</definedName>
    <definedName name="A1P23" localSheetId="4">#REF!</definedName>
    <definedName name="A1P23">#REF!</definedName>
    <definedName name="A1P24" localSheetId="4">#REF!</definedName>
    <definedName name="A1P24">#REF!</definedName>
    <definedName name="A1P3" localSheetId="4">#REF!</definedName>
    <definedName name="A1P3">#REF!</definedName>
    <definedName name="A1P4" localSheetId="4">#REF!</definedName>
    <definedName name="A1P4">#REF!</definedName>
    <definedName name="A1P5" localSheetId="4">#REF!</definedName>
    <definedName name="A1P5">#REF!</definedName>
    <definedName name="A1P6" localSheetId="4">#REF!</definedName>
    <definedName name="A1P6">#REF!</definedName>
    <definedName name="A1P7" localSheetId="4">#REF!</definedName>
    <definedName name="A1P7">#REF!</definedName>
    <definedName name="A1P8" localSheetId="4">#REF!</definedName>
    <definedName name="A1P8">#REF!</definedName>
    <definedName name="A1P9" localSheetId="4">#REF!</definedName>
    <definedName name="A1P9">#REF!</definedName>
    <definedName name="A1R1" localSheetId="4">#REF!</definedName>
    <definedName name="A1R1">#REF!</definedName>
    <definedName name="A1R10" localSheetId="4">#REF!</definedName>
    <definedName name="A1R10">#REF!</definedName>
    <definedName name="A1R11" localSheetId="4">#REF!</definedName>
    <definedName name="A1R11">#REF!</definedName>
    <definedName name="A1R12" localSheetId="4">#REF!</definedName>
    <definedName name="A1R12">#REF!</definedName>
    <definedName name="A1R13" localSheetId="4">#REF!</definedName>
    <definedName name="A1R13">#REF!</definedName>
    <definedName name="A1R14" localSheetId="4">#REF!</definedName>
    <definedName name="A1R14">#REF!</definedName>
    <definedName name="A1R15" localSheetId="4">#REF!</definedName>
    <definedName name="A1R15">#REF!</definedName>
    <definedName name="A1R16" localSheetId="4">#REF!</definedName>
    <definedName name="A1R16">#REF!</definedName>
    <definedName name="A1R17" localSheetId="4">#REF!</definedName>
    <definedName name="A1R17">#REF!</definedName>
    <definedName name="A1R18" localSheetId="4">#REF!</definedName>
    <definedName name="A1R18">#REF!</definedName>
    <definedName name="A1R19" localSheetId="4">#REF!</definedName>
    <definedName name="A1R19">#REF!</definedName>
    <definedName name="A1R2" localSheetId="4">#REF!</definedName>
    <definedName name="A1R2">#REF!</definedName>
    <definedName name="A1R20" localSheetId="4">#REF!</definedName>
    <definedName name="A1R20">#REF!</definedName>
    <definedName name="A1R21" localSheetId="4">#REF!</definedName>
    <definedName name="A1R21">#REF!</definedName>
    <definedName name="A1R22" localSheetId="4">#REF!</definedName>
    <definedName name="A1R22">#REF!</definedName>
    <definedName name="A1R23" localSheetId="4">#REF!</definedName>
    <definedName name="A1R23">#REF!</definedName>
    <definedName name="A1R24" localSheetId="4">#REF!</definedName>
    <definedName name="A1R24">#REF!</definedName>
    <definedName name="A1R3" localSheetId="4">#REF!</definedName>
    <definedName name="A1R3">#REF!</definedName>
    <definedName name="A1R4" localSheetId="4">#REF!</definedName>
    <definedName name="A1R4">#REF!</definedName>
    <definedName name="A1R5" localSheetId="4">#REF!</definedName>
    <definedName name="A1R5">#REF!</definedName>
    <definedName name="A1R6" localSheetId="4">#REF!</definedName>
    <definedName name="A1R6">#REF!</definedName>
    <definedName name="A1R7" localSheetId="4">#REF!</definedName>
    <definedName name="A1R7">#REF!</definedName>
    <definedName name="A1R8" localSheetId="4">#REF!</definedName>
    <definedName name="A1R8">#REF!</definedName>
    <definedName name="A1R9" localSheetId="4">#REF!</definedName>
    <definedName name="A1R9">#REF!</definedName>
    <definedName name="A2P1" localSheetId="4">#REF!</definedName>
    <definedName name="A2P1">#REF!</definedName>
    <definedName name="A2P10" localSheetId="4">#REF!</definedName>
    <definedName name="A2P10">#REF!</definedName>
    <definedName name="A2P11" localSheetId="4">#REF!</definedName>
    <definedName name="A2P11">#REF!</definedName>
    <definedName name="A2P12" localSheetId="4">#REF!</definedName>
    <definedName name="A2P12">#REF!</definedName>
    <definedName name="A2P13" localSheetId="4">#REF!</definedName>
    <definedName name="A2P13">#REF!</definedName>
    <definedName name="A2P14" localSheetId="4">#REF!</definedName>
    <definedName name="A2P14">#REF!</definedName>
    <definedName name="A2P15" localSheetId="4">#REF!</definedName>
    <definedName name="A2P15">#REF!</definedName>
    <definedName name="A2P16" localSheetId="4">#REF!</definedName>
    <definedName name="A2P16">#REF!</definedName>
    <definedName name="A2P17" localSheetId="4">#REF!</definedName>
    <definedName name="A2P17">#REF!</definedName>
    <definedName name="A2P18" localSheetId="4">#REF!</definedName>
    <definedName name="A2P18">#REF!</definedName>
    <definedName name="A2P19" localSheetId="4">#REF!</definedName>
    <definedName name="A2P19">#REF!</definedName>
    <definedName name="A2P2" localSheetId="4">#REF!</definedName>
    <definedName name="A2P2">#REF!</definedName>
    <definedName name="A2P20" localSheetId="4">#REF!</definedName>
    <definedName name="A2P20">#REF!</definedName>
    <definedName name="A2P21" localSheetId="4">#REF!</definedName>
    <definedName name="A2P21">#REF!</definedName>
    <definedName name="A2P22" localSheetId="4">#REF!</definedName>
    <definedName name="A2P22">#REF!</definedName>
    <definedName name="A2P23" localSheetId="4">#REF!</definedName>
    <definedName name="A2P23">#REF!</definedName>
    <definedName name="A2P24" localSheetId="4">#REF!</definedName>
    <definedName name="A2P24">#REF!</definedName>
    <definedName name="A2P3" localSheetId="4">#REF!</definedName>
    <definedName name="A2P3">#REF!</definedName>
    <definedName name="A2P4" localSheetId="4">#REF!</definedName>
    <definedName name="A2P4">#REF!</definedName>
    <definedName name="A2P5" localSheetId="4">#REF!</definedName>
    <definedName name="A2P5">#REF!</definedName>
    <definedName name="A2P6" localSheetId="4">#REF!</definedName>
    <definedName name="A2P6">#REF!</definedName>
    <definedName name="A2P7" localSheetId="4">#REF!</definedName>
    <definedName name="A2P7">#REF!</definedName>
    <definedName name="A2P8" localSheetId="4">#REF!</definedName>
    <definedName name="A2P8">#REF!</definedName>
    <definedName name="A2P9" localSheetId="4">#REF!</definedName>
    <definedName name="A2P9">#REF!</definedName>
    <definedName name="A2R1" localSheetId="4">#REF!</definedName>
    <definedName name="A2R1">#REF!</definedName>
    <definedName name="A2R10" localSheetId="4">#REF!</definedName>
    <definedName name="A2R10">#REF!</definedName>
    <definedName name="A2R11" localSheetId="4">#REF!</definedName>
    <definedName name="A2R11">#REF!</definedName>
    <definedName name="A2R12" localSheetId="4">#REF!</definedName>
    <definedName name="A2R12">#REF!</definedName>
    <definedName name="A2R13" localSheetId="4">#REF!</definedName>
    <definedName name="A2R13">#REF!</definedName>
    <definedName name="A2R14" localSheetId="4">#REF!</definedName>
    <definedName name="A2R14">#REF!</definedName>
    <definedName name="A2R15" localSheetId="4">#REF!</definedName>
    <definedName name="A2R15">#REF!</definedName>
    <definedName name="A2R16" localSheetId="4">#REF!</definedName>
    <definedName name="A2R16">#REF!</definedName>
    <definedName name="A2R17" localSheetId="4">#REF!</definedName>
    <definedName name="A2R17">#REF!</definedName>
    <definedName name="A2R18" localSheetId="4">#REF!</definedName>
    <definedName name="A2R18">#REF!</definedName>
    <definedName name="A2R19" localSheetId="4">#REF!</definedName>
    <definedName name="A2R19">#REF!</definedName>
    <definedName name="A2R2" localSheetId="4">#REF!</definedName>
    <definedName name="A2R2">#REF!</definedName>
    <definedName name="A2R20" localSheetId="4">#REF!</definedName>
    <definedName name="A2R20">#REF!</definedName>
    <definedName name="A2R21" localSheetId="4">#REF!</definedName>
    <definedName name="A2R21">#REF!</definedName>
    <definedName name="A2R22" localSheetId="4">#REF!</definedName>
    <definedName name="A2R22">#REF!</definedName>
    <definedName name="A2R23" localSheetId="4">#REF!</definedName>
    <definedName name="A2R23">#REF!</definedName>
    <definedName name="A2R24" localSheetId="4">#REF!</definedName>
    <definedName name="A2R24">#REF!</definedName>
    <definedName name="A2R3" localSheetId="4">#REF!</definedName>
    <definedName name="A2R3">#REF!</definedName>
    <definedName name="A2R4" localSheetId="4">#REF!</definedName>
    <definedName name="A2R4">#REF!</definedName>
    <definedName name="A2R5" localSheetId="4">#REF!</definedName>
    <definedName name="A2R5">#REF!</definedName>
    <definedName name="A2R6" localSheetId="4">#REF!</definedName>
    <definedName name="A2R6">#REF!</definedName>
    <definedName name="A2R7" localSheetId="4">#REF!</definedName>
    <definedName name="A2R7">#REF!</definedName>
    <definedName name="A2R8" localSheetId="4">#REF!</definedName>
    <definedName name="A2R8">#REF!</definedName>
    <definedName name="A2R9" localSheetId="4">#REF!</definedName>
    <definedName name="A2R9">#REF!</definedName>
    <definedName name="A3P1" localSheetId="4">#REF!</definedName>
    <definedName name="A3P1">#REF!</definedName>
    <definedName name="A3P10" localSheetId="4">#REF!</definedName>
    <definedName name="A3P10">#REF!</definedName>
    <definedName name="A3P11" localSheetId="4">#REF!</definedName>
    <definedName name="A3P11">#REF!</definedName>
    <definedName name="A3P12" localSheetId="4">#REF!</definedName>
    <definedName name="A3P12">#REF!</definedName>
    <definedName name="A3P13" localSheetId="4">#REF!</definedName>
    <definedName name="A3P13">#REF!</definedName>
    <definedName name="A3P14" localSheetId="4">#REF!</definedName>
    <definedName name="A3P14">#REF!</definedName>
    <definedName name="A3P15" localSheetId="4">#REF!</definedName>
    <definedName name="A3P15">#REF!</definedName>
    <definedName name="A3P16" localSheetId="4">#REF!</definedName>
    <definedName name="A3P16">#REF!</definedName>
    <definedName name="A3P17" localSheetId="4">#REF!</definedName>
    <definedName name="A3P17">#REF!</definedName>
    <definedName name="A3P18" localSheetId="4">#REF!</definedName>
    <definedName name="A3P18">#REF!</definedName>
    <definedName name="A3P19" localSheetId="4">#REF!</definedName>
    <definedName name="A3P19">#REF!</definedName>
    <definedName name="A3P2" localSheetId="4">#REF!</definedName>
    <definedName name="A3P2">#REF!</definedName>
    <definedName name="A3P20" localSheetId="4">#REF!</definedName>
    <definedName name="A3P20">#REF!</definedName>
    <definedName name="A3P21" localSheetId="4">#REF!</definedName>
    <definedName name="A3P21">#REF!</definedName>
    <definedName name="A3P22" localSheetId="4">#REF!</definedName>
    <definedName name="A3P22">#REF!</definedName>
    <definedName name="A3P23" localSheetId="4">#REF!</definedName>
    <definedName name="A3P23">#REF!</definedName>
    <definedName name="A3P24" localSheetId="4">#REF!</definedName>
    <definedName name="A3P24">#REF!</definedName>
    <definedName name="A3P3" localSheetId="4">#REF!</definedName>
    <definedName name="A3P3">#REF!</definedName>
    <definedName name="A3P4" localSheetId="4">#REF!</definedName>
    <definedName name="A3P4">#REF!</definedName>
    <definedName name="A3P5" localSheetId="4">#REF!</definedName>
    <definedName name="A3P5">#REF!</definedName>
    <definedName name="A3P6" localSheetId="4">#REF!</definedName>
    <definedName name="A3P6">#REF!</definedName>
    <definedName name="A3P7" localSheetId="4">#REF!</definedName>
    <definedName name="A3P7">#REF!</definedName>
    <definedName name="A3P8" localSheetId="4">#REF!</definedName>
    <definedName name="A3P8">#REF!</definedName>
    <definedName name="A3P9" localSheetId="4">#REF!</definedName>
    <definedName name="A3P9">#REF!</definedName>
    <definedName name="A3R1" localSheetId="4">#REF!</definedName>
    <definedName name="A3R1">#REF!</definedName>
    <definedName name="A3R10" localSheetId="4">#REF!</definedName>
    <definedName name="A3R10">#REF!</definedName>
    <definedName name="A3R11" localSheetId="4">#REF!</definedName>
    <definedName name="A3R11">#REF!</definedName>
    <definedName name="A3R12" localSheetId="4">#REF!</definedName>
    <definedName name="A3R12">#REF!</definedName>
    <definedName name="A3R13" localSheetId="4">#REF!</definedName>
    <definedName name="A3R13">#REF!</definedName>
    <definedName name="A3R14" localSheetId="4">#REF!</definedName>
    <definedName name="A3R14">#REF!</definedName>
    <definedName name="A3R15" localSheetId="4">#REF!</definedName>
    <definedName name="A3R15">#REF!</definedName>
    <definedName name="A3R16" localSheetId="4">#REF!</definedName>
    <definedName name="A3R16">#REF!</definedName>
    <definedName name="A3R17" localSheetId="4">#REF!</definedName>
    <definedName name="A3R17">#REF!</definedName>
    <definedName name="A3R18" localSheetId="4">#REF!</definedName>
    <definedName name="A3R18">#REF!</definedName>
    <definedName name="A3R19" localSheetId="4">#REF!</definedName>
    <definedName name="A3R19">#REF!</definedName>
    <definedName name="A3R2" localSheetId="4">#REF!</definedName>
    <definedName name="A3R2">#REF!</definedName>
    <definedName name="A3R20" localSheetId="4">#REF!</definedName>
    <definedName name="A3R20">#REF!</definedName>
    <definedName name="A3R21" localSheetId="4">#REF!</definedName>
    <definedName name="A3R21">#REF!</definedName>
    <definedName name="A3R22" localSheetId="4">#REF!</definedName>
    <definedName name="A3R22">#REF!</definedName>
    <definedName name="A3R23" localSheetId="4">#REF!</definedName>
    <definedName name="A3R23">#REF!</definedName>
    <definedName name="A3R24" localSheetId="4">#REF!</definedName>
    <definedName name="A3R24">#REF!</definedName>
    <definedName name="A3R3" localSheetId="4">#REF!</definedName>
    <definedName name="A3R3">#REF!</definedName>
    <definedName name="A3R4" localSheetId="4">#REF!</definedName>
    <definedName name="A3R4">#REF!</definedName>
    <definedName name="A3R5" localSheetId="4">#REF!</definedName>
    <definedName name="A3R5">#REF!</definedName>
    <definedName name="A3R6" localSheetId="4">#REF!</definedName>
    <definedName name="A3R6">#REF!</definedName>
    <definedName name="A3R7" localSheetId="4">#REF!</definedName>
    <definedName name="A3R7">#REF!</definedName>
    <definedName name="A3R8" localSheetId="4">#REF!</definedName>
    <definedName name="A3R8">#REF!</definedName>
    <definedName name="A3R9" localSheetId="4">#REF!</definedName>
    <definedName name="A3R9">#REF!</definedName>
    <definedName name="A4P1" localSheetId="4">#REF!</definedName>
    <definedName name="A4P1">#REF!</definedName>
    <definedName name="A4P10" localSheetId="4">#REF!</definedName>
    <definedName name="A4P10">#REF!</definedName>
    <definedName name="A4P11" localSheetId="4">#REF!</definedName>
    <definedName name="A4P11">#REF!</definedName>
    <definedName name="A4P12" localSheetId="4">#REF!</definedName>
    <definedName name="A4P12">#REF!</definedName>
    <definedName name="A4P13" localSheetId="4">#REF!</definedName>
    <definedName name="A4P13">#REF!</definedName>
    <definedName name="A4P14" localSheetId="4">#REF!</definedName>
    <definedName name="A4P14">#REF!</definedName>
    <definedName name="A4P15" localSheetId="4">#REF!</definedName>
    <definedName name="A4P15">#REF!</definedName>
    <definedName name="A4P16" localSheetId="4">#REF!</definedName>
    <definedName name="A4P16">#REF!</definedName>
    <definedName name="A4P17" localSheetId="4">#REF!</definedName>
    <definedName name="A4P17">#REF!</definedName>
    <definedName name="A4P18" localSheetId="4">#REF!</definedName>
    <definedName name="A4P18">#REF!</definedName>
    <definedName name="A4P19" localSheetId="4">#REF!</definedName>
    <definedName name="A4P19">#REF!</definedName>
    <definedName name="A4P2" localSheetId="4">#REF!</definedName>
    <definedName name="A4P2">#REF!</definedName>
    <definedName name="A4P20" localSheetId="4">#REF!</definedName>
    <definedName name="A4P20">#REF!</definedName>
    <definedName name="A4P21" localSheetId="4">#REF!</definedName>
    <definedName name="A4P21">#REF!</definedName>
    <definedName name="A4P22" localSheetId="4">#REF!</definedName>
    <definedName name="A4P22">#REF!</definedName>
    <definedName name="A4P23" localSheetId="4">#REF!</definedName>
    <definedName name="A4P23">#REF!</definedName>
    <definedName name="A4P24" localSheetId="4">#REF!</definedName>
    <definedName name="A4P24">#REF!</definedName>
    <definedName name="A4P3" localSheetId="4">#REF!</definedName>
    <definedName name="A4P3">#REF!</definedName>
    <definedName name="A4P4" localSheetId="4">#REF!</definedName>
    <definedName name="A4P4">#REF!</definedName>
    <definedName name="A4P5" localSheetId="4">#REF!</definedName>
    <definedName name="A4P5">#REF!</definedName>
    <definedName name="A4P6" localSheetId="4">#REF!</definedName>
    <definedName name="A4P6">#REF!</definedName>
    <definedName name="A4P7" localSheetId="4">#REF!</definedName>
    <definedName name="A4P7">#REF!</definedName>
    <definedName name="A4P8" localSheetId="4">#REF!</definedName>
    <definedName name="A4P8">#REF!</definedName>
    <definedName name="A4P9" localSheetId="4">#REF!</definedName>
    <definedName name="A4P9">#REF!</definedName>
    <definedName name="A4R1" localSheetId="4">#REF!</definedName>
    <definedName name="A4R1">#REF!</definedName>
    <definedName name="A4R10" localSheetId="4">#REF!</definedName>
    <definedName name="A4R10">#REF!</definedName>
    <definedName name="A4R11" localSheetId="4">#REF!</definedName>
    <definedName name="A4R11">#REF!</definedName>
    <definedName name="A4R12" localSheetId="4">#REF!</definedName>
    <definedName name="A4R12">#REF!</definedName>
    <definedName name="A4R13" localSheetId="4">#REF!</definedName>
    <definedName name="A4R13">#REF!</definedName>
    <definedName name="A4R14" localSheetId="4">#REF!</definedName>
    <definedName name="A4R14">#REF!</definedName>
    <definedName name="A4R15" localSheetId="4">#REF!</definedName>
    <definedName name="A4R15">#REF!</definedName>
    <definedName name="A4R16" localSheetId="4">#REF!</definedName>
    <definedName name="A4R16">#REF!</definedName>
    <definedName name="A4R17" localSheetId="4">#REF!</definedName>
    <definedName name="A4R17">#REF!</definedName>
    <definedName name="A4R18" localSheetId="4">#REF!</definedName>
    <definedName name="A4R18">#REF!</definedName>
    <definedName name="A4R19" localSheetId="4">#REF!</definedName>
    <definedName name="A4R19">#REF!</definedName>
    <definedName name="A4R2" localSheetId="4">#REF!</definedName>
    <definedName name="A4R2">#REF!</definedName>
    <definedName name="A4R20" localSheetId="4">#REF!</definedName>
    <definedName name="A4R20">#REF!</definedName>
    <definedName name="A4R21" localSheetId="4">#REF!</definedName>
    <definedName name="A4R21">#REF!</definedName>
    <definedName name="A4R22" localSheetId="4">#REF!</definedName>
    <definedName name="A4R22">#REF!</definedName>
    <definedName name="A4R23" localSheetId="4">#REF!</definedName>
    <definedName name="A4R23">#REF!</definedName>
    <definedName name="A4R24" localSheetId="4">#REF!</definedName>
    <definedName name="A4R24">#REF!</definedName>
    <definedName name="A4R3" localSheetId="4">#REF!</definedName>
    <definedName name="A4R3">#REF!</definedName>
    <definedName name="A4R4" localSheetId="4">#REF!</definedName>
    <definedName name="A4R4">#REF!</definedName>
    <definedName name="A4R5" localSheetId="4">#REF!</definedName>
    <definedName name="A4R5">#REF!</definedName>
    <definedName name="A4R6" localSheetId="4">#REF!</definedName>
    <definedName name="A4R6">#REF!</definedName>
    <definedName name="A4R7" localSheetId="4">#REF!</definedName>
    <definedName name="A4R7">#REF!</definedName>
    <definedName name="A4R8" localSheetId="4">#REF!</definedName>
    <definedName name="A4R8">#REF!</definedName>
    <definedName name="A4R9" localSheetId="4">#REF!</definedName>
    <definedName name="A4R9">#REF!</definedName>
    <definedName name="A5P1" localSheetId="4">#REF!</definedName>
    <definedName name="A5P1">#REF!</definedName>
    <definedName name="A5P10" localSheetId="4">#REF!</definedName>
    <definedName name="A5P10">#REF!</definedName>
    <definedName name="A5P11" localSheetId="4">#REF!</definedName>
    <definedName name="A5P11">#REF!</definedName>
    <definedName name="A5P12" localSheetId="4">#REF!</definedName>
    <definedName name="A5P12">#REF!</definedName>
    <definedName name="A5P13" localSheetId="4">#REF!</definedName>
    <definedName name="A5P13">#REF!</definedName>
    <definedName name="A5P14" localSheetId="4">#REF!</definedName>
    <definedName name="A5P14">#REF!</definedName>
    <definedName name="A5P15" localSheetId="4">#REF!</definedName>
    <definedName name="A5P15">#REF!</definedName>
    <definedName name="A5P16" localSheetId="4">#REF!</definedName>
    <definedName name="A5P16">#REF!</definedName>
    <definedName name="A5P17" localSheetId="4">#REF!</definedName>
    <definedName name="A5P17">#REF!</definedName>
    <definedName name="A5P18" localSheetId="4">#REF!</definedName>
    <definedName name="A5P18">#REF!</definedName>
    <definedName name="A5P19" localSheetId="4">#REF!</definedName>
    <definedName name="A5P19">#REF!</definedName>
    <definedName name="A5P2" localSheetId="4">#REF!</definedName>
    <definedName name="A5P2">#REF!</definedName>
    <definedName name="A5P20" localSheetId="4">#REF!</definedName>
    <definedName name="A5P20">#REF!</definedName>
    <definedName name="A5P21" localSheetId="4">#REF!</definedName>
    <definedName name="A5P21">#REF!</definedName>
    <definedName name="A5P22" localSheetId="4">#REF!</definedName>
    <definedName name="A5P22">#REF!</definedName>
    <definedName name="A5P23" localSheetId="4">#REF!</definedName>
    <definedName name="A5P23">#REF!</definedName>
    <definedName name="A5P24" localSheetId="4">#REF!</definedName>
    <definedName name="A5P24">#REF!</definedName>
    <definedName name="A5P3" localSheetId="4">#REF!</definedName>
    <definedName name="A5P3">#REF!</definedName>
    <definedName name="A5P4" localSheetId="4">#REF!</definedName>
    <definedName name="A5P4">#REF!</definedName>
    <definedName name="A5P5" localSheetId="4">#REF!</definedName>
    <definedName name="A5P5">#REF!</definedName>
    <definedName name="A5P6" localSheetId="4">#REF!</definedName>
    <definedName name="A5P6">#REF!</definedName>
    <definedName name="A5P7" localSheetId="4">#REF!</definedName>
    <definedName name="A5P7">#REF!</definedName>
    <definedName name="A5P8" localSheetId="4">#REF!</definedName>
    <definedName name="A5P8">#REF!</definedName>
    <definedName name="A5P9" localSheetId="4">#REF!</definedName>
    <definedName name="A5P9">#REF!</definedName>
    <definedName name="A5R1" localSheetId="4">#REF!</definedName>
    <definedName name="A5R1">#REF!</definedName>
    <definedName name="A5R10" localSheetId="4">#REF!</definedName>
    <definedName name="A5R10">#REF!</definedName>
    <definedName name="A5R11" localSheetId="4">#REF!</definedName>
    <definedName name="A5R11">#REF!</definedName>
    <definedName name="A5R12" localSheetId="4">#REF!</definedName>
    <definedName name="A5R12">#REF!</definedName>
    <definedName name="A5R13" localSheetId="4">#REF!</definedName>
    <definedName name="A5R13">#REF!</definedName>
    <definedName name="A5R14" localSheetId="4">#REF!</definedName>
    <definedName name="A5R14">#REF!</definedName>
    <definedName name="A5R15" localSheetId="4">#REF!</definedName>
    <definedName name="A5R15">#REF!</definedName>
    <definedName name="A5R16" localSheetId="4">#REF!</definedName>
    <definedName name="A5R16">#REF!</definedName>
    <definedName name="A5R17" localSheetId="4">#REF!</definedName>
    <definedName name="A5R17">#REF!</definedName>
    <definedName name="A5R18" localSheetId="4">#REF!</definedName>
    <definedName name="A5R18">#REF!</definedName>
    <definedName name="A5R19" localSheetId="4">#REF!</definedName>
    <definedName name="A5R19">#REF!</definedName>
    <definedName name="A5R2" localSheetId="4">#REF!</definedName>
    <definedName name="A5R2">#REF!</definedName>
    <definedName name="A5R20" localSheetId="4">#REF!</definedName>
    <definedName name="A5R20">#REF!</definedName>
    <definedName name="A5R21" localSheetId="4">#REF!</definedName>
    <definedName name="A5R21">#REF!</definedName>
    <definedName name="A5R22" localSheetId="4">#REF!</definedName>
    <definedName name="A5R22">#REF!</definedName>
    <definedName name="A5R23" localSheetId="4">#REF!</definedName>
    <definedName name="A5R23">#REF!</definedName>
    <definedName name="A5R24" localSheetId="4">#REF!</definedName>
    <definedName name="A5R24">#REF!</definedName>
    <definedName name="A5R3" localSheetId="4">#REF!</definedName>
    <definedName name="A5R3">#REF!</definedName>
    <definedName name="A5R4" localSheetId="4">#REF!</definedName>
    <definedName name="A5R4">#REF!</definedName>
    <definedName name="A5R5" localSheetId="4">#REF!</definedName>
    <definedName name="A5R5">#REF!</definedName>
    <definedName name="A5R6" localSheetId="4">#REF!</definedName>
    <definedName name="A5R6">#REF!</definedName>
    <definedName name="A5R7" localSheetId="4">#REF!</definedName>
    <definedName name="A5R7">#REF!</definedName>
    <definedName name="A5R8" localSheetId="4">#REF!</definedName>
    <definedName name="A5R8">#REF!</definedName>
    <definedName name="A5R9" localSheetId="4">#REF!</definedName>
    <definedName name="A5R9">#REF!</definedName>
    <definedName name="add_1" localSheetId="4">#REF!</definedName>
    <definedName name="add_1">#REF!</definedName>
    <definedName name="add_2" localSheetId="4">#REF!</definedName>
    <definedName name="add_2">#REF!</definedName>
    <definedName name="add_3" localSheetId="4">#REF!</definedName>
    <definedName name="add_3">#REF!</definedName>
    <definedName name="add_4" localSheetId="4">#REF!</definedName>
    <definedName name="add_4">#REF!</definedName>
    <definedName name="add_5" localSheetId="4">#REF!</definedName>
    <definedName name="add_5">#REF!</definedName>
    <definedName name="add_total" localSheetId="4">#REF!</definedName>
    <definedName name="add_total">#REF!</definedName>
    <definedName name="_xlnm.Print_Area" localSheetId="1">BDI!$A$2:$H$34</definedName>
    <definedName name="_xlnm.Print_Area" localSheetId="2">Cronograma!$A$1:$G$13</definedName>
    <definedName name="_xlnm.Print_Area" localSheetId="4">'curva abc'!$A$1:$J$24</definedName>
    <definedName name="_xlnm.Print_Area" localSheetId="0">'Planilha Sintética'!$A$1:$M$25</definedName>
    <definedName name="AUDITORIO" localSheetId="4">#REF!</definedName>
    <definedName name="AUDITORIO">#REF!</definedName>
    <definedName name="BBB">#REF!</definedName>
    <definedName name="BD" localSheetId="4">#REF!</definedName>
    <definedName name="BD">#REF!</definedName>
    <definedName name="BDI" localSheetId="4">#REF!</definedName>
    <definedName name="BDI">#REF!</definedName>
    <definedName name="BDI_LIC" localSheetId="4">#REF!</definedName>
    <definedName name="BDI_LIC">#REF!</definedName>
    <definedName name="cfs" localSheetId="4">#REF!</definedName>
    <definedName name="cfs">#REF!</definedName>
    <definedName name="crono" localSheetId="4">#REF!</definedName>
    <definedName name="crono">#REF!</definedName>
    <definedName name="CRONO_ADD" localSheetId="4">#REF!</definedName>
    <definedName name="CRONO_ADD">#REF!</definedName>
    <definedName name="CRONO_RES" localSheetId="4">#REF!</definedName>
    <definedName name="CRONO_RES">#REF!</definedName>
    <definedName name="DXBDFG">"$#REF!.$A$1:$B$2408"</definedName>
    <definedName name="Excel_BuiltIn__FilterDatabase">"$#REF!.$B$8:$M$9"</definedName>
    <definedName name="Excel_BuiltIn__FilterDatabase_1">"$#REF!.$A$1:$F$5248"</definedName>
    <definedName name="Excel_BuiltIn__FilterDatabase_4">NA()</definedName>
    <definedName name="Excel_BuiltIn__FilterDatabase_4_1">"$#REF!.$#REF!$#REF!:$#REF!$#REF!"</definedName>
    <definedName name="Excel_BuiltIn__FilterDatabase_5">NA()</definedName>
    <definedName name="Excel_BuiltIn__FilterDatabase_6" localSheetId="4">'curva abc'!$A$1:$B$17</definedName>
    <definedName name="Excel_BuiltIn__FilterDatabase_6" localSheetId="0">'Planilha Sintética'!$A$1:$B$25</definedName>
    <definedName name="Excel_BuiltIn__FilterDatabase_6">#REF!</definedName>
    <definedName name="Excel_BuiltIn__FilterDatabase_6_1">NA()</definedName>
    <definedName name="Excel_BuiltIn__FilterDatabase_6_2">"#REF!"</definedName>
    <definedName name="Excel_BuiltIn__FilterDatabase_6_3">"#REF!"</definedName>
    <definedName name="Excel_BuiltIn_Print_Area">"$#REF!.$B$1:$N$9"</definedName>
    <definedName name="Excel_BuiltIn_Print_Area_7">"#REF!"</definedName>
    <definedName name="Excel_BuiltIn_Print_Area_7_1">"#REF!"</definedName>
    <definedName name="Excel_BuiltIn_Print_Area_7_1_1">"#REF!"</definedName>
    <definedName name="Excel_BuiltIn_Print_Area_7_1_1_1">"#REF!"</definedName>
    <definedName name="Excel_BuiltIn_Print_Area_7_1_1_1_1">"#REF!"</definedName>
    <definedName name="Excel_BuiltIn_Print_Area_7_1_1_1_1_1">"#REF!"</definedName>
    <definedName name="Excel_BuiltIn_Print_Area_7_1_1_1_1_1_1">"#REF!"</definedName>
    <definedName name="Excel_BuiltIn_Print_Area_7_1_1_1_1_1_2">"#REF!"</definedName>
    <definedName name="Excel_BuiltIn_Print_Area_7_1_1_1_1_1_3">"#REF!"</definedName>
    <definedName name="Excel_BuiltIn_Print_Area_7_1_1_1_1_2">"#REF!"</definedName>
    <definedName name="Excel_BuiltIn_Print_Area_7_1_1_1_1_3">"#REF!"</definedName>
    <definedName name="Excel_BuiltIn_Print_Area_7_1_1_1_2">"#REF!"</definedName>
    <definedName name="Excel_BuiltIn_Print_Area_7_1_1_1_3">"#REF!"</definedName>
    <definedName name="Excel_BuiltIn_Print_Area_7_1_1_2">"#REF!"</definedName>
    <definedName name="Excel_BuiltIn_Print_Area_7_1_1_3">"#REF!"</definedName>
    <definedName name="Excel_BuiltIn_Print_Area_7_1_2">"#REF!"</definedName>
    <definedName name="Excel_BuiltIn_Print_Area_7_1_3">"#REF!"</definedName>
    <definedName name="Excel_BuiltIn_Print_Area_7_2">"#REF!"</definedName>
    <definedName name="Excel_BuiltIn_Print_Area_7_3">"#REF!"</definedName>
    <definedName name="Excel_BuiltIn_Print_Titles">"$#REF!.$A$1:$AMJ$9"</definedName>
    <definedName name="ini" localSheetId="4">'[1] '!#REF!</definedName>
    <definedName name="ini">'[1] '!#REF!</definedName>
    <definedName name="k">"$#REF!.$A$1:$B$2408"</definedName>
    <definedName name="matriz" localSheetId="4">'[1] '!#REF!</definedName>
    <definedName name="matriz">'[1] '!#REF!</definedName>
    <definedName name="MINUS" localSheetId="1">#REF!</definedName>
    <definedName name="MINUS" localSheetId="4">#REF!</definedName>
    <definedName name="MINUS">#REF!</definedName>
    <definedName name="OBRA" localSheetId="1">#REF!</definedName>
    <definedName name="OBRA">#REF!</definedName>
    <definedName name="Plan1">"$#REF!.$A$1:$B$2408"</definedName>
    <definedName name="PLUS" localSheetId="4">#REF!</definedName>
    <definedName name="PLUS">#REF!</definedName>
    <definedName name="po" localSheetId="4">#REF!</definedName>
    <definedName name="po">#REF!</definedName>
    <definedName name="REF">'[1] '!$F$464:$F$489</definedName>
    <definedName name="rere" localSheetId="1">#REF!</definedName>
    <definedName name="rere" localSheetId="4">#REF!</definedName>
    <definedName name="rere">#REF!</definedName>
    <definedName name="RODAPÉ" localSheetId="1">[1]Relatório!#REF!</definedName>
    <definedName name="RODAPÉ" localSheetId="4">[1]Relatório!#REF!</definedName>
    <definedName name="RODAPÉ">[1]Relatório!#REF!</definedName>
    <definedName name="rt" localSheetId="1">#REF!</definedName>
    <definedName name="rt" localSheetId="4">#REF!</definedName>
    <definedName name="rt">#REF!</definedName>
    <definedName name="S10P1" localSheetId="4">#REF!</definedName>
    <definedName name="S10P1">#REF!</definedName>
    <definedName name="S10P10" localSheetId="4">#REF!</definedName>
    <definedName name="S10P10">#REF!</definedName>
    <definedName name="S10P11" localSheetId="4">#REF!</definedName>
    <definedName name="S10P11">#REF!</definedName>
    <definedName name="S10P12" localSheetId="4">#REF!</definedName>
    <definedName name="S10P12">#REF!</definedName>
    <definedName name="S10P13" localSheetId="4">#REF!</definedName>
    <definedName name="S10P13">#REF!</definedName>
    <definedName name="S10P14" localSheetId="4">#REF!</definedName>
    <definedName name="S10P14">#REF!</definedName>
    <definedName name="S10P15" localSheetId="4">#REF!</definedName>
    <definedName name="S10P15">#REF!</definedName>
    <definedName name="S10P16" localSheetId="4">#REF!</definedName>
    <definedName name="S10P16">#REF!</definedName>
    <definedName name="S10P17" localSheetId="4">#REF!</definedName>
    <definedName name="S10P17">#REF!</definedName>
    <definedName name="S10P18" localSheetId="4">#REF!</definedName>
    <definedName name="S10P18">#REF!</definedName>
    <definedName name="S10P19" localSheetId="4">#REF!</definedName>
    <definedName name="S10P19">#REF!</definedName>
    <definedName name="S10P2" localSheetId="4">#REF!</definedName>
    <definedName name="S10P2">#REF!</definedName>
    <definedName name="S10P20" localSheetId="4">#REF!</definedName>
    <definedName name="S10P20">#REF!</definedName>
    <definedName name="S10P21" localSheetId="4">#REF!</definedName>
    <definedName name="S10P21">#REF!</definedName>
    <definedName name="S10P22" localSheetId="4">#REF!</definedName>
    <definedName name="S10P22">#REF!</definedName>
    <definedName name="S10P23" localSheetId="4">#REF!</definedName>
    <definedName name="S10P23">#REF!</definedName>
    <definedName name="S10P24" localSheetId="4">#REF!</definedName>
    <definedName name="S10P24">#REF!</definedName>
    <definedName name="S10P3" localSheetId="4">#REF!</definedName>
    <definedName name="S10P3">#REF!</definedName>
    <definedName name="S10P4" localSheetId="4">#REF!</definedName>
    <definedName name="S10P4">#REF!</definedName>
    <definedName name="S10P5" localSheetId="4">#REF!</definedName>
    <definedName name="S10P5">#REF!</definedName>
    <definedName name="S10P6" localSheetId="4">#REF!</definedName>
    <definedName name="S10P6">#REF!</definedName>
    <definedName name="S10P7" localSheetId="4">#REF!</definedName>
    <definedName name="S10P7">#REF!</definedName>
    <definedName name="S10P8" localSheetId="4">#REF!</definedName>
    <definedName name="S10P8">#REF!</definedName>
    <definedName name="S10P9" localSheetId="4">#REF!</definedName>
    <definedName name="S10P9">#REF!</definedName>
    <definedName name="S10R1" localSheetId="4">#REF!</definedName>
    <definedName name="S10R1">#REF!</definedName>
    <definedName name="S10R10" localSheetId="4">#REF!</definedName>
    <definedName name="S10R10">#REF!</definedName>
    <definedName name="S10R11" localSheetId="4">#REF!</definedName>
    <definedName name="S10R11">#REF!</definedName>
    <definedName name="S10R12" localSheetId="4">#REF!</definedName>
    <definedName name="S10R12">#REF!</definedName>
    <definedName name="S10R13" localSheetId="4">#REF!</definedName>
    <definedName name="S10R13">#REF!</definedName>
    <definedName name="S10R14" localSheetId="4">#REF!</definedName>
    <definedName name="S10R14">#REF!</definedName>
    <definedName name="S10R15" localSheetId="4">#REF!</definedName>
    <definedName name="S10R15">#REF!</definedName>
    <definedName name="S10R16" localSheetId="4">#REF!</definedName>
    <definedName name="S10R16">#REF!</definedName>
    <definedName name="S10R17" localSheetId="4">#REF!</definedName>
    <definedName name="S10R17">#REF!</definedName>
    <definedName name="S10R18" localSheetId="4">#REF!</definedName>
    <definedName name="S10R18">#REF!</definedName>
    <definedName name="S10R19" localSheetId="4">#REF!</definedName>
    <definedName name="S10R19">#REF!</definedName>
    <definedName name="S10R2" localSheetId="4">#REF!</definedName>
    <definedName name="S10R2">#REF!</definedName>
    <definedName name="S10R20" localSheetId="4">#REF!</definedName>
    <definedName name="S10R20">#REF!</definedName>
    <definedName name="S10R21" localSheetId="4">#REF!</definedName>
    <definedName name="S10R21">#REF!</definedName>
    <definedName name="S10R22" localSheetId="4">#REF!</definedName>
    <definedName name="S10R22">#REF!</definedName>
    <definedName name="S10R23" localSheetId="4">#REF!</definedName>
    <definedName name="S10R23">#REF!</definedName>
    <definedName name="S10R24" localSheetId="4">#REF!</definedName>
    <definedName name="S10R24">#REF!</definedName>
    <definedName name="S10R3" localSheetId="4">#REF!</definedName>
    <definedName name="S10R3">#REF!</definedName>
    <definedName name="S10R4" localSheetId="4">#REF!</definedName>
    <definedName name="S10R4">#REF!</definedName>
    <definedName name="S10R5" localSheetId="4">#REF!</definedName>
    <definedName name="S10R5">#REF!</definedName>
    <definedName name="S10R6" localSheetId="4">#REF!</definedName>
    <definedName name="S10R6">#REF!</definedName>
    <definedName name="S10R7" localSheetId="4">#REF!</definedName>
    <definedName name="S10R7">#REF!</definedName>
    <definedName name="S10R8" localSheetId="4">#REF!</definedName>
    <definedName name="S10R8">#REF!</definedName>
    <definedName name="S10R9" localSheetId="4">#REF!</definedName>
    <definedName name="S10R9">#REF!</definedName>
    <definedName name="S11P1" localSheetId="4">#REF!</definedName>
    <definedName name="S11P1">#REF!</definedName>
    <definedName name="S11P10" localSheetId="4">#REF!</definedName>
    <definedName name="S11P10">#REF!</definedName>
    <definedName name="S11P11" localSheetId="4">#REF!</definedName>
    <definedName name="S11P11">#REF!</definedName>
    <definedName name="S11P12" localSheetId="4">#REF!</definedName>
    <definedName name="S11P12">#REF!</definedName>
    <definedName name="S11P13" localSheetId="4">#REF!</definedName>
    <definedName name="S11P13">#REF!</definedName>
    <definedName name="S11P14" localSheetId="4">#REF!</definedName>
    <definedName name="S11P14">#REF!</definedName>
    <definedName name="S11P15" localSheetId="4">#REF!</definedName>
    <definedName name="S11P15">#REF!</definedName>
    <definedName name="S11P16" localSheetId="4">#REF!</definedName>
    <definedName name="S11P16">#REF!</definedName>
    <definedName name="S11P17" localSheetId="4">#REF!</definedName>
    <definedName name="S11P17">#REF!</definedName>
    <definedName name="S11P18" localSheetId="4">#REF!</definedName>
    <definedName name="S11P18">#REF!</definedName>
    <definedName name="S11P19" localSheetId="4">#REF!</definedName>
    <definedName name="S11P19">#REF!</definedName>
    <definedName name="S11P2" localSheetId="4">#REF!</definedName>
    <definedName name="S11P2">#REF!</definedName>
    <definedName name="S11P20" localSheetId="4">#REF!</definedName>
    <definedName name="S11P20">#REF!</definedName>
    <definedName name="S11P21" localSheetId="4">#REF!</definedName>
    <definedName name="S11P21">#REF!</definedName>
    <definedName name="S11P22" localSheetId="4">#REF!</definedName>
    <definedName name="S11P22">#REF!</definedName>
    <definedName name="S11P23" localSheetId="4">#REF!</definedName>
    <definedName name="S11P23">#REF!</definedName>
    <definedName name="S11P24" localSheetId="4">#REF!</definedName>
    <definedName name="S11P24">#REF!</definedName>
    <definedName name="S11P3" localSheetId="4">#REF!</definedName>
    <definedName name="S11P3">#REF!</definedName>
    <definedName name="S11P4" localSheetId="4">#REF!</definedName>
    <definedName name="S11P4">#REF!</definedName>
    <definedName name="S11P5" localSheetId="4">#REF!</definedName>
    <definedName name="S11P5">#REF!</definedName>
    <definedName name="S11P6" localSheetId="4">#REF!</definedName>
    <definedName name="S11P6">#REF!</definedName>
    <definedName name="S11P7" localSheetId="4">#REF!</definedName>
    <definedName name="S11P7">#REF!</definedName>
    <definedName name="S11P8" localSheetId="4">#REF!</definedName>
    <definedName name="S11P8">#REF!</definedName>
    <definedName name="S11P9" localSheetId="4">#REF!</definedName>
    <definedName name="S11P9">#REF!</definedName>
    <definedName name="S11R1" localSheetId="4">#REF!</definedName>
    <definedName name="S11R1">#REF!</definedName>
    <definedName name="S11R10" localSheetId="4">#REF!</definedName>
    <definedName name="S11R10">#REF!</definedName>
    <definedName name="S11R11" localSheetId="4">#REF!</definedName>
    <definedName name="S11R11">#REF!</definedName>
    <definedName name="S11R12" localSheetId="4">#REF!</definedName>
    <definedName name="S11R12">#REF!</definedName>
    <definedName name="S11R13" localSheetId="4">#REF!</definedName>
    <definedName name="S11R13">#REF!</definedName>
    <definedName name="S11R14" localSheetId="4">#REF!</definedName>
    <definedName name="S11R14">#REF!</definedName>
    <definedName name="S11R15" localSheetId="4">#REF!</definedName>
    <definedName name="S11R15">#REF!</definedName>
    <definedName name="S11R16" localSheetId="4">#REF!</definedName>
    <definedName name="S11R16">#REF!</definedName>
    <definedName name="S11R17" localSheetId="4">#REF!</definedName>
    <definedName name="S11R17">#REF!</definedName>
    <definedName name="S11R18" localSheetId="4">#REF!</definedName>
    <definedName name="S11R18">#REF!</definedName>
    <definedName name="S11R19" localSheetId="4">#REF!</definedName>
    <definedName name="S11R19">#REF!</definedName>
    <definedName name="S11R2" localSheetId="4">#REF!</definedName>
    <definedName name="S11R2">#REF!</definedName>
    <definedName name="S11R20" localSheetId="4">#REF!</definedName>
    <definedName name="S11R20">#REF!</definedName>
    <definedName name="S11R21" localSheetId="4">#REF!</definedName>
    <definedName name="S11R21">#REF!</definedName>
    <definedName name="S11R22" localSheetId="4">#REF!</definedName>
    <definedName name="S11R22">#REF!</definedName>
    <definedName name="S11R23" localSheetId="4">#REF!</definedName>
    <definedName name="S11R23">#REF!</definedName>
    <definedName name="S11R24" localSheetId="4">#REF!</definedName>
    <definedName name="S11R24">#REF!</definedName>
    <definedName name="S11R3" localSheetId="4">#REF!</definedName>
    <definedName name="S11R3">#REF!</definedName>
    <definedName name="S11R4" localSheetId="4">#REF!</definedName>
    <definedName name="S11R4">#REF!</definedName>
    <definedName name="S11R5" localSheetId="4">#REF!</definedName>
    <definedName name="S11R5">#REF!</definedName>
    <definedName name="S11R6" localSheetId="4">#REF!</definedName>
    <definedName name="S11R6">#REF!</definedName>
    <definedName name="S11R7" localSheetId="4">#REF!</definedName>
    <definedName name="S11R7">#REF!</definedName>
    <definedName name="S11R8" localSheetId="4">#REF!</definedName>
    <definedName name="S11R8">#REF!</definedName>
    <definedName name="S11R9" localSheetId="4">#REF!</definedName>
    <definedName name="S11R9">#REF!</definedName>
    <definedName name="S12P1" localSheetId="4">#REF!</definedName>
    <definedName name="S12P1">#REF!</definedName>
    <definedName name="S12P10" localSheetId="4">#REF!</definedName>
    <definedName name="S12P10">#REF!</definedName>
    <definedName name="S12P11" localSheetId="4">#REF!</definedName>
    <definedName name="S12P11">#REF!</definedName>
    <definedName name="S12P12" localSheetId="4">#REF!</definedName>
    <definedName name="S12P12">#REF!</definedName>
    <definedName name="S12P13" localSheetId="4">#REF!</definedName>
    <definedName name="S12P13">#REF!</definedName>
    <definedName name="S12P14" localSheetId="4">#REF!</definedName>
    <definedName name="S12P14">#REF!</definedName>
    <definedName name="S12P15" localSheetId="4">#REF!</definedName>
    <definedName name="S12P15">#REF!</definedName>
    <definedName name="S12P16" localSheetId="4">#REF!</definedName>
    <definedName name="S12P16">#REF!</definedName>
    <definedName name="S12P17" localSheetId="4">#REF!</definedName>
    <definedName name="S12P17">#REF!</definedName>
    <definedName name="S12P18" localSheetId="4">#REF!</definedName>
    <definedName name="S12P18">#REF!</definedName>
    <definedName name="S12P19" localSheetId="4">#REF!</definedName>
    <definedName name="S12P19">#REF!</definedName>
    <definedName name="S12P2" localSheetId="4">#REF!</definedName>
    <definedName name="S12P2">#REF!</definedName>
    <definedName name="S12P20" localSheetId="4">#REF!</definedName>
    <definedName name="S12P20">#REF!</definedName>
    <definedName name="S12P21" localSheetId="4">#REF!</definedName>
    <definedName name="S12P21">#REF!</definedName>
    <definedName name="S12P22" localSheetId="4">#REF!</definedName>
    <definedName name="S12P22">#REF!</definedName>
    <definedName name="S12P23" localSheetId="4">#REF!</definedName>
    <definedName name="S12P23">#REF!</definedName>
    <definedName name="S12P24" localSheetId="4">#REF!</definedName>
    <definedName name="S12P24">#REF!</definedName>
    <definedName name="S12P3" localSheetId="4">#REF!</definedName>
    <definedName name="S12P3">#REF!</definedName>
    <definedName name="S12P4" localSheetId="4">#REF!</definedName>
    <definedName name="S12P4">#REF!</definedName>
    <definedName name="S12P5" localSheetId="4">#REF!</definedName>
    <definedName name="S12P5">#REF!</definedName>
    <definedName name="S12P6" localSheetId="4">#REF!</definedName>
    <definedName name="S12P6">#REF!</definedName>
    <definedName name="S12P7" localSheetId="4">#REF!</definedName>
    <definedName name="S12P7">#REF!</definedName>
    <definedName name="S12P8" localSheetId="4">#REF!</definedName>
    <definedName name="S12P8">#REF!</definedName>
    <definedName name="S12P9" localSheetId="4">#REF!</definedName>
    <definedName name="S12P9">#REF!</definedName>
    <definedName name="S12R1" localSheetId="4">#REF!</definedName>
    <definedName name="S12R1">#REF!</definedName>
    <definedName name="S12R10" localSheetId="4">#REF!</definedName>
    <definedName name="S12R10">#REF!</definedName>
    <definedName name="S12R11" localSheetId="4">#REF!</definedName>
    <definedName name="S12R11">#REF!</definedName>
    <definedName name="S12R12" localSheetId="4">#REF!</definedName>
    <definedName name="S12R12">#REF!</definedName>
    <definedName name="S12R13" localSheetId="4">#REF!</definedName>
    <definedName name="S12R13">#REF!</definedName>
    <definedName name="S12R14" localSheetId="4">#REF!</definedName>
    <definedName name="S12R14">#REF!</definedName>
    <definedName name="S12R15" localSheetId="4">#REF!</definedName>
    <definedName name="S12R15">#REF!</definedName>
    <definedName name="S12R16" localSheetId="4">#REF!</definedName>
    <definedName name="S12R16">#REF!</definedName>
    <definedName name="S12R17" localSheetId="4">#REF!</definedName>
    <definedName name="S12R17">#REF!</definedName>
    <definedName name="S12R18" localSheetId="4">#REF!</definedName>
    <definedName name="S12R18">#REF!</definedName>
    <definedName name="S12R19" localSheetId="4">#REF!</definedName>
    <definedName name="S12R19">#REF!</definedName>
    <definedName name="S12R2" localSheetId="4">#REF!</definedName>
    <definedName name="S12R2">#REF!</definedName>
    <definedName name="S12R20" localSheetId="4">#REF!</definedName>
    <definedName name="S12R20">#REF!</definedName>
    <definedName name="S12R21" localSheetId="4">#REF!</definedName>
    <definedName name="S12R21">#REF!</definedName>
    <definedName name="S12R22" localSheetId="4">#REF!</definedName>
    <definedName name="S12R22">#REF!</definedName>
    <definedName name="S12R23" localSheetId="4">#REF!</definedName>
    <definedName name="S12R23">#REF!</definedName>
    <definedName name="S12R24" localSheetId="4">#REF!</definedName>
    <definedName name="S12R24">#REF!</definedName>
    <definedName name="S12R3" localSheetId="4">#REF!</definedName>
    <definedName name="S12R3">#REF!</definedName>
    <definedName name="S12R4" localSheetId="4">#REF!</definedName>
    <definedName name="S12R4">#REF!</definedName>
    <definedName name="S12R5" localSheetId="4">#REF!</definedName>
    <definedName name="S12R5">#REF!</definedName>
    <definedName name="S12R6" localSheetId="4">#REF!</definedName>
    <definedName name="S12R6">#REF!</definedName>
    <definedName name="S12R7" localSheetId="4">#REF!</definedName>
    <definedName name="S12R7">#REF!</definedName>
    <definedName name="S12R8" localSheetId="4">#REF!</definedName>
    <definedName name="S12R8">#REF!</definedName>
    <definedName name="S12R9" localSheetId="4">#REF!</definedName>
    <definedName name="S12R9">#REF!</definedName>
    <definedName name="S13P1" localSheetId="4">#REF!</definedName>
    <definedName name="S13P1">#REF!</definedName>
    <definedName name="S13P10" localSheetId="4">#REF!</definedName>
    <definedName name="S13P10">#REF!</definedName>
    <definedName name="S13P11" localSheetId="4">#REF!</definedName>
    <definedName name="S13P11">#REF!</definedName>
    <definedName name="S13P12" localSheetId="4">#REF!</definedName>
    <definedName name="S13P12">#REF!</definedName>
    <definedName name="S13P13" localSheetId="4">#REF!</definedName>
    <definedName name="S13P13">#REF!</definedName>
    <definedName name="S13P14" localSheetId="4">#REF!</definedName>
    <definedName name="S13P14">#REF!</definedName>
    <definedName name="S13P15" localSheetId="4">#REF!</definedName>
    <definedName name="S13P15">#REF!</definedName>
    <definedName name="S13P16" localSheetId="4">#REF!</definedName>
    <definedName name="S13P16">#REF!</definedName>
    <definedName name="S13P17" localSheetId="4">#REF!</definedName>
    <definedName name="S13P17">#REF!</definedName>
    <definedName name="S13P18" localSheetId="4">#REF!</definedName>
    <definedName name="S13P18">#REF!</definedName>
    <definedName name="S13P19" localSheetId="4">#REF!</definedName>
    <definedName name="S13P19">#REF!</definedName>
    <definedName name="S13P2" localSheetId="4">#REF!</definedName>
    <definedName name="S13P2">#REF!</definedName>
    <definedName name="S13P20" localSheetId="4">#REF!</definedName>
    <definedName name="S13P20">#REF!</definedName>
    <definedName name="S13P21" localSheetId="4">#REF!</definedName>
    <definedName name="S13P21">#REF!</definedName>
    <definedName name="S13P22" localSheetId="4">#REF!</definedName>
    <definedName name="S13P22">#REF!</definedName>
    <definedName name="S13P23" localSheetId="4">#REF!</definedName>
    <definedName name="S13P23">#REF!</definedName>
    <definedName name="S13P24" localSheetId="4">#REF!</definedName>
    <definedName name="S13P24">#REF!</definedName>
    <definedName name="S13P3" localSheetId="4">#REF!</definedName>
    <definedName name="S13P3">#REF!</definedName>
    <definedName name="S13P4" localSheetId="4">#REF!</definedName>
    <definedName name="S13P4">#REF!</definedName>
    <definedName name="S13P5" localSheetId="4">#REF!</definedName>
    <definedName name="S13P5">#REF!</definedName>
    <definedName name="S13P6" localSheetId="4">#REF!</definedName>
    <definedName name="S13P6">#REF!</definedName>
    <definedName name="S13P7" localSheetId="4">#REF!</definedName>
    <definedName name="S13P7">#REF!</definedName>
    <definedName name="S13P8" localSheetId="4">#REF!</definedName>
    <definedName name="S13P8">#REF!</definedName>
    <definedName name="S13P9" localSheetId="4">#REF!</definedName>
    <definedName name="S13P9">#REF!</definedName>
    <definedName name="S13R1" localSheetId="4">#REF!</definedName>
    <definedName name="S13R1">#REF!</definedName>
    <definedName name="S13R10" localSheetId="4">#REF!</definedName>
    <definedName name="S13R10">#REF!</definedName>
    <definedName name="S13R11" localSheetId="4">#REF!</definedName>
    <definedName name="S13R11">#REF!</definedName>
    <definedName name="S13R12" localSheetId="4">#REF!</definedName>
    <definedName name="S13R12">#REF!</definedName>
    <definedName name="S13R13" localSheetId="4">#REF!</definedName>
    <definedName name="S13R13">#REF!</definedName>
    <definedName name="S13R14" localSheetId="4">#REF!</definedName>
    <definedName name="S13R14">#REF!</definedName>
    <definedName name="S13R15" localSheetId="4">#REF!</definedName>
    <definedName name="S13R15">#REF!</definedName>
    <definedName name="S13R16" localSheetId="4">#REF!</definedName>
    <definedName name="S13R16">#REF!</definedName>
    <definedName name="S13R17" localSheetId="4">#REF!</definedName>
    <definedName name="S13R17">#REF!</definedName>
    <definedName name="S13R18" localSheetId="4">#REF!</definedName>
    <definedName name="S13R18">#REF!</definedName>
    <definedName name="S13R19" localSheetId="4">#REF!</definedName>
    <definedName name="S13R19">#REF!</definedName>
    <definedName name="S13R2" localSheetId="4">#REF!</definedName>
    <definedName name="S13R2">#REF!</definedName>
    <definedName name="S13R20" localSheetId="4">#REF!</definedName>
    <definedName name="S13R20">#REF!</definedName>
    <definedName name="S13R21" localSheetId="4">#REF!</definedName>
    <definedName name="S13R21">#REF!</definedName>
    <definedName name="S13R22" localSheetId="4">#REF!</definedName>
    <definedName name="S13R22">#REF!</definedName>
    <definedName name="S13R23" localSheetId="4">#REF!</definedName>
    <definedName name="S13R23">#REF!</definedName>
    <definedName name="S13R24" localSheetId="4">#REF!</definedName>
    <definedName name="S13R24">#REF!</definedName>
    <definedName name="S13R3" localSheetId="4">#REF!</definedName>
    <definedName name="S13R3">#REF!</definedName>
    <definedName name="S13R4" localSheetId="4">#REF!</definedName>
    <definedName name="S13R4">#REF!</definedName>
    <definedName name="S13R5" localSheetId="4">#REF!</definedName>
    <definedName name="S13R5">#REF!</definedName>
    <definedName name="S13R6" localSheetId="4">#REF!</definedName>
    <definedName name="S13R6">#REF!</definedName>
    <definedName name="S13R7" localSheetId="4">#REF!</definedName>
    <definedName name="S13R7">#REF!</definedName>
    <definedName name="S13R8" localSheetId="4">#REF!</definedName>
    <definedName name="S13R8">#REF!</definedName>
    <definedName name="S13R9" localSheetId="4">#REF!</definedName>
    <definedName name="S13R9">#REF!</definedName>
    <definedName name="S14P1" localSheetId="4">#REF!</definedName>
    <definedName name="S14P1">#REF!</definedName>
    <definedName name="S14P10" localSheetId="4">#REF!</definedName>
    <definedName name="S14P10">#REF!</definedName>
    <definedName name="S14P11" localSheetId="4">#REF!</definedName>
    <definedName name="S14P11">#REF!</definedName>
    <definedName name="S14P12" localSheetId="4">#REF!</definedName>
    <definedName name="S14P12">#REF!</definedName>
    <definedName name="S14P13" localSheetId="4">#REF!</definedName>
    <definedName name="S14P13">#REF!</definedName>
    <definedName name="S14P14" localSheetId="4">#REF!</definedName>
    <definedName name="S14P14">#REF!</definedName>
    <definedName name="S14P15" localSheetId="4">#REF!</definedName>
    <definedName name="S14P15">#REF!</definedName>
    <definedName name="S14P16" localSheetId="4">#REF!</definedName>
    <definedName name="S14P16">#REF!</definedName>
    <definedName name="S14P17" localSheetId="4">#REF!</definedName>
    <definedName name="S14P17">#REF!</definedName>
    <definedName name="S14P18" localSheetId="4">#REF!</definedName>
    <definedName name="S14P18">#REF!</definedName>
    <definedName name="S14P19" localSheetId="4">#REF!</definedName>
    <definedName name="S14P19">#REF!</definedName>
    <definedName name="S14P2" localSheetId="4">#REF!</definedName>
    <definedName name="S14P2">#REF!</definedName>
    <definedName name="S14P20" localSheetId="4">#REF!</definedName>
    <definedName name="S14P20">#REF!</definedName>
    <definedName name="S14P21" localSheetId="4">#REF!</definedName>
    <definedName name="S14P21">#REF!</definedName>
    <definedName name="S14P22" localSheetId="4">#REF!</definedName>
    <definedName name="S14P22">#REF!</definedName>
    <definedName name="S14P23" localSheetId="4">#REF!</definedName>
    <definedName name="S14P23">#REF!</definedName>
    <definedName name="S14P24" localSheetId="4">#REF!</definedName>
    <definedName name="S14P24">#REF!</definedName>
    <definedName name="S14P3" localSheetId="4">#REF!</definedName>
    <definedName name="S14P3">#REF!</definedName>
    <definedName name="S14P4" localSheetId="4">#REF!</definedName>
    <definedName name="S14P4">#REF!</definedName>
    <definedName name="S14P5" localSheetId="4">#REF!</definedName>
    <definedName name="S14P5">#REF!</definedName>
    <definedName name="S14P6" localSheetId="4">#REF!</definedName>
    <definedName name="S14P6">#REF!</definedName>
    <definedName name="S14P7" localSheetId="4">#REF!</definedName>
    <definedName name="S14P7">#REF!</definedName>
    <definedName name="S14P8" localSheetId="4">#REF!</definedName>
    <definedName name="S14P8">#REF!</definedName>
    <definedName name="S14P9" localSheetId="4">#REF!</definedName>
    <definedName name="S14P9">#REF!</definedName>
    <definedName name="S14R1" localSheetId="4">#REF!</definedName>
    <definedName name="S14R1">#REF!</definedName>
    <definedName name="S14R10" localSheetId="4">#REF!</definedName>
    <definedName name="S14R10">#REF!</definedName>
    <definedName name="S14R11" localSheetId="4">#REF!</definedName>
    <definedName name="S14R11">#REF!</definedName>
    <definedName name="S14R12" localSheetId="4">#REF!</definedName>
    <definedName name="S14R12">#REF!</definedName>
    <definedName name="S14R13" localSheetId="4">#REF!</definedName>
    <definedName name="S14R13">#REF!</definedName>
    <definedName name="S14R14" localSheetId="4">#REF!</definedName>
    <definedName name="S14R14">#REF!</definedName>
    <definedName name="S14R15" localSheetId="4">#REF!</definedName>
    <definedName name="S14R15">#REF!</definedName>
    <definedName name="S14R16" localSheetId="4">#REF!</definedName>
    <definedName name="S14R16">#REF!</definedName>
    <definedName name="S14R17" localSheetId="4">#REF!</definedName>
    <definedName name="S14R17">#REF!</definedName>
    <definedName name="S14R18" localSheetId="4">#REF!</definedName>
    <definedName name="S14R18">#REF!</definedName>
    <definedName name="S14R19" localSheetId="4">#REF!</definedName>
    <definedName name="S14R19">#REF!</definedName>
    <definedName name="S14R2" localSheetId="4">#REF!</definedName>
    <definedName name="S14R2">#REF!</definedName>
    <definedName name="S14R20" localSheetId="4">#REF!</definedName>
    <definedName name="S14R20">#REF!</definedName>
    <definedName name="S14R21" localSheetId="4">#REF!</definedName>
    <definedName name="S14R21">#REF!</definedName>
    <definedName name="S14R22" localSheetId="4">#REF!</definedName>
    <definedName name="S14R22">#REF!</definedName>
    <definedName name="S14R23" localSheetId="4">#REF!</definedName>
    <definedName name="S14R23">#REF!</definedName>
    <definedName name="S14R24" localSheetId="4">#REF!</definedName>
    <definedName name="S14R24">#REF!</definedName>
    <definedName name="S14R3" localSheetId="4">#REF!</definedName>
    <definedName name="S14R3">#REF!</definedName>
    <definedName name="S14R4" localSheetId="4">#REF!</definedName>
    <definedName name="S14R4">#REF!</definedName>
    <definedName name="S14R5" localSheetId="4">#REF!</definedName>
    <definedName name="S14R5">#REF!</definedName>
    <definedName name="S14R6" localSheetId="4">#REF!</definedName>
    <definedName name="S14R6">#REF!</definedName>
    <definedName name="S14R7" localSheetId="4">#REF!</definedName>
    <definedName name="S14R7">#REF!</definedName>
    <definedName name="S14R8" localSheetId="4">#REF!</definedName>
    <definedName name="S14R8">#REF!</definedName>
    <definedName name="S14R9" localSheetId="4">#REF!</definedName>
    <definedName name="S14R9">#REF!</definedName>
    <definedName name="S15P1" localSheetId="4">#REF!</definedName>
    <definedName name="S15P1">#REF!</definedName>
    <definedName name="S15P10" localSheetId="4">#REF!</definedName>
    <definedName name="S15P10">#REF!</definedName>
    <definedName name="S15P11" localSheetId="4">#REF!</definedName>
    <definedName name="S15P11">#REF!</definedName>
    <definedName name="S15P12" localSheetId="4">#REF!</definedName>
    <definedName name="S15P12">#REF!</definedName>
    <definedName name="S15P13" localSheetId="4">#REF!</definedName>
    <definedName name="S15P13">#REF!</definedName>
    <definedName name="S15P14" localSheetId="4">#REF!</definedName>
    <definedName name="S15P14">#REF!</definedName>
    <definedName name="S15P15" localSheetId="4">#REF!</definedName>
    <definedName name="S15P15">#REF!</definedName>
    <definedName name="S15P16" localSheetId="4">#REF!</definedName>
    <definedName name="S15P16">#REF!</definedName>
    <definedName name="S15P17" localSheetId="4">#REF!</definedName>
    <definedName name="S15P17">#REF!</definedName>
    <definedName name="S15P18" localSheetId="4">#REF!</definedName>
    <definedName name="S15P18">#REF!</definedName>
    <definedName name="S15P19" localSheetId="4">#REF!</definedName>
    <definedName name="S15P19">#REF!</definedName>
    <definedName name="S15P2" localSheetId="4">#REF!</definedName>
    <definedName name="S15P2">#REF!</definedName>
    <definedName name="S15P20" localSheetId="4">#REF!</definedName>
    <definedName name="S15P20">#REF!</definedName>
    <definedName name="S15P21" localSheetId="4">#REF!</definedName>
    <definedName name="S15P21">#REF!</definedName>
    <definedName name="S15P22" localSheetId="4">#REF!</definedName>
    <definedName name="S15P22">#REF!</definedName>
    <definedName name="S15P23" localSheetId="4">#REF!</definedName>
    <definedName name="S15P23">#REF!</definedName>
    <definedName name="S15P24" localSheetId="4">#REF!</definedName>
    <definedName name="S15P24">#REF!</definedName>
    <definedName name="S15P3" localSheetId="4">#REF!</definedName>
    <definedName name="S15P3">#REF!</definedName>
    <definedName name="S15P4" localSheetId="4">#REF!</definedName>
    <definedName name="S15P4">#REF!</definedName>
    <definedName name="S15P5" localSheetId="4">#REF!</definedName>
    <definedName name="S15P5">#REF!</definedName>
    <definedName name="S15P6" localSheetId="4">#REF!</definedName>
    <definedName name="S15P6">#REF!</definedName>
    <definedName name="S15P7" localSheetId="4">#REF!</definedName>
    <definedName name="S15P7">#REF!</definedName>
    <definedName name="S15P8" localSheetId="4">#REF!</definedName>
    <definedName name="S15P8">#REF!</definedName>
    <definedName name="S15P9" localSheetId="4">#REF!</definedName>
    <definedName name="S15P9">#REF!</definedName>
    <definedName name="S15R1" localSheetId="4">#REF!</definedName>
    <definedName name="S15R1">#REF!</definedName>
    <definedName name="S15R10" localSheetId="4">#REF!</definedName>
    <definedName name="S15R10">#REF!</definedName>
    <definedName name="S15R11" localSheetId="4">#REF!</definedName>
    <definedName name="S15R11">#REF!</definedName>
    <definedName name="S15R12" localSheetId="4">#REF!</definedName>
    <definedName name="S15R12">#REF!</definedName>
    <definedName name="S15R13" localSheetId="4">#REF!</definedName>
    <definedName name="S15R13">#REF!</definedName>
    <definedName name="S15R14" localSheetId="4">#REF!</definedName>
    <definedName name="S15R14">#REF!</definedName>
    <definedName name="S15R15" localSheetId="4">#REF!</definedName>
    <definedName name="S15R15">#REF!</definedName>
    <definedName name="S15R16" localSheetId="4">#REF!</definedName>
    <definedName name="S15R16">#REF!</definedName>
    <definedName name="S15R17" localSheetId="4">#REF!</definedName>
    <definedName name="S15R17">#REF!</definedName>
    <definedName name="S15R18" localSheetId="4">#REF!</definedName>
    <definedName name="S15R18">#REF!</definedName>
    <definedName name="S15R19" localSheetId="4">#REF!</definedName>
    <definedName name="S15R19">#REF!</definedName>
    <definedName name="S15R2" localSheetId="4">#REF!</definedName>
    <definedName name="S15R2">#REF!</definedName>
    <definedName name="S15R20" localSheetId="4">#REF!</definedName>
    <definedName name="S15R20">#REF!</definedName>
    <definedName name="S15R21" localSheetId="4">#REF!</definedName>
    <definedName name="S15R21">#REF!</definedName>
    <definedName name="S15R22" localSheetId="4">#REF!</definedName>
    <definedName name="S15R22">#REF!</definedName>
    <definedName name="S15R23" localSheetId="4">#REF!</definedName>
    <definedName name="S15R23">#REF!</definedName>
    <definedName name="S15R24" localSheetId="4">#REF!</definedName>
    <definedName name="S15R24">#REF!</definedName>
    <definedName name="S15R3" localSheetId="4">#REF!</definedName>
    <definedName name="S15R3">#REF!</definedName>
    <definedName name="S15R4" localSheetId="4">#REF!</definedName>
    <definedName name="S15R4">#REF!</definedName>
    <definedName name="S15R5" localSheetId="4">#REF!</definedName>
    <definedName name="S15R5">#REF!</definedName>
    <definedName name="S15R6" localSheetId="4">#REF!</definedName>
    <definedName name="S15R6">#REF!</definedName>
    <definedName name="S15R7" localSheetId="4">#REF!</definedName>
    <definedName name="S15R7">#REF!</definedName>
    <definedName name="S15R8" localSheetId="4">#REF!</definedName>
    <definedName name="S15R8">#REF!</definedName>
    <definedName name="S15R9" localSheetId="4">#REF!</definedName>
    <definedName name="S15R9">#REF!</definedName>
    <definedName name="S16P1" localSheetId="4">#REF!</definedName>
    <definedName name="S16P1">#REF!</definedName>
    <definedName name="S16P10" localSheetId="4">#REF!</definedName>
    <definedName name="S16P10">#REF!</definedName>
    <definedName name="S16P11" localSheetId="4">#REF!</definedName>
    <definedName name="S16P11">#REF!</definedName>
    <definedName name="S16P12" localSheetId="4">#REF!</definedName>
    <definedName name="S16P12">#REF!</definedName>
    <definedName name="S16P13" localSheetId="4">#REF!</definedName>
    <definedName name="S16P13">#REF!</definedName>
    <definedName name="S16P14" localSheetId="4">#REF!</definedName>
    <definedName name="S16P14">#REF!</definedName>
    <definedName name="S16P15" localSheetId="4">#REF!</definedName>
    <definedName name="S16P15">#REF!</definedName>
    <definedName name="S16P16" localSheetId="4">#REF!</definedName>
    <definedName name="S16P16">#REF!</definedName>
    <definedName name="S16P17" localSheetId="4">#REF!</definedName>
    <definedName name="S16P17">#REF!</definedName>
    <definedName name="S16P18" localSheetId="4">#REF!</definedName>
    <definedName name="S16P18">#REF!</definedName>
    <definedName name="S16P19" localSheetId="4">#REF!</definedName>
    <definedName name="S16P19">#REF!</definedName>
    <definedName name="S16P2" localSheetId="4">#REF!</definedName>
    <definedName name="S16P2">#REF!</definedName>
    <definedName name="S16P20" localSheetId="4">#REF!</definedName>
    <definedName name="S16P20">#REF!</definedName>
    <definedName name="S16P21" localSheetId="4">#REF!</definedName>
    <definedName name="S16P21">#REF!</definedName>
    <definedName name="S16P22" localSheetId="4">#REF!</definedName>
    <definedName name="S16P22">#REF!</definedName>
    <definedName name="S16P23" localSheetId="4">#REF!</definedName>
    <definedName name="S16P23">#REF!</definedName>
    <definedName name="S16P24" localSheetId="4">#REF!</definedName>
    <definedName name="S16P24">#REF!</definedName>
    <definedName name="S16P3" localSheetId="4">#REF!</definedName>
    <definedName name="S16P3">#REF!</definedName>
    <definedName name="S16P4" localSheetId="4">#REF!</definedName>
    <definedName name="S16P4">#REF!</definedName>
    <definedName name="S16P5" localSheetId="4">#REF!</definedName>
    <definedName name="S16P5">#REF!</definedName>
    <definedName name="S16P6" localSheetId="4">#REF!</definedName>
    <definedName name="S16P6">#REF!</definedName>
    <definedName name="S16P7" localSheetId="4">#REF!</definedName>
    <definedName name="S16P7">#REF!</definedName>
    <definedName name="S16P8" localSheetId="4">#REF!</definedName>
    <definedName name="S16P8">#REF!</definedName>
    <definedName name="S16P9" localSheetId="4">#REF!</definedName>
    <definedName name="S16P9">#REF!</definedName>
    <definedName name="S16R1" localSheetId="4">#REF!</definedName>
    <definedName name="S16R1">#REF!</definedName>
    <definedName name="S16R10" localSheetId="4">#REF!</definedName>
    <definedName name="S16R10">#REF!</definedName>
    <definedName name="S16R11" localSheetId="4">#REF!</definedName>
    <definedName name="S16R11">#REF!</definedName>
    <definedName name="S16R12" localSheetId="4">#REF!</definedName>
    <definedName name="S16R12">#REF!</definedName>
    <definedName name="S16R13" localSheetId="4">#REF!</definedName>
    <definedName name="S16R13">#REF!</definedName>
    <definedName name="S16R14" localSheetId="4">#REF!</definedName>
    <definedName name="S16R14">#REF!</definedName>
    <definedName name="S16R15" localSheetId="4">#REF!</definedName>
    <definedName name="S16R15">#REF!</definedName>
    <definedName name="S16R16" localSheetId="4">#REF!</definedName>
    <definedName name="S16R16">#REF!</definedName>
    <definedName name="S16R17" localSheetId="4">#REF!</definedName>
    <definedName name="S16R17">#REF!</definedName>
    <definedName name="S16R18" localSheetId="4">#REF!</definedName>
    <definedName name="S16R18">#REF!</definedName>
    <definedName name="S16R19" localSheetId="4">#REF!</definedName>
    <definedName name="S16R19">#REF!</definedName>
    <definedName name="S16R2" localSheetId="4">#REF!</definedName>
    <definedName name="S16R2">#REF!</definedName>
    <definedName name="S16R20" localSheetId="4">#REF!</definedName>
    <definedName name="S16R20">#REF!</definedName>
    <definedName name="S16R21" localSheetId="4">#REF!</definedName>
    <definedName name="S16R21">#REF!</definedName>
    <definedName name="S16R22" localSheetId="4">#REF!</definedName>
    <definedName name="S16R22">#REF!</definedName>
    <definedName name="S16R23" localSheetId="4">#REF!</definedName>
    <definedName name="S16R23">#REF!</definedName>
    <definedName name="S16R24" localSheetId="4">#REF!</definedName>
    <definedName name="S16R24">#REF!</definedName>
    <definedName name="S16R3" localSheetId="4">#REF!</definedName>
    <definedName name="S16R3">#REF!</definedName>
    <definedName name="S16R4" localSheetId="4">#REF!</definedName>
    <definedName name="S16R4">#REF!</definedName>
    <definedName name="S16R5" localSheetId="4">#REF!</definedName>
    <definedName name="S16R5">#REF!</definedName>
    <definedName name="S16R6" localSheetId="4">#REF!</definedName>
    <definedName name="S16R6">#REF!</definedName>
    <definedName name="S16R7" localSheetId="4">#REF!</definedName>
    <definedName name="S16R7">#REF!</definedName>
    <definedName name="S16R8" localSheetId="4">#REF!</definedName>
    <definedName name="S16R8">#REF!</definedName>
    <definedName name="S16R9" localSheetId="4">#REF!</definedName>
    <definedName name="S16R9">#REF!</definedName>
    <definedName name="S17P1" localSheetId="4">#REF!</definedName>
    <definedName name="S17P1">#REF!</definedName>
    <definedName name="S17P10" localSheetId="4">#REF!</definedName>
    <definedName name="S17P10">#REF!</definedName>
    <definedName name="S17P11" localSheetId="4">#REF!</definedName>
    <definedName name="S17P11">#REF!</definedName>
    <definedName name="S17P12" localSheetId="4">#REF!</definedName>
    <definedName name="S17P12">#REF!</definedName>
    <definedName name="S17P13" localSheetId="4">#REF!</definedName>
    <definedName name="S17P13">#REF!</definedName>
    <definedName name="S17P14" localSheetId="4">#REF!</definedName>
    <definedName name="S17P14">#REF!</definedName>
    <definedName name="S17P15" localSheetId="4">#REF!</definedName>
    <definedName name="S17P15">#REF!</definedName>
    <definedName name="S17P16" localSheetId="4">#REF!</definedName>
    <definedName name="S17P16">#REF!</definedName>
    <definedName name="S17P17" localSheetId="4">#REF!</definedName>
    <definedName name="S17P17">#REF!</definedName>
    <definedName name="S17P18" localSheetId="4">#REF!</definedName>
    <definedName name="S17P18">#REF!</definedName>
    <definedName name="S17P19" localSheetId="4">#REF!</definedName>
    <definedName name="S17P19">#REF!</definedName>
    <definedName name="S17P2" localSheetId="4">#REF!</definedName>
    <definedName name="S17P2">#REF!</definedName>
    <definedName name="S17P20" localSheetId="4">#REF!</definedName>
    <definedName name="S17P20">#REF!</definedName>
    <definedName name="S17P21" localSheetId="4">#REF!</definedName>
    <definedName name="S17P21">#REF!</definedName>
    <definedName name="S17P22" localSheetId="4">#REF!</definedName>
    <definedName name="S17P22">#REF!</definedName>
    <definedName name="S17P23" localSheetId="4">#REF!</definedName>
    <definedName name="S17P23">#REF!</definedName>
    <definedName name="S17P24" localSheetId="4">#REF!</definedName>
    <definedName name="S17P24">#REF!</definedName>
    <definedName name="S17P3" localSheetId="4">#REF!</definedName>
    <definedName name="S17P3">#REF!</definedName>
    <definedName name="S17P4" localSheetId="4">#REF!</definedName>
    <definedName name="S17P4">#REF!</definedName>
    <definedName name="S17P5" localSheetId="4">#REF!</definedName>
    <definedName name="S17P5">#REF!</definedName>
    <definedName name="S17P6" localSheetId="4">#REF!</definedName>
    <definedName name="S17P6">#REF!</definedName>
    <definedName name="S17P7" localSheetId="4">#REF!</definedName>
    <definedName name="S17P7">#REF!</definedName>
    <definedName name="S17P8" localSheetId="4">#REF!</definedName>
    <definedName name="S17P8">#REF!</definedName>
    <definedName name="S17P9" localSheetId="4">#REF!</definedName>
    <definedName name="S17P9">#REF!</definedName>
    <definedName name="S17R1" localSheetId="4">#REF!</definedName>
    <definedName name="S17R1">#REF!</definedName>
    <definedName name="S17R10" localSheetId="4">#REF!</definedName>
    <definedName name="S17R10">#REF!</definedName>
    <definedName name="S17R11" localSheetId="4">#REF!</definedName>
    <definedName name="S17R11">#REF!</definedName>
    <definedName name="S17R12" localSheetId="4">#REF!</definedName>
    <definedName name="S17R12">#REF!</definedName>
    <definedName name="S17R13" localSheetId="4">#REF!</definedName>
    <definedName name="S17R13">#REF!</definedName>
    <definedName name="S17R14" localSheetId="4">#REF!</definedName>
    <definedName name="S17R14">#REF!</definedName>
    <definedName name="S17R15" localSheetId="4">#REF!</definedName>
    <definedName name="S17R15">#REF!</definedName>
    <definedName name="S17R16" localSheetId="4">#REF!</definedName>
    <definedName name="S17R16">#REF!</definedName>
    <definedName name="S17R17" localSheetId="4">#REF!</definedName>
    <definedName name="S17R17">#REF!</definedName>
    <definedName name="S17R18" localSheetId="4">#REF!</definedName>
    <definedName name="S17R18">#REF!</definedName>
    <definedName name="S17R19" localSheetId="4">#REF!</definedName>
    <definedName name="S17R19">#REF!</definedName>
    <definedName name="S17R2" localSheetId="4">#REF!</definedName>
    <definedName name="S17R2">#REF!</definedName>
    <definedName name="S17R20" localSheetId="4">#REF!</definedName>
    <definedName name="S17R20">#REF!</definedName>
    <definedName name="S17R21" localSheetId="4">#REF!</definedName>
    <definedName name="S17R21">#REF!</definedName>
    <definedName name="S17R22" localSheetId="4">#REF!</definedName>
    <definedName name="S17R22">#REF!</definedName>
    <definedName name="S17R23" localSheetId="4">#REF!</definedName>
    <definedName name="S17R23">#REF!</definedName>
    <definedName name="S17R24" localSheetId="4">#REF!</definedName>
    <definedName name="S17R24">#REF!</definedName>
    <definedName name="S17R3" localSheetId="4">#REF!</definedName>
    <definedName name="S17R3">#REF!</definedName>
    <definedName name="S17R4" localSheetId="4">#REF!</definedName>
    <definedName name="S17R4">#REF!</definedName>
    <definedName name="S17R5" localSheetId="4">#REF!</definedName>
    <definedName name="S17R5">#REF!</definedName>
    <definedName name="S17R6" localSheetId="4">#REF!</definedName>
    <definedName name="S17R6">#REF!</definedName>
    <definedName name="S17R7" localSheetId="4">#REF!</definedName>
    <definedName name="S17R7">#REF!</definedName>
    <definedName name="S17R8" localSheetId="4">#REF!</definedName>
    <definedName name="S17R8">#REF!</definedName>
    <definedName name="S17R9" localSheetId="4">#REF!</definedName>
    <definedName name="S17R9">#REF!</definedName>
    <definedName name="S18P1" localSheetId="4">#REF!</definedName>
    <definedName name="S18P1">#REF!</definedName>
    <definedName name="S18P10" localSheetId="4">#REF!</definedName>
    <definedName name="S18P10">#REF!</definedName>
    <definedName name="S18P11" localSheetId="4">#REF!</definedName>
    <definedName name="S18P11">#REF!</definedName>
    <definedName name="S18P12" localSheetId="4">#REF!</definedName>
    <definedName name="S18P12">#REF!</definedName>
    <definedName name="S18P13" localSheetId="4">#REF!</definedName>
    <definedName name="S18P13">#REF!</definedName>
    <definedName name="S18P14" localSheetId="4">#REF!</definedName>
    <definedName name="S18P14">#REF!</definedName>
    <definedName name="S18P15" localSheetId="4">#REF!</definedName>
    <definedName name="S18P15">#REF!</definedName>
    <definedName name="S18P16" localSheetId="4">#REF!</definedName>
    <definedName name="S18P16">#REF!</definedName>
    <definedName name="S18P17" localSheetId="4">#REF!</definedName>
    <definedName name="S18P17">#REF!</definedName>
    <definedName name="S18P18" localSheetId="4">#REF!</definedName>
    <definedName name="S18P18">#REF!</definedName>
    <definedName name="S18P19" localSheetId="4">#REF!</definedName>
    <definedName name="S18P19">#REF!</definedName>
    <definedName name="S18P2" localSheetId="4">#REF!</definedName>
    <definedName name="S18P2">#REF!</definedName>
    <definedName name="S18P20" localSheetId="4">#REF!</definedName>
    <definedName name="S18P20">#REF!</definedName>
    <definedName name="S18P21" localSheetId="4">#REF!</definedName>
    <definedName name="S18P21">#REF!</definedName>
    <definedName name="S18P22" localSheetId="4">#REF!</definedName>
    <definedName name="S18P22">#REF!</definedName>
    <definedName name="S18P23" localSheetId="4">#REF!</definedName>
    <definedName name="S18P23">#REF!</definedName>
    <definedName name="S18P24" localSheetId="4">#REF!</definedName>
    <definedName name="S18P24">#REF!</definedName>
    <definedName name="S18P3" localSheetId="4">#REF!</definedName>
    <definedName name="S18P3">#REF!</definedName>
    <definedName name="S18P4" localSheetId="4">#REF!</definedName>
    <definedName name="S18P4">#REF!</definedName>
    <definedName name="S18P5" localSheetId="4">#REF!</definedName>
    <definedName name="S18P5">#REF!</definedName>
    <definedName name="S18P6" localSheetId="4">#REF!</definedName>
    <definedName name="S18P6">#REF!</definedName>
    <definedName name="S18P7" localSheetId="4">#REF!</definedName>
    <definedName name="S18P7">#REF!</definedName>
    <definedName name="S18P8" localSheetId="4">#REF!</definedName>
    <definedName name="S18P8">#REF!</definedName>
    <definedName name="S18P9" localSheetId="4">#REF!</definedName>
    <definedName name="S18P9">#REF!</definedName>
    <definedName name="S18R1" localSheetId="4">#REF!</definedName>
    <definedName name="S18R1">#REF!</definedName>
    <definedName name="S18R10" localSheetId="4">#REF!</definedName>
    <definedName name="S18R10">#REF!</definedName>
    <definedName name="S18R11" localSheetId="4">#REF!</definedName>
    <definedName name="S18R11">#REF!</definedName>
    <definedName name="S18R12" localSheetId="4">#REF!</definedName>
    <definedName name="S18R12">#REF!</definedName>
    <definedName name="S18R13" localSheetId="4">#REF!</definedName>
    <definedName name="S18R13">#REF!</definedName>
    <definedName name="S18R14" localSheetId="4">#REF!</definedName>
    <definedName name="S18R14">#REF!</definedName>
    <definedName name="S18R15" localSheetId="4">#REF!</definedName>
    <definedName name="S18R15">#REF!</definedName>
    <definedName name="S18R16" localSheetId="4">#REF!</definedName>
    <definedName name="S18R16">#REF!</definedName>
    <definedName name="S18R17" localSheetId="4">#REF!</definedName>
    <definedName name="S18R17">#REF!</definedName>
    <definedName name="S18R18" localSheetId="4">#REF!</definedName>
    <definedName name="S18R18">#REF!</definedName>
    <definedName name="S18R19" localSheetId="4">#REF!</definedName>
    <definedName name="S18R19">#REF!</definedName>
    <definedName name="S18R2" localSheetId="4">#REF!</definedName>
    <definedName name="S18R2">#REF!</definedName>
    <definedName name="S18R20" localSheetId="4">#REF!</definedName>
    <definedName name="S18R20">#REF!</definedName>
    <definedName name="S18R21" localSheetId="4">#REF!</definedName>
    <definedName name="S18R21">#REF!</definedName>
    <definedName name="S18R22" localSheetId="4">#REF!</definedName>
    <definedName name="S18R22">#REF!</definedName>
    <definedName name="S18R23" localSheetId="4">#REF!</definedName>
    <definedName name="S18R23">#REF!</definedName>
    <definedName name="S18R24" localSheetId="4">#REF!</definedName>
    <definedName name="S18R24">#REF!</definedName>
    <definedName name="S18R3" localSheetId="4">#REF!</definedName>
    <definedName name="S18R3">#REF!</definedName>
    <definedName name="S18R4" localSheetId="4">#REF!</definedName>
    <definedName name="S18R4">#REF!</definedName>
    <definedName name="S18R5" localSheetId="4">#REF!</definedName>
    <definedName name="S18R5">#REF!</definedName>
    <definedName name="S18R6" localSheetId="4">#REF!</definedName>
    <definedName name="S18R6">#REF!</definedName>
    <definedName name="S18R7" localSheetId="4">#REF!</definedName>
    <definedName name="S18R7">#REF!</definedName>
    <definedName name="S18R8" localSheetId="4">#REF!</definedName>
    <definedName name="S18R8">#REF!</definedName>
    <definedName name="S18R9" localSheetId="4">#REF!</definedName>
    <definedName name="S18R9">#REF!</definedName>
    <definedName name="S19P1" localSheetId="4">#REF!</definedName>
    <definedName name="S19P1">#REF!</definedName>
    <definedName name="S19P10" localSheetId="4">#REF!</definedName>
    <definedName name="S19P10">#REF!</definedName>
    <definedName name="S19P11" localSheetId="4">#REF!</definedName>
    <definedName name="S19P11">#REF!</definedName>
    <definedName name="S19P12" localSheetId="4">#REF!</definedName>
    <definedName name="S19P12">#REF!</definedName>
    <definedName name="S19P13" localSheetId="4">#REF!</definedName>
    <definedName name="S19P13">#REF!</definedName>
    <definedName name="S19P14" localSheetId="4">#REF!</definedName>
    <definedName name="S19P14">#REF!</definedName>
    <definedName name="S19P15" localSheetId="4">#REF!</definedName>
    <definedName name="S19P15">#REF!</definedName>
    <definedName name="S19P16" localSheetId="4">#REF!</definedName>
    <definedName name="S19P16">#REF!</definedName>
    <definedName name="S19P17" localSheetId="4">#REF!</definedName>
    <definedName name="S19P17">#REF!</definedName>
    <definedName name="S19P18" localSheetId="4">#REF!</definedName>
    <definedName name="S19P18">#REF!</definedName>
    <definedName name="S19P19" localSheetId="4">#REF!</definedName>
    <definedName name="S19P19">#REF!</definedName>
    <definedName name="S19P2" localSheetId="4">#REF!</definedName>
    <definedName name="S19P2">#REF!</definedName>
    <definedName name="S19P20" localSheetId="4">#REF!</definedName>
    <definedName name="S19P20">#REF!</definedName>
    <definedName name="S19P21" localSheetId="4">#REF!</definedName>
    <definedName name="S19P21">#REF!</definedName>
    <definedName name="S19P22" localSheetId="4">#REF!</definedName>
    <definedName name="S19P22">#REF!</definedName>
    <definedName name="S19P23" localSheetId="4">#REF!</definedName>
    <definedName name="S19P23">#REF!</definedName>
    <definedName name="S19P24" localSheetId="4">#REF!</definedName>
    <definedName name="S19P24">#REF!</definedName>
    <definedName name="S19P3" localSheetId="4">#REF!</definedName>
    <definedName name="S19P3">#REF!</definedName>
    <definedName name="S19P4" localSheetId="4">#REF!</definedName>
    <definedName name="S19P4">#REF!</definedName>
    <definedName name="S19P5" localSheetId="4">#REF!</definedName>
    <definedName name="S19P5">#REF!</definedName>
    <definedName name="S19P6" localSheetId="4">#REF!</definedName>
    <definedName name="S19P6">#REF!</definedName>
    <definedName name="S19P7" localSheetId="4">#REF!</definedName>
    <definedName name="S19P7">#REF!</definedName>
    <definedName name="S19P8" localSheetId="4">#REF!</definedName>
    <definedName name="S19P8">#REF!</definedName>
    <definedName name="S19P9" localSheetId="4">#REF!</definedName>
    <definedName name="S19P9">#REF!</definedName>
    <definedName name="S19R1" localSheetId="4">#REF!</definedName>
    <definedName name="S19R1">#REF!</definedName>
    <definedName name="S19R10" localSheetId="4">#REF!</definedName>
    <definedName name="S19R10">#REF!</definedName>
    <definedName name="S19R11" localSheetId="4">#REF!</definedName>
    <definedName name="S19R11">#REF!</definedName>
    <definedName name="S19R12" localSheetId="4">#REF!</definedName>
    <definedName name="S19R12">#REF!</definedName>
    <definedName name="S19R13" localSheetId="4">#REF!</definedName>
    <definedName name="S19R13">#REF!</definedName>
    <definedName name="S19R14" localSheetId="4">#REF!</definedName>
    <definedName name="S19R14">#REF!</definedName>
    <definedName name="S19R15" localSheetId="4">#REF!</definedName>
    <definedName name="S19R15">#REF!</definedName>
    <definedName name="S19R16" localSheetId="4">#REF!</definedName>
    <definedName name="S19R16">#REF!</definedName>
    <definedName name="S19R17" localSheetId="4">#REF!</definedName>
    <definedName name="S19R17">#REF!</definedName>
    <definedName name="S19R18" localSheetId="4">#REF!</definedName>
    <definedName name="S19R18">#REF!</definedName>
    <definedName name="S19R19" localSheetId="4">#REF!</definedName>
    <definedName name="S19R19">#REF!</definedName>
    <definedName name="S19R2" localSheetId="4">#REF!</definedName>
    <definedName name="S19R2">#REF!</definedName>
    <definedName name="S19R20" localSheetId="4">#REF!</definedName>
    <definedName name="S19R20">#REF!</definedName>
    <definedName name="S19R21" localSheetId="4">#REF!</definedName>
    <definedName name="S19R21">#REF!</definedName>
    <definedName name="S19R22" localSheetId="4">#REF!</definedName>
    <definedName name="S19R22">#REF!</definedName>
    <definedName name="S19R23" localSheetId="4">#REF!</definedName>
    <definedName name="S19R23">#REF!</definedName>
    <definedName name="S19R24" localSheetId="4">#REF!</definedName>
    <definedName name="S19R24">#REF!</definedName>
    <definedName name="S19R3" localSheetId="4">#REF!</definedName>
    <definedName name="S19R3">#REF!</definedName>
    <definedName name="S19R4" localSheetId="4">#REF!</definedName>
    <definedName name="S19R4">#REF!</definedName>
    <definedName name="S19R5" localSheetId="4">#REF!</definedName>
    <definedName name="S19R5">#REF!</definedName>
    <definedName name="S19R6" localSheetId="4">#REF!</definedName>
    <definedName name="S19R6">#REF!</definedName>
    <definedName name="S19R7" localSheetId="4">#REF!</definedName>
    <definedName name="S19R7">#REF!</definedName>
    <definedName name="S19R8" localSheetId="4">#REF!</definedName>
    <definedName name="S19R8">#REF!</definedName>
    <definedName name="S19R9" localSheetId="4">#REF!</definedName>
    <definedName name="S19R9">#REF!</definedName>
    <definedName name="S1P1" localSheetId="4">#REF!</definedName>
    <definedName name="S1P1">#REF!</definedName>
    <definedName name="S1P10" localSheetId="4">#REF!</definedName>
    <definedName name="S1P10">#REF!</definedName>
    <definedName name="S1P11" localSheetId="4">#REF!</definedName>
    <definedName name="S1P11">#REF!</definedName>
    <definedName name="S1P12" localSheetId="4">#REF!</definedName>
    <definedName name="S1P12">#REF!</definedName>
    <definedName name="S1P13" localSheetId="4">#REF!</definedName>
    <definedName name="S1P13">#REF!</definedName>
    <definedName name="S1P14" localSheetId="4">#REF!</definedName>
    <definedName name="S1P14">#REF!</definedName>
    <definedName name="S1P15" localSheetId="4">#REF!</definedName>
    <definedName name="S1P15">#REF!</definedName>
    <definedName name="S1P16" localSheetId="4">#REF!</definedName>
    <definedName name="S1P16">#REF!</definedName>
    <definedName name="S1P17" localSheetId="4">#REF!</definedName>
    <definedName name="S1P17">#REF!</definedName>
    <definedName name="S1P18" localSheetId="4">#REF!</definedName>
    <definedName name="S1P18">#REF!</definedName>
    <definedName name="S1P19" localSheetId="4">#REF!</definedName>
    <definedName name="S1P19">#REF!</definedName>
    <definedName name="S1P2" localSheetId="4">#REF!</definedName>
    <definedName name="S1P2">#REF!</definedName>
    <definedName name="S1P20" localSheetId="4">#REF!</definedName>
    <definedName name="S1P20">#REF!</definedName>
    <definedName name="S1P21" localSheetId="4">#REF!</definedName>
    <definedName name="S1P21">#REF!</definedName>
    <definedName name="S1P22" localSheetId="4">#REF!</definedName>
    <definedName name="S1P22">#REF!</definedName>
    <definedName name="S1P23" localSheetId="4">#REF!</definedName>
    <definedName name="S1P23">#REF!</definedName>
    <definedName name="S1P24" localSheetId="4">#REF!</definedName>
    <definedName name="S1P24">#REF!</definedName>
    <definedName name="S1P3" localSheetId="4">#REF!</definedName>
    <definedName name="S1P3">#REF!</definedName>
    <definedName name="S1P4" localSheetId="4">#REF!</definedName>
    <definedName name="S1P4">#REF!</definedName>
    <definedName name="S1P5" localSheetId="4">#REF!</definedName>
    <definedName name="S1P5">#REF!</definedName>
    <definedName name="S1P6" localSheetId="4">#REF!</definedName>
    <definedName name="S1P6">#REF!</definedName>
    <definedName name="S1P7" localSheetId="4">#REF!</definedName>
    <definedName name="S1P7">#REF!</definedName>
    <definedName name="S1P8" localSheetId="4">#REF!</definedName>
    <definedName name="S1P8">#REF!</definedName>
    <definedName name="S1P9" localSheetId="4">#REF!</definedName>
    <definedName name="S1P9">#REF!</definedName>
    <definedName name="S1R1" localSheetId="4">#REF!</definedName>
    <definedName name="S1R1">#REF!</definedName>
    <definedName name="S1R10" localSheetId="4">#REF!</definedName>
    <definedName name="S1R10">#REF!</definedName>
    <definedName name="S1R11" localSheetId="4">#REF!</definedName>
    <definedName name="S1R11">#REF!</definedName>
    <definedName name="S1R12" localSheetId="4">#REF!</definedName>
    <definedName name="S1R12">#REF!</definedName>
    <definedName name="S1R13" localSheetId="4">#REF!</definedName>
    <definedName name="S1R13">#REF!</definedName>
    <definedName name="S1R14" localSheetId="4">#REF!</definedName>
    <definedName name="S1R14">#REF!</definedName>
    <definedName name="S1R15" localSheetId="4">#REF!</definedName>
    <definedName name="S1R15">#REF!</definedName>
    <definedName name="S1R16" localSheetId="4">#REF!</definedName>
    <definedName name="S1R16">#REF!</definedName>
    <definedName name="S1R17" localSheetId="4">#REF!</definedName>
    <definedName name="S1R17">#REF!</definedName>
    <definedName name="S1R18" localSheetId="4">#REF!</definedName>
    <definedName name="S1R18">#REF!</definedName>
    <definedName name="S1R19" localSheetId="4">#REF!</definedName>
    <definedName name="S1R19">#REF!</definedName>
    <definedName name="S1R2" localSheetId="4">#REF!</definedName>
    <definedName name="S1R2">#REF!</definedName>
    <definedName name="S1R20" localSheetId="4">#REF!</definedName>
    <definedName name="S1R20">#REF!</definedName>
    <definedName name="S1R21" localSheetId="4">#REF!</definedName>
    <definedName name="S1R21">#REF!</definedName>
    <definedName name="S1R22" localSheetId="4">#REF!</definedName>
    <definedName name="S1R22">#REF!</definedName>
    <definedName name="S1R23" localSheetId="4">#REF!</definedName>
    <definedName name="S1R23">#REF!</definedName>
    <definedName name="S1R24" localSheetId="4">#REF!</definedName>
    <definedName name="S1R24">#REF!</definedName>
    <definedName name="S1R3" localSheetId="4">#REF!</definedName>
    <definedName name="S1R3">#REF!</definedName>
    <definedName name="S1R4" localSheetId="4">#REF!</definedName>
    <definedName name="S1R4">#REF!</definedName>
    <definedName name="S1R5" localSheetId="4">#REF!</definedName>
    <definedName name="S1R5">#REF!</definedName>
    <definedName name="S1R6" localSheetId="4">#REF!</definedName>
    <definedName name="S1R6">#REF!</definedName>
    <definedName name="S1R7" localSheetId="4">#REF!</definedName>
    <definedName name="S1R7">#REF!</definedName>
    <definedName name="S1R8" localSheetId="4">#REF!</definedName>
    <definedName name="S1R8">#REF!</definedName>
    <definedName name="S1R9" localSheetId="4">#REF!</definedName>
    <definedName name="S1R9">#REF!</definedName>
    <definedName name="S20P1" localSheetId="4">#REF!</definedName>
    <definedName name="S20P1">#REF!</definedName>
    <definedName name="S20P10" localSheetId="4">#REF!</definedName>
    <definedName name="S20P10">#REF!</definedName>
    <definedName name="S20P11" localSheetId="4">#REF!</definedName>
    <definedName name="S20P11">#REF!</definedName>
    <definedName name="S20P12" localSheetId="4">#REF!</definedName>
    <definedName name="S20P12">#REF!</definedName>
    <definedName name="S20P13" localSheetId="4">#REF!</definedName>
    <definedName name="S20P13">#REF!</definedName>
    <definedName name="S20P14" localSheetId="4">#REF!</definedName>
    <definedName name="S20P14">#REF!</definedName>
    <definedName name="S20P15" localSheetId="4">#REF!</definedName>
    <definedName name="S20P15">#REF!</definedName>
    <definedName name="S20P16" localSheetId="4">#REF!</definedName>
    <definedName name="S20P16">#REF!</definedName>
    <definedName name="S20P17" localSheetId="4">#REF!</definedName>
    <definedName name="S20P17">#REF!</definedName>
    <definedName name="S20P18" localSheetId="4">#REF!</definedName>
    <definedName name="S20P18">#REF!</definedName>
    <definedName name="S20P19" localSheetId="4">#REF!</definedName>
    <definedName name="S20P19">#REF!</definedName>
    <definedName name="S20P2" localSheetId="4">#REF!</definedName>
    <definedName name="S20P2">#REF!</definedName>
    <definedName name="S20P20" localSheetId="4">#REF!</definedName>
    <definedName name="S20P20">#REF!</definedName>
    <definedName name="S20P21" localSheetId="4">#REF!</definedName>
    <definedName name="S20P21">#REF!</definedName>
    <definedName name="S20P22" localSheetId="4">#REF!</definedName>
    <definedName name="S20P22">#REF!</definedName>
    <definedName name="S20P23" localSheetId="4">#REF!</definedName>
    <definedName name="S20P23">#REF!</definedName>
    <definedName name="S20P24" localSheetId="4">#REF!</definedName>
    <definedName name="S20P24">#REF!</definedName>
    <definedName name="S20P3" localSheetId="4">#REF!</definedName>
    <definedName name="S20P3">#REF!</definedName>
    <definedName name="S20P4" localSheetId="4">#REF!</definedName>
    <definedName name="S20P4">#REF!</definedName>
    <definedName name="S20P5" localSheetId="4">#REF!</definedName>
    <definedName name="S20P5">#REF!</definedName>
    <definedName name="S20P6" localSheetId="4">#REF!</definedName>
    <definedName name="S20P6">#REF!</definedName>
    <definedName name="S20P7" localSheetId="4">#REF!</definedName>
    <definedName name="S20P7">#REF!</definedName>
    <definedName name="S20P8" localSheetId="4">#REF!</definedName>
    <definedName name="S20P8">#REF!</definedName>
    <definedName name="S20P9" localSheetId="4">#REF!</definedName>
    <definedName name="S20P9">#REF!</definedName>
    <definedName name="S20R1" localSheetId="4">#REF!</definedName>
    <definedName name="S20R1">#REF!</definedName>
    <definedName name="S20R10" localSheetId="4">#REF!</definedName>
    <definedName name="S20R10">#REF!</definedName>
    <definedName name="S20R11" localSheetId="4">#REF!</definedName>
    <definedName name="S20R11">#REF!</definedName>
    <definedName name="S20R12" localSheetId="4">#REF!</definedName>
    <definedName name="S20R12">#REF!</definedName>
    <definedName name="S20R13" localSheetId="4">#REF!</definedName>
    <definedName name="S20R13">#REF!</definedName>
    <definedName name="S20R14" localSheetId="4">#REF!</definedName>
    <definedName name="S20R14">#REF!</definedName>
    <definedName name="S20R15" localSheetId="4">#REF!</definedName>
    <definedName name="S20R15">#REF!</definedName>
    <definedName name="S20R16" localSheetId="4">#REF!</definedName>
    <definedName name="S20R16">#REF!</definedName>
    <definedName name="S20R17" localSheetId="4">#REF!</definedName>
    <definedName name="S20R17">#REF!</definedName>
    <definedName name="S20R18" localSheetId="4">#REF!</definedName>
    <definedName name="S20R18">#REF!</definedName>
    <definedName name="S20R19" localSheetId="4">#REF!</definedName>
    <definedName name="S20R19">#REF!</definedName>
    <definedName name="S20R2" localSheetId="4">#REF!</definedName>
    <definedName name="S20R2">#REF!</definedName>
    <definedName name="S20R20" localSheetId="4">#REF!</definedName>
    <definedName name="S20R20">#REF!</definedName>
    <definedName name="S20R21" localSheetId="4">#REF!</definedName>
    <definedName name="S20R21">#REF!</definedName>
    <definedName name="S20R22" localSheetId="4">#REF!</definedName>
    <definedName name="S20R22">#REF!</definedName>
    <definedName name="S20R23" localSheetId="4">#REF!</definedName>
    <definedName name="S20R23">#REF!</definedName>
    <definedName name="S20R24" localSheetId="4">#REF!</definedName>
    <definedName name="S20R24">#REF!</definedName>
    <definedName name="S20R3" localSheetId="4">#REF!</definedName>
    <definedName name="S20R3">#REF!</definedName>
    <definedName name="S20R4" localSheetId="4">#REF!</definedName>
    <definedName name="S20R4">#REF!</definedName>
    <definedName name="S20R5" localSheetId="4">#REF!</definedName>
    <definedName name="S20R5">#REF!</definedName>
    <definedName name="S20R6" localSheetId="4">#REF!</definedName>
    <definedName name="S20R6">#REF!</definedName>
    <definedName name="S20R7" localSheetId="4">#REF!</definedName>
    <definedName name="S20R7">#REF!</definedName>
    <definedName name="S20R8" localSheetId="4">#REF!</definedName>
    <definedName name="S20R8">#REF!</definedName>
    <definedName name="S20R9" localSheetId="4">#REF!</definedName>
    <definedName name="S20R9">#REF!</definedName>
    <definedName name="S21P1" localSheetId="4">#REF!</definedName>
    <definedName name="S21P1">#REF!</definedName>
    <definedName name="S21P10" localSheetId="4">#REF!</definedName>
    <definedName name="S21P10">#REF!</definedName>
    <definedName name="S21P11" localSheetId="4">#REF!</definedName>
    <definedName name="S21P11">#REF!</definedName>
    <definedName name="S21P12" localSheetId="4">#REF!</definedName>
    <definedName name="S21P12">#REF!</definedName>
    <definedName name="S21P13" localSheetId="4">#REF!</definedName>
    <definedName name="S21P13">#REF!</definedName>
    <definedName name="S21P14" localSheetId="4">#REF!</definedName>
    <definedName name="S21P14">#REF!</definedName>
    <definedName name="S21P15" localSheetId="4">#REF!</definedName>
    <definedName name="S21P15">#REF!</definedName>
    <definedName name="S21P16" localSheetId="4">#REF!</definedName>
    <definedName name="S21P16">#REF!</definedName>
    <definedName name="S21P17" localSheetId="4">#REF!</definedName>
    <definedName name="S21P17">#REF!</definedName>
    <definedName name="S21P18" localSheetId="4">#REF!</definedName>
    <definedName name="S21P18">#REF!</definedName>
    <definedName name="S21P19" localSheetId="4">#REF!</definedName>
    <definedName name="S21P19">#REF!</definedName>
    <definedName name="S21P2" localSheetId="4">#REF!</definedName>
    <definedName name="S21P2">#REF!</definedName>
    <definedName name="S21P20" localSheetId="4">#REF!</definedName>
    <definedName name="S21P20">#REF!</definedName>
    <definedName name="S21P21" localSheetId="4">#REF!</definedName>
    <definedName name="S21P21">#REF!</definedName>
    <definedName name="S21P22" localSheetId="4">#REF!</definedName>
    <definedName name="S21P22">#REF!</definedName>
    <definedName name="S21P23" localSheetId="4">#REF!</definedName>
    <definedName name="S21P23">#REF!</definedName>
    <definedName name="S21P24" localSheetId="4">#REF!</definedName>
    <definedName name="S21P24">#REF!</definedName>
    <definedName name="S21P3" localSheetId="4">#REF!</definedName>
    <definedName name="S21P3">#REF!</definedName>
    <definedName name="S21P4" localSheetId="4">#REF!</definedName>
    <definedName name="S21P4">#REF!</definedName>
    <definedName name="S21P5" localSheetId="4">#REF!</definedName>
    <definedName name="S21P5">#REF!</definedName>
    <definedName name="S21P6" localSheetId="4">#REF!</definedName>
    <definedName name="S21P6">#REF!</definedName>
    <definedName name="S21P7" localSheetId="4">#REF!</definedName>
    <definedName name="S21P7">#REF!</definedName>
    <definedName name="S21P8" localSheetId="4">#REF!</definedName>
    <definedName name="S21P8">#REF!</definedName>
    <definedName name="S21P9" localSheetId="4">#REF!</definedName>
    <definedName name="S21P9">#REF!</definedName>
    <definedName name="S21R1" localSheetId="4">#REF!</definedName>
    <definedName name="S21R1">#REF!</definedName>
    <definedName name="S21R10" localSheetId="4">#REF!</definedName>
    <definedName name="S21R10">#REF!</definedName>
    <definedName name="S21R11" localSheetId="4">#REF!</definedName>
    <definedName name="S21R11">#REF!</definedName>
    <definedName name="S21R12" localSheetId="4">#REF!</definedName>
    <definedName name="S21R12">#REF!</definedName>
    <definedName name="S21R13" localSheetId="4">#REF!</definedName>
    <definedName name="S21R13">#REF!</definedName>
    <definedName name="S21R14" localSheetId="4">#REF!</definedName>
    <definedName name="S21R14">#REF!</definedName>
    <definedName name="S21R15" localSheetId="4">#REF!</definedName>
    <definedName name="S21R15">#REF!</definedName>
    <definedName name="S21R16" localSheetId="4">#REF!</definedName>
    <definedName name="S21R16">#REF!</definedName>
    <definedName name="S21R17" localSheetId="4">#REF!</definedName>
    <definedName name="S21R17">#REF!</definedName>
    <definedName name="S21R18" localSheetId="4">#REF!</definedName>
    <definedName name="S21R18">#REF!</definedName>
    <definedName name="S21R19" localSheetId="4">#REF!</definedName>
    <definedName name="S21R19">#REF!</definedName>
    <definedName name="S21R2" localSheetId="4">#REF!</definedName>
    <definedName name="S21R2">#REF!</definedName>
    <definedName name="S21R20" localSheetId="4">#REF!</definedName>
    <definedName name="S21R20">#REF!</definedName>
    <definedName name="S21R21" localSheetId="4">#REF!</definedName>
    <definedName name="S21R21">#REF!</definedName>
    <definedName name="S21R22" localSheetId="4">#REF!</definedName>
    <definedName name="S21R22">#REF!</definedName>
    <definedName name="S21R23" localSheetId="4">#REF!</definedName>
    <definedName name="S21R23">#REF!</definedName>
    <definedName name="S21R24" localSheetId="4">#REF!</definedName>
    <definedName name="S21R24">#REF!</definedName>
    <definedName name="S21R3" localSheetId="4">#REF!</definedName>
    <definedName name="S21R3">#REF!</definedName>
    <definedName name="S21R4" localSheetId="4">#REF!</definedName>
    <definedName name="S21R4">#REF!</definedName>
    <definedName name="S21R5" localSheetId="4">#REF!</definedName>
    <definedName name="S21R5">#REF!</definedName>
    <definedName name="S21R6" localSheetId="4">#REF!</definedName>
    <definedName name="S21R6">#REF!</definedName>
    <definedName name="S21R7" localSheetId="4">#REF!</definedName>
    <definedName name="S21R7">#REF!</definedName>
    <definedName name="S21R8" localSheetId="4">#REF!</definedName>
    <definedName name="S21R8">#REF!</definedName>
    <definedName name="S21R9" localSheetId="4">#REF!</definedName>
    <definedName name="S21R9">#REF!</definedName>
    <definedName name="S22P1" localSheetId="4">#REF!</definedName>
    <definedName name="S22P1">#REF!</definedName>
    <definedName name="S22P10" localSheetId="4">#REF!</definedName>
    <definedName name="S22P10">#REF!</definedName>
    <definedName name="S22P11" localSheetId="4">#REF!</definedName>
    <definedName name="S22P11">#REF!</definedName>
    <definedName name="S22P12" localSheetId="4">#REF!</definedName>
    <definedName name="S22P12">#REF!</definedName>
    <definedName name="S22P13" localSheetId="4">#REF!</definedName>
    <definedName name="S22P13">#REF!</definedName>
    <definedName name="S22P14" localSheetId="4">#REF!</definedName>
    <definedName name="S22P14">#REF!</definedName>
    <definedName name="S22P15" localSheetId="4">#REF!</definedName>
    <definedName name="S22P15">#REF!</definedName>
    <definedName name="S22P16" localSheetId="4">#REF!</definedName>
    <definedName name="S22P16">#REF!</definedName>
    <definedName name="S22P17" localSheetId="4">#REF!</definedName>
    <definedName name="S22P17">#REF!</definedName>
    <definedName name="S22P18" localSheetId="4">#REF!</definedName>
    <definedName name="S22P18">#REF!</definedName>
    <definedName name="S22P19" localSheetId="4">#REF!</definedName>
    <definedName name="S22P19">#REF!</definedName>
    <definedName name="S22P2" localSheetId="4">#REF!</definedName>
    <definedName name="S22P2">#REF!</definedName>
    <definedName name="S22P20" localSheetId="4">#REF!</definedName>
    <definedName name="S22P20">#REF!</definedName>
    <definedName name="S22P21" localSheetId="4">#REF!</definedName>
    <definedName name="S22P21">#REF!</definedName>
    <definedName name="S22P22" localSheetId="4">#REF!</definedName>
    <definedName name="S22P22">#REF!</definedName>
    <definedName name="S22P23" localSheetId="4">#REF!</definedName>
    <definedName name="S22P23">#REF!</definedName>
    <definedName name="S22P24" localSheetId="4">#REF!</definedName>
    <definedName name="S22P24">#REF!</definedName>
    <definedName name="S22P3" localSheetId="4">#REF!</definedName>
    <definedName name="S22P3">#REF!</definedName>
    <definedName name="S22P4" localSheetId="4">#REF!</definedName>
    <definedName name="S22P4">#REF!</definedName>
    <definedName name="S22P5" localSheetId="4">#REF!</definedName>
    <definedName name="S22P5">#REF!</definedName>
    <definedName name="S22P6" localSheetId="4">#REF!</definedName>
    <definedName name="S22P6">#REF!</definedName>
    <definedName name="S22P7" localSheetId="4">#REF!</definedName>
    <definedName name="S22P7">#REF!</definedName>
    <definedName name="S22P8" localSheetId="4">#REF!</definedName>
    <definedName name="S22P8">#REF!</definedName>
    <definedName name="S22P9" localSheetId="4">#REF!</definedName>
    <definedName name="S22P9">#REF!</definedName>
    <definedName name="S22R1" localSheetId="4">#REF!</definedName>
    <definedName name="S22R1">#REF!</definedName>
    <definedName name="S22R10" localSheetId="4">#REF!</definedName>
    <definedName name="S22R10">#REF!</definedName>
    <definedName name="S22R11" localSheetId="4">#REF!</definedName>
    <definedName name="S22R11">#REF!</definedName>
    <definedName name="S22R12" localSheetId="4">#REF!</definedName>
    <definedName name="S22R12">#REF!</definedName>
    <definedName name="S22R13" localSheetId="4">#REF!</definedName>
    <definedName name="S22R13">#REF!</definedName>
    <definedName name="S22R14" localSheetId="4">#REF!</definedName>
    <definedName name="S22R14">#REF!</definedName>
    <definedName name="S22R15" localSheetId="4">#REF!</definedName>
    <definedName name="S22R15">#REF!</definedName>
    <definedName name="S22R16" localSheetId="4">#REF!</definedName>
    <definedName name="S22R16">#REF!</definedName>
    <definedName name="S22R17" localSheetId="4">#REF!</definedName>
    <definedName name="S22R17">#REF!</definedName>
    <definedName name="S22R18" localSheetId="4">#REF!</definedName>
    <definedName name="S22R18">#REF!</definedName>
    <definedName name="S22R19" localSheetId="4">#REF!</definedName>
    <definedName name="S22R19">#REF!</definedName>
    <definedName name="S22R2" localSheetId="4">#REF!</definedName>
    <definedName name="S22R2">#REF!</definedName>
    <definedName name="S22R20" localSheetId="4">#REF!</definedName>
    <definedName name="S22R20">#REF!</definedName>
    <definedName name="S22R21" localSheetId="4">#REF!</definedName>
    <definedName name="S22R21">#REF!</definedName>
    <definedName name="S22R22" localSheetId="4">#REF!</definedName>
    <definedName name="S22R22">#REF!</definedName>
    <definedName name="S22R23" localSheetId="4">#REF!</definedName>
    <definedName name="S22R23">#REF!</definedName>
    <definedName name="S22R24" localSheetId="4">#REF!</definedName>
    <definedName name="S22R24">#REF!</definedName>
    <definedName name="S22R3" localSheetId="4">#REF!</definedName>
    <definedName name="S22R3">#REF!</definedName>
    <definedName name="S22R4" localSheetId="4">#REF!</definedName>
    <definedName name="S22R4">#REF!</definedName>
    <definedName name="S22R5" localSheetId="4">#REF!</definedName>
    <definedName name="S22R5">#REF!</definedName>
    <definedName name="S22R6" localSheetId="4">#REF!</definedName>
    <definedName name="S22R6">#REF!</definedName>
    <definedName name="S22R7" localSheetId="4">#REF!</definedName>
    <definedName name="S22R7">#REF!</definedName>
    <definedName name="S22R8" localSheetId="4">#REF!</definedName>
    <definedName name="S22R8">#REF!</definedName>
    <definedName name="S22R9" localSheetId="4">#REF!</definedName>
    <definedName name="S22R9">#REF!</definedName>
    <definedName name="S23P1" localSheetId="4">#REF!</definedName>
    <definedName name="S23P1">#REF!</definedName>
    <definedName name="S23P10" localSheetId="4">#REF!</definedName>
    <definedName name="S23P10">#REF!</definedName>
    <definedName name="S23P11" localSheetId="4">#REF!</definedName>
    <definedName name="S23P11">#REF!</definedName>
    <definedName name="S23P12" localSheetId="4">#REF!</definedName>
    <definedName name="S23P12">#REF!</definedName>
    <definedName name="S23P13" localSheetId="4">#REF!</definedName>
    <definedName name="S23P13">#REF!</definedName>
    <definedName name="S23P14" localSheetId="4">#REF!</definedName>
    <definedName name="S23P14">#REF!</definedName>
    <definedName name="S23P15" localSheetId="4">#REF!</definedName>
    <definedName name="S23P15">#REF!</definedName>
    <definedName name="S23P16" localSheetId="4">#REF!</definedName>
    <definedName name="S23P16">#REF!</definedName>
    <definedName name="S23P17" localSheetId="4">#REF!</definedName>
    <definedName name="S23P17">#REF!</definedName>
    <definedName name="S23P18" localSheetId="4">#REF!</definedName>
    <definedName name="S23P18">#REF!</definedName>
    <definedName name="S23P19" localSheetId="4">#REF!</definedName>
    <definedName name="S23P19">#REF!</definedName>
    <definedName name="S23P2" localSheetId="4">#REF!</definedName>
    <definedName name="S23P2">#REF!</definedName>
    <definedName name="S23P20" localSheetId="4">#REF!</definedName>
    <definedName name="S23P20">#REF!</definedName>
    <definedName name="S23P21" localSheetId="4">#REF!</definedName>
    <definedName name="S23P21">#REF!</definedName>
    <definedName name="S23P22" localSheetId="4">#REF!</definedName>
    <definedName name="S23P22">#REF!</definedName>
    <definedName name="S23P23" localSheetId="4">#REF!</definedName>
    <definedName name="S23P23">#REF!</definedName>
    <definedName name="S23P24" localSheetId="4">#REF!</definedName>
    <definedName name="S23P24">#REF!</definedName>
    <definedName name="S23P3" localSheetId="4">#REF!</definedName>
    <definedName name="S23P3">#REF!</definedName>
    <definedName name="S23P4" localSheetId="4">#REF!</definedName>
    <definedName name="S23P4">#REF!</definedName>
    <definedName name="S23P5" localSheetId="4">#REF!</definedName>
    <definedName name="S23P5">#REF!</definedName>
    <definedName name="S23P6" localSheetId="4">#REF!</definedName>
    <definedName name="S23P6">#REF!</definedName>
    <definedName name="S23P7" localSheetId="4">#REF!</definedName>
    <definedName name="S23P7">#REF!</definedName>
    <definedName name="S23P8" localSheetId="4">#REF!</definedName>
    <definedName name="S23P8">#REF!</definedName>
    <definedName name="S23P9" localSheetId="4">#REF!</definedName>
    <definedName name="S23P9">#REF!</definedName>
    <definedName name="S23R1" localSheetId="4">#REF!</definedName>
    <definedName name="S23R1">#REF!</definedName>
    <definedName name="S23R10" localSheetId="4">#REF!</definedName>
    <definedName name="S23R10">#REF!</definedName>
    <definedName name="S23R11" localSheetId="4">#REF!</definedName>
    <definedName name="S23R11">#REF!</definedName>
    <definedName name="S23R12" localSheetId="4">#REF!</definedName>
    <definedName name="S23R12">#REF!</definedName>
    <definedName name="S23R13" localSheetId="4">#REF!</definedName>
    <definedName name="S23R13">#REF!</definedName>
    <definedName name="S23R14" localSheetId="4">#REF!</definedName>
    <definedName name="S23R14">#REF!</definedName>
    <definedName name="S23R15" localSheetId="4">#REF!</definedName>
    <definedName name="S23R15">#REF!</definedName>
    <definedName name="S23R16" localSheetId="4">#REF!</definedName>
    <definedName name="S23R16">#REF!</definedName>
    <definedName name="S23R17" localSheetId="4">#REF!</definedName>
    <definedName name="S23R17">#REF!</definedName>
    <definedName name="S23R18" localSheetId="4">#REF!</definedName>
    <definedName name="S23R18">#REF!</definedName>
    <definedName name="S23R19" localSheetId="4">#REF!</definedName>
    <definedName name="S23R19">#REF!</definedName>
    <definedName name="S23R2" localSheetId="4">#REF!</definedName>
    <definedName name="S23R2">#REF!</definedName>
    <definedName name="S23R20" localSheetId="4">#REF!</definedName>
    <definedName name="S23R20">#REF!</definedName>
    <definedName name="S23R21" localSheetId="4">#REF!</definedName>
    <definedName name="S23R21">#REF!</definedName>
    <definedName name="S23R22" localSheetId="4">#REF!</definedName>
    <definedName name="S23R22">#REF!</definedName>
    <definedName name="S23R23" localSheetId="4">#REF!</definedName>
    <definedName name="S23R23">#REF!</definedName>
    <definedName name="S23R24" localSheetId="4">#REF!</definedName>
    <definedName name="S23R24">#REF!</definedName>
    <definedName name="S23R3" localSheetId="4">#REF!</definedName>
    <definedName name="S23R3">#REF!</definedName>
    <definedName name="S23R4" localSheetId="4">#REF!</definedName>
    <definedName name="S23R4">#REF!</definedName>
    <definedName name="S23R5" localSheetId="4">#REF!</definedName>
    <definedName name="S23R5">#REF!</definedName>
    <definedName name="S23R6" localSheetId="4">#REF!</definedName>
    <definedName name="S23R6">#REF!</definedName>
    <definedName name="S23R7" localSheetId="4">#REF!</definedName>
    <definedName name="S23R7">#REF!</definedName>
    <definedName name="S23R8" localSheetId="4">#REF!</definedName>
    <definedName name="S23R8">#REF!</definedName>
    <definedName name="S23R9" localSheetId="4">#REF!</definedName>
    <definedName name="S23R9">#REF!</definedName>
    <definedName name="S24P1" localSheetId="4">#REF!</definedName>
    <definedName name="S24P1">#REF!</definedName>
    <definedName name="S24P10" localSheetId="4">#REF!</definedName>
    <definedName name="S24P10">#REF!</definedName>
    <definedName name="S24P11" localSheetId="4">#REF!</definedName>
    <definedName name="S24P11">#REF!</definedName>
    <definedName name="S24P12" localSheetId="4">#REF!</definedName>
    <definedName name="S24P12">#REF!</definedName>
    <definedName name="S24P13" localSheetId="4">#REF!</definedName>
    <definedName name="S24P13">#REF!</definedName>
    <definedName name="S24P14" localSheetId="4">#REF!</definedName>
    <definedName name="S24P14">#REF!</definedName>
    <definedName name="S24P15" localSheetId="4">#REF!</definedName>
    <definedName name="S24P15">#REF!</definedName>
    <definedName name="S24P16" localSheetId="4">#REF!</definedName>
    <definedName name="S24P16">#REF!</definedName>
    <definedName name="S24P17" localSheetId="4">#REF!</definedName>
    <definedName name="S24P17">#REF!</definedName>
    <definedName name="S24P18" localSheetId="4">#REF!</definedName>
    <definedName name="S24P18">#REF!</definedName>
    <definedName name="S24P19" localSheetId="4">#REF!</definedName>
    <definedName name="S24P19">#REF!</definedName>
    <definedName name="S24P2" localSheetId="4">#REF!</definedName>
    <definedName name="S24P2">#REF!</definedName>
    <definedName name="S24P20" localSheetId="4">#REF!</definedName>
    <definedName name="S24P20">#REF!</definedName>
    <definedName name="S24P21" localSheetId="4">#REF!</definedName>
    <definedName name="S24P21">#REF!</definedName>
    <definedName name="S24P22" localSheetId="4">#REF!</definedName>
    <definedName name="S24P22">#REF!</definedName>
    <definedName name="S24P23" localSheetId="4">#REF!</definedName>
    <definedName name="S24P23">#REF!</definedName>
    <definedName name="S24P24" localSheetId="4">#REF!</definedName>
    <definedName name="S24P24">#REF!</definedName>
    <definedName name="S24P3" localSheetId="4">#REF!</definedName>
    <definedName name="S24P3">#REF!</definedName>
    <definedName name="S24P4" localSheetId="4">#REF!</definedName>
    <definedName name="S24P4">#REF!</definedName>
    <definedName name="S24P5" localSheetId="4">#REF!</definedName>
    <definedName name="S24P5">#REF!</definedName>
    <definedName name="S24P6" localSheetId="4">#REF!</definedName>
    <definedName name="S24P6">#REF!</definedName>
    <definedName name="S24P7" localSheetId="4">#REF!</definedName>
    <definedName name="S24P7">#REF!</definedName>
    <definedName name="S24P8" localSheetId="4">#REF!</definedName>
    <definedName name="S24P8">#REF!</definedName>
    <definedName name="S24P9" localSheetId="4">#REF!</definedName>
    <definedName name="S24P9">#REF!</definedName>
    <definedName name="S24R1" localSheetId="4">#REF!</definedName>
    <definedName name="S24R1">#REF!</definedName>
    <definedName name="S24R10" localSheetId="4">#REF!</definedName>
    <definedName name="S24R10">#REF!</definedName>
    <definedName name="S24R11" localSheetId="4">#REF!</definedName>
    <definedName name="S24R11">#REF!</definedName>
    <definedName name="S24R12" localSheetId="4">#REF!</definedName>
    <definedName name="S24R12">#REF!</definedName>
    <definedName name="S24R13" localSheetId="4">#REF!</definedName>
    <definedName name="S24R13">#REF!</definedName>
    <definedName name="S24R14" localSheetId="4">#REF!</definedName>
    <definedName name="S24R14">#REF!</definedName>
    <definedName name="S24R15" localSheetId="4">#REF!</definedName>
    <definedName name="S24R15">#REF!</definedName>
    <definedName name="S24R16" localSheetId="4">#REF!</definedName>
    <definedName name="S24R16">#REF!</definedName>
    <definedName name="S24R17" localSheetId="4">#REF!</definedName>
    <definedName name="S24R17">#REF!</definedName>
    <definedName name="S24R18" localSheetId="4">#REF!</definedName>
    <definedName name="S24R18">#REF!</definedName>
    <definedName name="S24R19" localSheetId="4">#REF!</definedName>
    <definedName name="S24R19">#REF!</definedName>
    <definedName name="S24R2" localSheetId="4">#REF!</definedName>
    <definedName name="S24R2">#REF!</definedName>
    <definedName name="S24R20" localSheetId="4">#REF!</definedName>
    <definedName name="S24R20">#REF!</definedName>
    <definedName name="S24R21" localSheetId="4">#REF!</definedName>
    <definedName name="S24R21">#REF!</definedName>
    <definedName name="S24R22" localSheetId="4">#REF!</definedName>
    <definedName name="S24R22">#REF!</definedName>
    <definedName name="S24R23" localSheetId="4">#REF!</definedName>
    <definedName name="S24R23">#REF!</definedName>
    <definedName name="S24R24" localSheetId="4">#REF!</definedName>
    <definedName name="S24R24">#REF!</definedName>
    <definedName name="S24R3" localSheetId="4">#REF!</definedName>
    <definedName name="S24R3">#REF!</definedName>
    <definedName name="S24R4" localSheetId="4">#REF!</definedName>
    <definedName name="S24R4">#REF!</definedName>
    <definedName name="S24R5" localSheetId="4">#REF!</definedName>
    <definedName name="S24R5">#REF!</definedName>
    <definedName name="S24R6" localSheetId="4">#REF!</definedName>
    <definedName name="S24R6">#REF!</definedName>
    <definedName name="S24R7" localSheetId="4">#REF!</definedName>
    <definedName name="S24R7">#REF!</definedName>
    <definedName name="S24R8" localSheetId="4">#REF!</definedName>
    <definedName name="S24R8">#REF!</definedName>
    <definedName name="S24R9" localSheetId="4">#REF!</definedName>
    <definedName name="S24R9">#REF!</definedName>
    <definedName name="S25P1" localSheetId="4">#REF!</definedName>
    <definedName name="S25P1">#REF!</definedName>
    <definedName name="S25P10" localSheetId="4">#REF!</definedName>
    <definedName name="S25P10">#REF!</definedName>
    <definedName name="S25P11" localSheetId="4">#REF!</definedName>
    <definedName name="S25P11">#REF!</definedName>
    <definedName name="S25P12" localSheetId="4">#REF!</definedName>
    <definedName name="S25P12">#REF!</definedName>
    <definedName name="S25P13" localSheetId="4">#REF!</definedName>
    <definedName name="S25P13">#REF!</definedName>
    <definedName name="S25P14" localSheetId="4">#REF!</definedName>
    <definedName name="S25P14">#REF!</definedName>
    <definedName name="S25P15" localSheetId="4">#REF!</definedName>
    <definedName name="S25P15">#REF!</definedName>
    <definedName name="S25P16" localSheetId="4">#REF!</definedName>
    <definedName name="S25P16">#REF!</definedName>
    <definedName name="S25P17" localSheetId="4">#REF!</definedName>
    <definedName name="S25P17">#REF!</definedName>
    <definedName name="S25P18" localSheetId="4">#REF!</definedName>
    <definedName name="S25P18">#REF!</definedName>
    <definedName name="S25P19" localSheetId="4">#REF!</definedName>
    <definedName name="S25P19">#REF!</definedName>
    <definedName name="S25P2" localSheetId="4">#REF!</definedName>
    <definedName name="S25P2">#REF!</definedName>
    <definedName name="S25P20" localSheetId="4">#REF!</definedName>
    <definedName name="S25P20">#REF!</definedName>
    <definedName name="S25P21" localSheetId="4">#REF!</definedName>
    <definedName name="S25P21">#REF!</definedName>
    <definedName name="S25P22" localSheetId="4">#REF!</definedName>
    <definedName name="S25P22">#REF!</definedName>
    <definedName name="S25P23" localSheetId="4">#REF!</definedName>
    <definedName name="S25P23">#REF!</definedName>
    <definedName name="S25P24" localSheetId="4">#REF!</definedName>
    <definedName name="S25P24">#REF!</definedName>
    <definedName name="S25P3" localSheetId="4">#REF!</definedName>
    <definedName name="S25P3">#REF!</definedName>
    <definedName name="S25P4" localSheetId="4">#REF!</definedName>
    <definedName name="S25P4">#REF!</definedName>
    <definedName name="S25P5" localSheetId="4">#REF!</definedName>
    <definedName name="S25P5">#REF!</definedName>
    <definedName name="S25P6" localSheetId="4">#REF!</definedName>
    <definedName name="S25P6">#REF!</definedName>
    <definedName name="S25P7" localSheetId="4">#REF!</definedName>
    <definedName name="S25P7">#REF!</definedName>
    <definedName name="S25P8" localSheetId="4">#REF!</definedName>
    <definedName name="S25P8">#REF!</definedName>
    <definedName name="S25P9" localSheetId="4">#REF!</definedName>
    <definedName name="S25P9">#REF!</definedName>
    <definedName name="S25R1" localSheetId="4">#REF!</definedName>
    <definedName name="S25R1">#REF!</definedName>
    <definedName name="S25R10" localSheetId="4">#REF!</definedName>
    <definedName name="S25R10">#REF!</definedName>
    <definedName name="S25R11" localSheetId="4">#REF!</definedName>
    <definedName name="S25R11">#REF!</definedName>
    <definedName name="S25R12" localSheetId="4">#REF!</definedName>
    <definedName name="S25R12">#REF!</definedName>
    <definedName name="S25R13" localSheetId="4">#REF!</definedName>
    <definedName name="S25R13">#REF!</definedName>
    <definedName name="S25R14" localSheetId="4">#REF!</definedName>
    <definedName name="S25R14">#REF!</definedName>
    <definedName name="S25R15" localSheetId="4">#REF!</definedName>
    <definedName name="S25R15">#REF!</definedName>
    <definedName name="S25R16" localSheetId="4">#REF!</definedName>
    <definedName name="S25R16">#REF!</definedName>
    <definedName name="S25R17" localSheetId="4">#REF!</definedName>
    <definedName name="S25R17">#REF!</definedName>
    <definedName name="S25R18" localSheetId="4">#REF!</definedName>
    <definedName name="S25R18">#REF!</definedName>
    <definedName name="S25R19" localSheetId="4">#REF!</definedName>
    <definedName name="S25R19">#REF!</definedName>
    <definedName name="S25R2" localSheetId="4">#REF!</definedName>
    <definedName name="S25R2">#REF!</definedName>
    <definedName name="S25R20" localSheetId="4">#REF!</definedName>
    <definedName name="S25R20">#REF!</definedName>
    <definedName name="S25R21" localSheetId="4">#REF!</definedName>
    <definedName name="S25R21">#REF!</definedName>
    <definedName name="S25R22" localSheetId="4">#REF!</definedName>
    <definedName name="S25R22">#REF!</definedName>
    <definedName name="S25R23" localSheetId="4">#REF!</definedName>
    <definedName name="S25R23">#REF!</definedName>
    <definedName name="S25R24" localSheetId="4">#REF!</definedName>
    <definedName name="S25R24">#REF!</definedName>
    <definedName name="S25R3" localSheetId="4">#REF!</definedName>
    <definedName name="S25R3">#REF!</definedName>
    <definedName name="S25R4" localSheetId="4">#REF!</definedName>
    <definedName name="S25R4">#REF!</definedName>
    <definedName name="S25R5" localSheetId="4">#REF!</definedName>
    <definedName name="S25R5">#REF!</definedName>
    <definedName name="S25R6" localSheetId="4">#REF!</definedName>
    <definedName name="S25R6">#REF!</definedName>
    <definedName name="S25R7" localSheetId="4">#REF!</definedName>
    <definedName name="S25R7">#REF!</definedName>
    <definedName name="S25R8" localSheetId="4">#REF!</definedName>
    <definedName name="S25R8">#REF!</definedName>
    <definedName name="S25R9" localSheetId="4">#REF!</definedName>
    <definedName name="S25R9">#REF!</definedName>
    <definedName name="S26P1" localSheetId="4">#REF!</definedName>
    <definedName name="S26P1">#REF!</definedName>
    <definedName name="S26P10" localSheetId="4">#REF!</definedName>
    <definedName name="S26P10">#REF!</definedName>
    <definedName name="S26P11" localSheetId="4">#REF!</definedName>
    <definedName name="S26P11">#REF!</definedName>
    <definedName name="S26P12" localSheetId="4">#REF!</definedName>
    <definedName name="S26P12">#REF!</definedName>
    <definedName name="S26P13" localSheetId="4">#REF!</definedName>
    <definedName name="S26P13">#REF!</definedName>
    <definedName name="S26P14" localSheetId="4">#REF!</definedName>
    <definedName name="S26P14">#REF!</definedName>
    <definedName name="S26P15" localSheetId="4">#REF!</definedName>
    <definedName name="S26P15">#REF!</definedName>
    <definedName name="S26P16" localSheetId="4">#REF!</definedName>
    <definedName name="S26P16">#REF!</definedName>
    <definedName name="S26P17" localSheetId="4">#REF!</definedName>
    <definedName name="S26P17">#REF!</definedName>
    <definedName name="S26P18" localSheetId="4">#REF!</definedName>
    <definedName name="S26P18">#REF!</definedName>
    <definedName name="S26P19" localSheetId="4">#REF!</definedName>
    <definedName name="S26P19">#REF!</definedName>
    <definedName name="S26P2" localSheetId="4">#REF!</definedName>
    <definedName name="S26P2">#REF!</definedName>
    <definedName name="S26P20" localSheetId="4">#REF!</definedName>
    <definedName name="S26P20">#REF!</definedName>
    <definedName name="S26P21" localSheetId="4">#REF!</definedName>
    <definedName name="S26P21">#REF!</definedName>
    <definedName name="S26P22" localSheetId="4">#REF!</definedName>
    <definedName name="S26P22">#REF!</definedName>
    <definedName name="S26P23" localSheetId="4">#REF!</definedName>
    <definedName name="S26P23">#REF!</definedName>
    <definedName name="S26P24" localSheetId="4">#REF!</definedName>
    <definedName name="S26P24">#REF!</definedName>
    <definedName name="S26P3" localSheetId="4">#REF!</definedName>
    <definedName name="S26P3">#REF!</definedName>
    <definedName name="S26P4" localSheetId="4">#REF!</definedName>
    <definedName name="S26P4">#REF!</definedName>
    <definedName name="S26P5" localSheetId="4">#REF!</definedName>
    <definedName name="S26P5">#REF!</definedName>
    <definedName name="S26P6" localSheetId="4">#REF!</definedName>
    <definedName name="S26P6">#REF!</definedName>
    <definedName name="S26P7" localSheetId="4">#REF!</definedName>
    <definedName name="S26P7">#REF!</definedName>
    <definedName name="S26P8" localSheetId="4">#REF!</definedName>
    <definedName name="S26P8">#REF!</definedName>
    <definedName name="S26P9" localSheetId="4">#REF!</definedName>
    <definedName name="S26P9">#REF!</definedName>
    <definedName name="S26R1" localSheetId="4">#REF!</definedName>
    <definedName name="S26R1">#REF!</definedName>
    <definedName name="S26R10" localSheetId="4">#REF!</definedName>
    <definedName name="S26R10">#REF!</definedName>
    <definedName name="S26R11" localSheetId="4">#REF!</definedName>
    <definedName name="S26R11">#REF!</definedName>
    <definedName name="S26R12" localSheetId="4">#REF!</definedName>
    <definedName name="S26R12">#REF!</definedName>
    <definedName name="S26R13" localSheetId="4">#REF!</definedName>
    <definedName name="S26R13">#REF!</definedName>
    <definedName name="S26R14" localSheetId="4">#REF!</definedName>
    <definedName name="S26R14">#REF!</definedName>
    <definedName name="S26R15" localSheetId="4">#REF!</definedName>
    <definedName name="S26R15">#REF!</definedName>
    <definedName name="S26R16" localSheetId="4">#REF!</definedName>
    <definedName name="S26R16">#REF!</definedName>
    <definedName name="S26R17" localSheetId="4">#REF!</definedName>
    <definedName name="S26R17">#REF!</definedName>
    <definedName name="S26R18" localSheetId="4">#REF!</definedName>
    <definedName name="S26R18">#REF!</definedName>
    <definedName name="S26R19" localSheetId="4">#REF!</definedName>
    <definedName name="S26R19">#REF!</definedName>
    <definedName name="S26R2" localSheetId="4">#REF!</definedName>
    <definedName name="S26R2">#REF!</definedName>
    <definedName name="S26R20" localSheetId="4">#REF!</definedName>
    <definedName name="S26R20">#REF!</definedName>
    <definedName name="S26R21" localSheetId="4">#REF!</definedName>
    <definedName name="S26R21">#REF!</definedName>
    <definedName name="S26R22" localSheetId="4">#REF!</definedName>
    <definedName name="S26R22">#REF!</definedName>
    <definedName name="S26R23" localSheetId="4">#REF!</definedName>
    <definedName name="S26R23">#REF!</definedName>
    <definedName name="S26R24" localSheetId="4">#REF!</definedName>
    <definedName name="S26R24">#REF!</definedName>
    <definedName name="S26R3" localSheetId="4">#REF!</definedName>
    <definedName name="S26R3">#REF!</definedName>
    <definedName name="S26R4" localSheetId="4">#REF!</definedName>
    <definedName name="S26R4">#REF!</definedName>
    <definedName name="S26R5" localSheetId="4">#REF!</definedName>
    <definedName name="S26R5">#REF!</definedName>
    <definedName name="S26R6" localSheetId="4">#REF!</definedName>
    <definedName name="S26R6">#REF!</definedName>
    <definedName name="S26R7" localSheetId="4">#REF!</definedName>
    <definedName name="S26R7">#REF!</definedName>
    <definedName name="S26R8" localSheetId="4">#REF!</definedName>
    <definedName name="S26R8">#REF!</definedName>
    <definedName name="S26R9" localSheetId="4">#REF!</definedName>
    <definedName name="S26R9">#REF!</definedName>
    <definedName name="S27P1" localSheetId="4">#REF!</definedName>
    <definedName name="S27P1">#REF!</definedName>
    <definedName name="S27P10" localSheetId="4">#REF!</definedName>
    <definedName name="S27P10">#REF!</definedName>
    <definedName name="S27P11" localSheetId="4">#REF!</definedName>
    <definedName name="S27P11">#REF!</definedName>
    <definedName name="S27P12" localSheetId="4">#REF!</definedName>
    <definedName name="S27P12">#REF!</definedName>
    <definedName name="S27P13" localSheetId="4">#REF!</definedName>
    <definedName name="S27P13">#REF!</definedName>
    <definedName name="S27P14" localSheetId="4">#REF!</definedName>
    <definedName name="S27P14">#REF!</definedName>
    <definedName name="S27P15" localSheetId="4">#REF!</definedName>
    <definedName name="S27P15">#REF!</definedName>
    <definedName name="S27P16" localSheetId="4">#REF!</definedName>
    <definedName name="S27P16">#REF!</definedName>
    <definedName name="S27P17" localSheetId="4">#REF!</definedName>
    <definedName name="S27P17">#REF!</definedName>
    <definedName name="S27P18" localSheetId="4">#REF!</definedName>
    <definedName name="S27P18">#REF!</definedName>
    <definedName name="S27P19" localSheetId="4">#REF!</definedName>
    <definedName name="S27P19">#REF!</definedName>
    <definedName name="S27P2" localSheetId="4">#REF!</definedName>
    <definedName name="S27P2">#REF!</definedName>
    <definedName name="S27P20" localSheetId="4">#REF!</definedName>
    <definedName name="S27P20">#REF!</definedName>
    <definedName name="S27P21" localSheetId="4">#REF!</definedName>
    <definedName name="S27P21">#REF!</definedName>
    <definedName name="S27P22" localSheetId="4">#REF!</definedName>
    <definedName name="S27P22">#REF!</definedName>
    <definedName name="S27P23" localSheetId="4">#REF!</definedName>
    <definedName name="S27P23">#REF!</definedName>
    <definedName name="S27P24" localSheetId="4">#REF!</definedName>
    <definedName name="S27P24">#REF!</definedName>
    <definedName name="S27P3" localSheetId="4">#REF!</definedName>
    <definedName name="S27P3">#REF!</definedName>
    <definedName name="S27P4" localSheetId="4">#REF!</definedName>
    <definedName name="S27P4">#REF!</definedName>
    <definedName name="S27P5" localSheetId="4">#REF!</definedName>
    <definedName name="S27P5">#REF!</definedName>
    <definedName name="S27P6" localSheetId="4">#REF!</definedName>
    <definedName name="S27P6">#REF!</definedName>
    <definedName name="S27P7" localSheetId="4">#REF!</definedName>
    <definedName name="S27P7">#REF!</definedName>
    <definedName name="S27P8" localSheetId="4">#REF!</definedName>
    <definedName name="S27P8">#REF!</definedName>
    <definedName name="S27P9" localSheetId="4">#REF!</definedName>
    <definedName name="S27P9">#REF!</definedName>
    <definedName name="S27R1" localSheetId="4">#REF!</definedName>
    <definedName name="S27R1">#REF!</definedName>
    <definedName name="S27R10" localSheetId="4">#REF!</definedName>
    <definedName name="S27R10">#REF!</definedName>
    <definedName name="S27R11" localSheetId="4">#REF!</definedName>
    <definedName name="S27R11">#REF!</definedName>
    <definedName name="S27R12" localSheetId="4">#REF!</definedName>
    <definedName name="S27R12">#REF!</definedName>
    <definedName name="S27R13" localSheetId="4">#REF!</definedName>
    <definedName name="S27R13">#REF!</definedName>
    <definedName name="S27R14" localSheetId="4">#REF!</definedName>
    <definedName name="S27R14">#REF!</definedName>
    <definedName name="S27R15" localSheetId="4">#REF!</definedName>
    <definedName name="S27R15">#REF!</definedName>
    <definedName name="S27R16" localSheetId="4">#REF!</definedName>
    <definedName name="S27R16">#REF!</definedName>
    <definedName name="S27R17" localSheetId="4">#REF!</definedName>
    <definedName name="S27R17">#REF!</definedName>
    <definedName name="S27R18" localSheetId="4">#REF!</definedName>
    <definedName name="S27R18">#REF!</definedName>
    <definedName name="S27R19" localSheetId="4">#REF!</definedName>
    <definedName name="S27R19">#REF!</definedName>
    <definedName name="S27R2" localSheetId="4">#REF!</definedName>
    <definedName name="S27R2">#REF!</definedName>
    <definedName name="S27R20" localSheetId="4">#REF!</definedName>
    <definedName name="S27R20">#REF!</definedName>
    <definedName name="S27R21" localSheetId="4">#REF!</definedName>
    <definedName name="S27R21">#REF!</definedName>
    <definedName name="S27R22" localSheetId="4">#REF!</definedName>
    <definedName name="S27R22">#REF!</definedName>
    <definedName name="S27R23" localSheetId="4">#REF!</definedName>
    <definedName name="S27R23">#REF!</definedName>
    <definedName name="S27R24" localSheetId="4">#REF!</definedName>
    <definedName name="S27R24">#REF!</definedName>
    <definedName name="S27R3" localSheetId="4">#REF!</definedName>
    <definedName name="S27R3">#REF!</definedName>
    <definedName name="S27R4" localSheetId="4">#REF!</definedName>
    <definedName name="S27R4">#REF!</definedName>
    <definedName name="S27R5" localSheetId="4">#REF!</definedName>
    <definedName name="S27R5">#REF!</definedName>
    <definedName name="S27R6" localSheetId="4">#REF!</definedName>
    <definedName name="S27R6">#REF!</definedName>
    <definedName name="S27R7" localSheetId="4">#REF!</definedName>
    <definedName name="S27R7">#REF!</definedName>
    <definedName name="S27R8" localSheetId="4">#REF!</definedName>
    <definedName name="S27R8">#REF!</definedName>
    <definedName name="S27R9" localSheetId="4">#REF!</definedName>
    <definedName name="S27R9">#REF!</definedName>
    <definedName name="S28P1" localSheetId="4">#REF!</definedName>
    <definedName name="S28P1">#REF!</definedName>
    <definedName name="S28P10" localSheetId="4">#REF!</definedName>
    <definedName name="S28P10">#REF!</definedName>
    <definedName name="S28P11" localSheetId="4">#REF!</definedName>
    <definedName name="S28P11">#REF!</definedName>
    <definedName name="S28P12" localSheetId="4">#REF!</definedName>
    <definedName name="S28P12">#REF!</definedName>
    <definedName name="S28P13" localSheetId="4">#REF!</definedName>
    <definedName name="S28P13">#REF!</definedName>
    <definedName name="S28P14" localSheetId="4">#REF!</definedName>
    <definedName name="S28P14">#REF!</definedName>
    <definedName name="S28P15" localSheetId="4">#REF!</definedName>
    <definedName name="S28P15">#REF!</definedName>
    <definedName name="S28P16" localSheetId="4">#REF!</definedName>
    <definedName name="S28P16">#REF!</definedName>
    <definedName name="S28P17" localSheetId="4">#REF!</definedName>
    <definedName name="S28P17">#REF!</definedName>
    <definedName name="S28P18" localSheetId="4">#REF!</definedName>
    <definedName name="S28P18">#REF!</definedName>
    <definedName name="S28P19" localSheetId="4">#REF!</definedName>
    <definedName name="S28P19">#REF!</definedName>
    <definedName name="S28P2" localSheetId="4">#REF!</definedName>
    <definedName name="S28P2">#REF!</definedName>
    <definedName name="S28P20" localSheetId="4">#REF!</definedName>
    <definedName name="S28P20">#REF!</definedName>
    <definedName name="S28P21" localSheetId="4">#REF!</definedName>
    <definedName name="S28P21">#REF!</definedName>
    <definedName name="S28P22" localSheetId="4">#REF!</definedName>
    <definedName name="S28P22">#REF!</definedName>
    <definedName name="S28P23" localSheetId="4">#REF!</definedName>
    <definedName name="S28P23">#REF!</definedName>
    <definedName name="S28P24" localSheetId="4">#REF!</definedName>
    <definedName name="S28P24">#REF!</definedName>
    <definedName name="S28P3" localSheetId="4">#REF!</definedName>
    <definedName name="S28P3">#REF!</definedName>
    <definedName name="S28P4" localSheetId="4">#REF!</definedName>
    <definedName name="S28P4">#REF!</definedName>
    <definedName name="S28P5" localSheetId="4">#REF!</definedName>
    <definedName name="S28P5">#REF!</definedName>
    <definedName name="S28P6" localSheetId="4">#REF!</definedName>
    <definedName name="S28P6">#REF!</definedName>
    <definedName name="S28P7" localSheetId="4">#REF!</definedName>
    <definedName name="S28P7">#REF!</definedName>
    <definedName name="S28P8" localSheetId="4">#REF!</definedName>
    <definedName name="S28P8">#REF!</definedName>
    <definedName name="S28P9" localSheetId="4">#REF!</definedName>
    <definedName name="S28P9">#REF!</definedName>
    <definedName name="S28R1" localSheetId="4">#REF!</definedName>
    <definedName name="S28R1">#REF!</definedName>
    <definedName name="S28R10" localSheetId="4">#REF!</definedName>
    <definedName name="S28R10">#REF!</definedName>
    <definedName name="S28R11" localSheetId="4">#REF!</definedName>
    <definedName name="S28R11">#REF!</definedName>
    <definedName name="S28R12" localSheetId="4">#REF!</definedName>
    <definedName name="S28R12">#REF!</definedName>
    <definedName name="S28R13" localSheetId="4">#REF!</definedName>
    <definedName name="S28R13">#REF!</definedName>
    <definedName name="S28R14" localSheetId="4">#REF!</definedName>
    <definedName name="S28R14">#REF!</definedName>
    <definedName name="S28R15" localSheetId="4">#REF!</definedName>
    <definedName name="S28R15">#REF!</definedName>
    <definedName name="S28R16" localSheetId="4">#REF!</definedName>
    <definedName name="S28R16">#REF!</definedName>
    <definedName name="S28R17" localSheetId="4">#REF!</definedName>
    <definedName name="S28R17">#REF!</definedName>
    <definedName name="S28R18" localSheetId="4">#REF!</definedName>
    <definedName name="S28R18">#REF!</definedName>
    <definedName name="S28R19" localSheetId="4">#REF!</definedName>
    <definedName name="S28R19">#REF!</definedName>
    <definedName name="S28R2" localSheetId="4">#REF!</definedName>
    <definedName name="S28R2">#REF!</definedName>
    <definedName name="S28R20" localSheetId="4">#REF!</definedName>
    <definedName name="S28R20">#REF!</definedName>
    <definedName name="S28R21" localSheetId="4">#REF!</definedName>
    <definedName name="S28R21">#REF!</definedName>
    <definedName name="S28R22" localSheetId="4">#REF!</definedName>
    <definedName name="S28R22">#REF!</definedName>
    <definedName name="S28R23" localSheetId="4">#REF!</definedName>
    <definedName name="S28R23">#REF!</definedName>
    <definedName name="S28R24" localSheetId="4">#REF!</definedName>
    <definedName name="S28R24">#REF!</definedName>
    <definedName name="S28R3" localSheetId="4">#REF!</definedName>
    <definedName name="S28R3">#REF!</definedName>
    <definedName name="S28R4" localSheetId="4">#REF!</definedName>
    <definedName name="S28R4">#REF!</definedName>
    <definedName name="S28R5" localSheetId="4">#REF!</definedName>
    <definedName name="S28R5">#REF!</definedName>
    <definedName name="S28R6" localSheetId="4">#REF!</definedName>
    <definedName name="S28R6">#REF!</definedName>
    <definedName name="S28R7" localSheetId="4">#REF!</definedName>
    <definedName name="S28R7">#REF!</definedName>
    <definedName name="S28R8" localSheetId="4">#REF!</definedName>
    <definedName name="S28R8">#REF!</definedName>
    <definedName name="S28R9" localSheetId="4">#REF!</definedName>
    <definedName name="S28R9">#REF!</definedName>
    <definedName name="S29P1" localSheetId="4">#REF!</definedName>
    <definedName name="S29P1">#REF!</definedName>
    <definedName name="S29P10" localSheetId="4">#REF!</definedName>
    <definedName name="S29P10">#REF!</definedName>
    <definedName name="S29P11" localSheetId="4">#REF!</definedName>
    <definedName name="S29P11">#REF!</definedName>
    <definedName name="S29P12" localSheetId="4">#REF!</definedName>
    <definedName name="S29P12">#REF!</definedName>
    <definedName name="S29P13" localSheetId="4">#REF!</definedName>
    <definedName name="S29P13">#REF!</definedName>
    <definedName name="S29P14" localSheetId="4">#REF!</definedName>
    <definedName name="S29P14">#REF!</definedName>
    <definedName name="S29P15" localSheetId="4">#REF!</definedName>
    <definedName name="S29P15">#REF!</definedName>
    <definedName name="S29P16" localSheetId="4">#REF!</definedName>
    <definedName name="S29P16">#REF!</definedName>
    <definedName name="S29P17" localSheetId="4">#REF!</definedName>
    <definedName name="S29P17">#REF!</definedName>
    <definedName name="S29P18" localSheetId="4">#REF!</definedName>
    <definedName name="S29P18">#REF!</definedName>
    <definedName name="S29P19" localSheetId="4">#REF!</definedName>
    <definedName name="S29P19">#REF!</definedName>
    <definedName name="S29P2" localSheetId="4">#REF!</definedName>
    <definedName name="S29P2">#REF!</definedName>
    <definedName name="S29P20" localSheetId="4">#REF!</definedName>
    <definedName name="S29P20">#REF!</definedName>
    <definedName name="S29P21" localSheetId="4">#REF!</definedName>
    <definedName name="S29P21">#REF!</definedName>
    <definedName name="S29P22" localSheetId="4">#REF!</definedName>
    <definedName name="S29P22">#REF!</definedName>
    <definedName name="S29P23" localSheetId="4">#REF!</definedName>
    <definedName name="S29P23">#REF!</definedName>
    <definedName name="S29P24" localSheetId="4">#REF!</definedName>
    <definedName name="S29P24">#REF!</definedName>
    <definedName name="S29P3" localSheetId="4">#REF!</definedName>
    <definedName name="S29P3">#REF!</definedName>
    <definedName name="S29P4" localSheetId="4">#REF!</definedName>
    <definedName name="S29P4">#REF!</definedName>
    <definedName name="S29P5" localSheetId="4">#REF!</definedName>
    <definedName name="S29P5">#REF!</definedName>
    <definedName name="S29P6" localSheetId="4">#REF!</definedName>
    <definedName name="S29P6">#REF!</definedName>
    <definedName name="S29P7" localSheetId="4">#REF!</definedName>
    <definedName name="S29P7">#REF!</definedName>
    <definedName name="S29P8" localSheetId="4">#REF!</definedName>
    <definedName name="S29P8">#REF!</definedName>
    <definedName name="S29P9" localSheetId="4">#REF!</definedName>
    <definedName name="S29P9">#REF!</definedName>
    <definedName name="S29R1" localSheetId="4">#REF!</definedName>
    <definedName name="S29R1">#REF!</definedName>
    <definedName name="S29R10" localSheetId="4">#REF!</definedName>
    <definedName name="S29R10">#REF!</definedName>
    <definedName name="S29R11" localSheetId="4">#REF!</definedName>
    <definedName name="S29R11">#REF!</definedName>
    <definedName name="S29R12" localSheetId="4">#REF!</definedName>
    <definedName name="S29R12">#REF!</definedName>
    <definedName name="S29R13" localSheetId="4">#REF!</definedName>
    <definedName name="S29R13">#REF!</definedName>
    <definedName name="S29R14" localSheetId="4">#REF!</definedName>
    <definedName name="S29R14">#REF!</definedName>
    <definedName name="S29R15" localSheetId="4">#REF!</definedName>
    <definedName name="S29R15">#REF!</definedName>
    <definedName name="S29R16" localSheetId="4">#REF!</definedName>
    <definedName name="S29R16">#REF!</definedName>
    <definedName name="S29R17" localSheetId="4">#REF!</definedName>
    <definedName name="S29R17">#REF!</definedName>
    <definedName name="S29R18" localSheetId="4">#REF!</definedName>
    <definedName name="S29R18">#REF!</definedName>
    <definedName name="S29R19" localSheetId="4">#REF!</definedName>
    <definedName name="S29R19">#REF!</definedName>
    <definedName name="S29R2" localSheetId="4">#REF!</definedName>
    <definedName name="S29R2">#REF!</definedName>
    <definedName name="S29R20" localSheetId="4">#REF!</definedName>
    <definedName name="S29R20">#REF!</definedName>
    <definedName name="S29R21" localSheetId="4">#REF!</definedName>
    <definedName name="S29R21">#REF!</definedName>
    <definedName name="S29R22" localSheetId="4">#REF!</definedName>
    <definedName name="S29R22">#REF!</definedName>
    <definedName name="S29R23" localSheetId="4">#REF!</definedName>
    <definedName name="S29R23">#REF!</definedName>
    <definedName name="S29R24" localSheetId="4">#REF!</definedName>
    <definedName name="S29R24">#REF!</definedName>
    <definedName name="S29R3" localSheetId="4">#REF!</definedName>
    <definedName name="S29R3">#REF!</definedName>
    <definedName name="S29R4" localSheetId="4">#REF!</definedName>
    <definedName name="S29R4">#REF!</definedName>
    <definedName name="S29R5" localSheetId="4">#REF!</definedName>
    <definedName name="S29R5">#REF!</definedName>
    <definedName name="S29R6" localSheetId="4">#REF!</definedName>
    <definedName name="S29R6">#REF!</definedName>
    <definedName name="S29R7" localSheetId="4">#REF!</definedName>
    <definedName name="S29R7">#REF!</definedName>
    <definedName name="S29R8" localSheetId="4">#REF!</definedName>
    <definedName name="S29R8">#REF!</definedName>
    <definedName name="S29R9" localSheetId="4">#REF!</definedName>
    <definedName name="S29R9">#REF!</definedName>
    <definedName name="S2P1" localSheetId="4">#REF!</definedName>
    <definedName name="S2P1">#REF!</definedName>
    <definedName name="S2P10" localSheetId="4">#REF!</definedName>
    <definedName name="S2P10">#REF!</definedName>
    <definedName name="S2P11" localSheetId="4">#REF!</definedName>
    <definedName name="S2P11">#REF!</definedName>
    <definedName name="S2P12" localSheetId="4">#REF!</definedName>
    <definedName name="S2P12">#REF!</definedName>
    <definedName name="S2P13" localSheetId="4">#REF!</definedName>
    <definedName name="S2P13">#REF!</definedName>
    <definedName name="S2P14" localSheetId="4">#REF!</definedName>
    <definedName name="S2P14">#REF!</definedName>
    <definedName name="S2P15" localSheetId="4">#REF!</definedName>
    <definedName name="S2P15">#REF!</definedName>
    <definedName name="S2P16" localSheetId="4">#REF!</definedName>
    <definedName name="S2P16">#REF!</definedName>
    <definedName name="S2P17" localSheetId="4">#REF!</definedName>
    <definedName name="S2P17">#REF!</definedName>
    <definedName name="S2P18" localSheetId="4">#REF!</definedName>
    <definedName name="S2P18">#REF!</definedName>
    <definedName name="S2P19" localSheetId="4">#REF!</definedName>
    <definedName name="S2P19">#REF!</definedName>
    <definedName name="S2P2" localSheetId="4">#REF!</definedName>
    <definedName name="S2P2">#REF!</definedName>
    <definedName name="S2P20" localSheetId="4">#REF!</definedName>
    <definedName name="S2P20">#REF!</definedName>
    <definedName name="S2P21" localSheetId="4">#REF!</definedName>
    <definedName name="S2P21">#REF!</definedName>
    <definedName name="S2P22" localSheetId="4">#REF!</definedName>
    <definedName name="S2P22">#REF!</definedName>
    <definedName name="S2P23" localSheetId="4">#REF!</definedName>
    <definedName name="S2P23">#REF!</definedName>
    <definedName name="S2P24" localSheetId="4">#REF!</definedName>
    <definedName name="S2P24">#REF!</definedName>
    <definedName name="S2P3" localSheetId="4">#REF!</definedName>
    <definedName name="S2P3">#REF!</definedName>
    <definedName name="S2P4" localSheetId="4">#REF!</definedName>
    <definedName name="S2P4">#REF!</definedName>
    <definedName name="S2P5" localSheetId="4">#REF!</definedName>
    <definedName name="S2P5">#REF!</definedName>
    <definedName name="S2P6" localSheetId="4">#REF!</definedName>
    <definedName name="S2P6">#REF!</definedName>
    <definedName name="S2P7" localSheetId="4">#REF!</definedName>
    <definedName name="S2P7">#REF!</definedName>
    <definedName name="S2P8" localSheetId="4">#REF!</definedName>
    <definedName name="S2P8">#REF!</definedName>
    <definedName name="S2P9" localSheetId="4">#REF!</definedName>
    <definedName name="S2P9">#REF!</definedName>
    <definedName name="S2PP4" localSheetId="4">#REF!</definedName>
    <definedName name="S2PP4">#REF!</definedName>
    <definedName name="S2R1" localSheetId="4">#REF!</definedName>
    <definedName name="S2R1">#REF!</definedName>
    <definedName name="S2R10" localSheetId="4">#REF!</definedName>
    <definedName name="S2R10">#REF!</definedName>
    <definedName name="S2R11" localSheetId="4">#REF!</definedName>
    <definedName name="S2R11">#REF!</definedName>
    <definedName name="S2R12" localSheetId="4">#REF!</definedName>
    <definedName name="S2R12">#REF!</definedName>
    <definedName name="S2R13" localSheetId="4">#REF!</definedName>
    <definedName name="S2R13">#REF!</definedName>
    <definedName name="S2R14" localSheetId="4">#REF!</definedName>
    <definedName name="S2R14">#REF!</definedName>
    <definedName name="S2R15" localSheetId="4">#REF!</definedName>
    <definedName name="S2R15">#REF!</definedName>
    <definedName name="S2R16" localSheetId="4">#REF!</definedName>
    <definedName name="S2R16">#REF!</definedName>
    <definedName name="S2R17" localSheetId="4">#REF!</definedName>
    <definedName name="S2R17">#REF!</definedName>
    <definedName name="S2R18" localSheetId="4">#REF!</definedName>
    <definedName name="S2R18">#REF!</definedName>
    <definedName name="S2R19" localSheetId="4">#REF!</definedName>
    <definedName name="S2R19">#REF!</definedName>
    <definedName name="S2R2" localSheetId="4">#REF!</definedName>
    <definedName name="S2R2">#REF!</definedName>
    <definedName name="S2R20" localSheetId="4">#REF!</definedName>
    <definedName name="S2R20">#REF!</definedName>
    <definedName name="S2R21" localSheetId="4">#REF!</definedName>
    <definedName name="S2R21">#REF!</definedName>
    <definedName name="S2R22" localSheetId="4">#REF!</definedName>
    <definedName name="S2R22">#REF!</definedName>
    <definedName name="S2R23" localSheetId="4">#REF!</definedName>
    <definedName name="S2R23">#REF!</definedName>
    <definedName name="S2R24" localSheetId="4">#REF!</definedName>
    <definedName name="S2R24">#REF!</definedName>
    <definedName name="S2R3" localSheetId="4">#REF!</definedName>
    <definedName name="S2R3">#REF!</definedName>
    <definedName name="S2R4" localSheetId="4">#REF!</definedName>
    <definedName name="S2R4">#REF!</definedName>
    <definedName name="S2R5" localSheetId="4">#REF!</definedName>
    <definedName name="S2R5">#REF!</definedName>
    <definedName name="S2R6" localSheetId="4">#REF!</definedName>
    <definedName name="S2R6">#REF!</definedName>
    <definedName name="S2R7" localSheetId="4">#REF!</definedName>
    <definedName name="S2R7">#REF!</definedName>
    <definedName name="S2R8" localSheetId="4">#REF!</definedName>
    <definedName name="S2R8">#REF!</definedName>
    <definedName name="S2R9" localSheetId="4">#REF!</definedName>
    <definedName name="S2R9">#REF!</definedName>
    <definedName name="S30P1" localSheetId="4">#REF!</definedName>
    <definedName name="S30P1">#REF!</definedName>
    <definedName name="S30P10" localSheetId="4">#REF!</definedName>
    <definedName name="S30P10">#REF!</definedName>
    <definedName name="S30P11" localSheetId="4">#REF!</definedName>
    <definedName name="S30P11">#REF!</definedName>
    <definedName name="S30P12" localSheetId="4">#REF!</definedName>
    <definedName name="S30P12">#REF!</definedName>
    <definedName name="S30P13" localSheetId="4">#REF!</definedName>
    <definedName name="S30P13">#REF!</definedName>
    <definedName name="S30P14" localSheetId="4">#REF!</definedName>
    <definedName name="S30P14">#REF!</definedName>
    <definedName name="S30P15" localSheetId="4">#REF!</definedName>
    <definedName name="S30P15">#REF!</definedName>
    <definedName name="S30P16" localSheetId="4">#REF!</definedName>
    <definedName name="S30P16">#REF!</definedName>
    <definedName name="S30P17" localSheetId="4">#REF!</definedName>
    <definedName name="S30P17">#REF!</definedName>
    <definedName name="S30P18" localSheetId="4">#REF!</definedName>
    <definedName name="S30P18">#REF!</definedName>
    <definedName name="S30P19" localSheetId="4">#REF!</definedName>
    <definedName name="S30P19">#REF!</definedName>
    <definedName name="S30P2" localSheetId="4">#REF!</definedName>
    <definedName name="S30P2">#REF!</definedName>
    <definedName name="S30P20" localSheetId="4">#REF!</definedName>
    <definedName name="S30P20">#REF!</definedName>
    <definedName name="S30P21" localSheetId="4">#REF!</definedName>
    <definedName name="S30P21">#REF!</definedName>
    <definedName name="S30P22" localSheetId="4">#REF!</definedName>
    <definedName name="S30P22">#REF!</definedName>
    <definedName name="S30P23" localSheetId="4">#REF!</definedName>
    <definedName name="S30P23">#REF!</definedName>
    <definedName name="S30P24" localSheetId="4">#REF!</definedName>
    <definedName name="S30P24">#REF!</definedName>
    <definedName name="S30P3" localSheetId="4">#REF!</definedName>
    <definedName name="S30P3">#REF!</definedName>
    <definedName name="S30P4" localSheetId="4">#REF!</definedName>
    <definedName name="S30P4">#REF!</definedName>
    <definedName name="S30P5" localSheetId="4">#REF!</definedName>
    <definedName name="S30P5">#REF!</definedName>
    <definedName name="S30P6" localSheetId="4">#REF!</definedName>
    <definedName name="S30P6">#REF!</definedName>
    <definedName name="S30P7" localSheetId="4">#REF!</definedName>
    <definedName name="S30P7">#REF!</definedName>
    <definedName name="S30P8" localSheetId="4">#REF!</definedName>
    <definedName name="S30P8">#REF!</definedName>
    <definedName name="S30P9" localSheetId="4">#REF!</definedName>
    <definedName name="S30P9">#REF!</definedName>
    <definedName name="S30R1" localSheetId="4">#REF!</definedName>
    <definedName name="S30R1">#REF!</definedName>
    <definedName name="S30R10" localSheetId="4">#REF!</definedName>
    <definedName name="S30R10">#REF!</definedName>
    <definedName name="S30R11" localSheetId="4">#REF!</definedName>
    <definedName name="S30R11">#REF!</definedName>
    <definedName name="S30R12" localSheetId="4">#REF!</definedName>
    <definedName name="S30R12">#REF!</definedName>
    <definedName name="S30R13" localSheetId="4">#REF!</definedName>
    <definedName name="S30R13">#REF!</definedName>
    <definedName name="S30R14" localSheetId="4">#REF!</definedName>
    <definedName name="S30R14">#REF!</definedName>
    <definedName name="S30R15" localSheetId="4">#REF!</definedName>
    <definedName name="S30R15">#REF!</definedName>
    <definedName name="S30R16" localSheetId="4">#REF!</definedName>
    <definedName name="S30R16">#REF!</definedName>
    <definedName name="S30R17" localSheetId="4">#REF!</definedName>
    <definedName name="S30R17">#REF!</definedName>
    <definedName name="S30R18" localSheetId="4">#REF!</definedName>
    <definedName name="S30R18">#REF!</definedName>
    <definedName name="S30R19" localSheetId="4">#REF!</definedName>
    <definedName name="S30R19">#REF!</definedName>
    <definedName name="S30R2" localSheetId="4">#REF!</definedName>
    <definedName name="S30R2">#REF!</definedName>
    <definedName name="S30R20" localSheetId="4">#REF!</definedName>
    <definedName name="S30R20">#REF!</definedName>
    <definedName name="S30R21" localSheetId="4">#REF!</definedName>
    <definedName name="S30R21">#REF!</definedName>
    <definedName name="S30R22" localSheetId="4">#REF!</definedName>
    <definedName name="S30R22">#REF!</definedName>
    <definedName name="S30R23" localSheetId="4">#REF!</definedName>
    <definedName name="S30R23">#REF!</definedName>
    <definedName name="S30R24" localSheetId="4">#REF!</definedName>
    <definedName name="S30R24">#REF!</definedName>
    <definedName name="S30R3" localSheetId="4">#REF!</definedName>
    <definedName name="S30R3">#REF!</definedName>
    <definedName name="S30R4" localSheetId="4">#REF!</definedName>
    <definedName name="S30R4">#REF!</definedName>
    <definedName name="S30R5" localSheetId="4">#REF!</definedName>
    <definedName name="S30R5">#REF!</definedName>
    <definedName name="S30R6" localSheetId="4">#REF!</definedName>
    <definedName name="S30R6">#REF!</definedName>
    <definedName name="S30R7" localSheetId="4">#REF!</definedName>
    <definedName name="S30R7">#REF!</definedName>
    <definedName name="S30R8" localSheetId="4">#REF!</definedName>
    <definedName name="S30R8">#REF!</definedName>
    <definedName name="S30R9" localSheetId="4">#REF!</definedName>
    <definedName name="S30R9">#REF!</definedName>
    <definedName name="S31P1" localSheetId="4">#REF!</definedName>
    <definedName name="S31P1">#REF!</definedName>
    <definedName name="S31P10" localSheetId="4">#REF!</definedName>
    <definedName name="S31P10">#REF!</definedName>
    <definedName name="S31P11" localSheetId="4">#REF!</definedName>
    <definedName name="S31P11">#REF!</definedName>
    <definedName name="S31P12" localSheetId="4">#REF!</definedName>
    <definedName name="S31P12">#REF!</definedName>
    <definedName name="S31P13" localSheetId="4">#REF!</definedName>
    <definedName name="S31P13">#REF!</definedName>
    <definedName name="S31P14" localSheetId="4">#REF!</definedName>
    <definedName name="S31P14">#REF!</definedName>
    <definedName name="S31P15" localSheetId="4">#REF!</definedName>
    <definedName name="S31P15">#REF!</definedName>
    <definedName name="S31P16" localSheetId="4">#REF!</definedName>
    <definedName name="S31P16">#REF!</definedName>
    <definedName name="S31P17" localSheetId="4">#REF!</definedName>
    <definedName name="S31P17">#REF!</definedName>
    <definedName name="S31P18" localSheetId="4">#REF!</definedName>
    <definedName name="S31P18">#REF!</definedName>
    <definedName name="S31P19" localSheetId="4">#REF!</definedName>
    <definedName name="S31P19">#REF!</definedName>
    <definedName name="S31P2" localSheetId="4">#REF!</definedName>
    <definedName name="S31P2">#REF!</definedName>
    <definedName name="S31P20" localSheetId="4">#REF!</definedName>
    <definedName name="S31P20">#REF!</definedName>
    <definedName name="S31P21" localSheetId="4">#REF!</definedName>
    <definedName name="S31P21">#REF!</definedName>
    <definedName name="S31P22" localSheetId="4">#REF!</definedName>
    <definedName name="S31P22">#REF!</definedName>
    <definedName name="S31P23" localSheetId="4">#REF!</definedName>
    <definedName name="S31P23">#REF!</definedName>
    <definedName name="S31P24" localSheetId="4">#REF!</definedName>
    <definedName name="S31P24">#REF!</definedName>
    <definedName name="S31P3" localSheetId="4">#REF!</definedName>
    <definedName name="S31P3">#REF!</definedName>
    <definedName name="S31P4" localSheetId="4">#REF!</definedName>
    <definedName name="S31P4">#REF!</definedName>
    <definedName name="S31P5" localSheetId="4">#REF!</definedName>
    <definedName name="S31P5">#REF!</definedName>
    <definedName name="S31P6" localSheetId="4">#REF!</definedName>
    <definedName name="S31P6">#REF!</definedName>
    <definedName name="S31P7" localSheetId="4">#REF!</definedName>
    <definedName name="S31P7">#REF!</definedName>
    <definedName name="S31P8" localSheetId="4">#REF!</definedName>
    <definedName name="S31P8">#REF!</definedName>
    <definedName name="S31P9" localSheetId="4">#REF!</definedName>
    <definedName name="S31P9">#REF!</definedName>
    <definedName name="S31R1" localSheetId="4">#REF!</definedName>
    <definedName name="S31R1">#REF!</definedName>
    <definedName name="S31R10" localSheetId="4">#REF!</definedName>
    <definedName name="S31R10">#REF!</definedName>
    <definedName name="S31R11" localSheetId="4">#REF!</definedName>
    <definedName name="S31R11">#REF!</definedName>
    <definedName name="S31R12" localSheetId="4">#REF!</definedName>
    <definedName name="S31R12">#REF!</definedName>
    <definedName name="S31R13" localSheetId="4">#REF!</definedName>
    <definedName name="S31R13">#REF!</definedName>
    <definedName name="S31R14" localSheetId="4">#REF!</definedName>
    <definedName name="S31R14">#REF!</definedName>
    <definedName name="S31R15" localSheetId="4">#REF!</definedName>
    <definedName name="S31R15">#REF!</definedName>
    <definedName name="S31R16" localSheetId="4">#REF!</definedName>
    <definedName name="S31R16">#REF!</definedName>
    <definedName name="S31R17" localSheetId="4">#REF!</definedName>
    <definedName name="S31R17">#REF!</definedName>
    <definedName name="S31R18" localSheetId="4">#REF!</definedName>
    <definedName name="S31R18">#REF!</definedName>
    <definedName name="S31R19" localSheetId="4">#REF!</definedName>
    <definedName name="S31R19">#REF!</definedName>
    <definedName name="S31R2" localSheetId="4">#REF!</definedName>
    <definedName name="S31R2">#REF!</definedName>
    <definedName name="S31R20" localSheetId="4">#REF!</definedName>
    <definedName name="S31R20">#REF!</definedName>
    <definedName name="S31R21" localSheetId="4">#REF!</definedName>
    <definedName name="S31R21">#REF!</definedName>
    <definedName name="S31R22" localSheetId="4">#REF!</definedName>
    <definedName name="S31R22">#REF!</definedName>
    <definedName name="S31R23" localSheetId="4">#REF!</definedName>
    <definedName name="S31R23">#REF!</definedName>
    <definedName name="S31R24" localSheetId="4">#REF!</definedName>
    <definedName name="S31R24">#REF!</definedName>
    <definedName name="S31R3" localSheetId="4">#REF!</definedName>
    <definedName name="S31R3">#REF!</definedName>
    <definedName name="S31R4" localSheetId="4">#REF!</definedName>
    <definedName name="S31R4">#REF!</definedName>
    <definedName name="S31R5" localSheetId="4">#REF!</definedName>
    <definedName name="S31R5">#REF!</definedName>
    <definedName name="S31R6" localSheetId="4">#REF!</definedName>
    <definedName name="S31R6">#REF!</definedName>
    <definedName name="S31R7" localSheetId="4">#REF!</definedName>
    <definedName name="S31R7">#REF!</definedName>
    <definedName name="S31R8" localSheetId="4">#REF!</definedName>
    <definedName name="S31R8">#REF!</definedName>
    <definedName name="S31R9" localSheetId="4">#REF!</definedName>
    <definedName name="S31R9">#REF!</definedName>
    <definedName name="S32P1" localSheetId="4">#REF!</definedName>
    <definedName name="S32P1">#REF!</definedName>
    <definedName name="S32P10" localSheetId="4">#REF!</definedName>
    <definedName name="S32P10">#REF!</definedName>
    <definedName name="S32P11" localSheetId="4">#REF!</definedName>
    <definedName name="S32P11">#REF!</definedName>
    <definedName name="S32P12" localSheetId="4">#REF!</definedName>
    <definedName name="S32P12">#REF!</definedName>
    <definedName name="S32P13" localSheetId="4">#REF!</definedName>
    <definedName name="S32P13">#REF!</definedName>
    <definedName name="S32P14" localSheetId="4">#REF!</definedName>
    <definedName name="S32P14">#REF!</definedName>
    <definedName name="S32P15" localSheetId="4">#REF!</definedName>
    <definedName name="S32P15">#REF!</definedName>
    <definedName name="S32P16" localSheetId="4">#REF!</definedName>
    <definedName name="S32P16">#REF!</definedName>
    <definedName name="S32P17" localSheetId="4">#REF!</definedName>
    <definedName name="S32P17">#REF!</definedName>
    <definedName name="S32P18" localSheetId="4">#REF!</definedName>
    <definedName name="S32P18">#REF!</definedName>
    <definedName name="S32P19" localSheetId="4">#REF!</definedName>
    <definedName name="S32P19">#REF!</definedName>
    <definedName name="S32P2" localSheetId="4">#REF!</definedName>
    <definedName name="S32P2">#REF!</definedName>
    <definedName name="S32P20" localSheetId="4">#REF!</definedName>
    <definedName name="S32P20">#REF!</definedName>
    <definedName name="S32P21" localSheetId="4">#REF!</definedName>
    <definedName name="S32P21">#REF!</definedName>
    <definedName name="S32P22" localSheetId="4">#REF!</definedName>
    <definedName name="S32P22">#REF!</definedName>
    <definedName name="S32P23" localSheetId="4">#REF!</definedName>
    <definedName name="S32P23">#REF!</definedName>
    <definedName name="S32P24" localSheetId="4">#REF!</definedName>
    <definedName name="S32P24">#REF!</definedName>
    <definedName name="S32P3" localSheetId="4">#REF!</definedName>
    <definedName name="S32P3">#REF!</definedName>
    <definedName name="S32P4" localSheetId="4">#REF!</definedName>
    <definedName name="S32P4">#REF!</definedName>
    <definedName name="S32P5" localSheetId="4">#REF!</definedName>
    <definedName name="S32P5">#REF!</definedName>
    <definedName name="S32P6" localSheetId="4">#REF!</definedName>
    <definedName name="S32P6">#REF!</definedName>
    <definedName name="S32P7" localSheetId="4">#REF!</definedName>
    <definedName name="S32P7">#REF!</definedName>
    <definedName name="S32P8" localSheetId="4">#REF!</definedName>
    <definedName name="S32P8">#REF!</definedName>
    <definedName name="S32P9" localSheetId="4">#REF!</definedName>
    <definedName name="S32P9">#REF!</definedName>
    <definedName name="S32R1" localSheetId="4">#REF!</definedName>
    <definedName name="S32R1">#REF!</definedName>
    <definedName name="S32R10" localSheetId="4">#REF!</definedName>
    <definedName name="S32R10">#REF!</definedName>
    <definedName name="S32R11" localSheetId="4">#REF!</definedName>
    <definedName name="S32R11">#REF!</definedName>
    <definedName name="S32R12" localSheetId="4">#REF!</definedName>
    <definedName name="S32R12">#REF!</definedName>
    <definedName name="S32R13" localSheetId="4">#REF!</definedName>
    <definedName name="S32R13">#REF!</definedName>
    <definedName name="S32R14" localSheetId="4">#REF!</definedName>
    <definedName name="S32R14">#REF!</definedName>
    <definedName name="S32R15" localSheetId="4">#REF!</definedName>
    <definedName name="S32R15">#REF!</definedName>
    <definedName name="S32R16" localSheetId="4">#REF!</definedName>
    <definedName name="S32R16">#REF!</definedName>
    <definedName name="S32R17" localSheetId="4">#REF!</definedName>
    <definedName name="S32R17">#REF!</definedName>
    <definedName name="S32R18" localSheetId="4">#REF!</definedName>
    <definedName name="S32R18">#REF!</definedName>
    <definedName name="S32R19" localSheetId="4">#REF!</definedName>
    <definedName name="S32R19">#REF!</definedName>
    <definedName name="S32R2" localSheetId="4">#REF!</definedName>
    <definedName name="S32R2">#REF!</definedName>
    <definedName name="S32R20" localSheetId="4">#REF!</definedName>
    <definedName name="S32R20">#REF!</definedName>
    <definedName name="S32R21" localSheetId="4">#REF!</definedName>
    <definedName name="S32R21">#REF!</definedName>
    <definedName name="S32R22" localSheetId="4">#REF!</definedName>
    <definedName name="S32R22">#REF!</definedName>
    <definedName name="S32R23" localSheetId="4">#REF!</definedName>
    <definedName name="S32R23">#REF!</definedName>
    <definedName name="S32R24" localSheetId="4">#REF!</definedName>
    <definedName name="S32R24">#REF!</definedName>
    <definedName name="S32R3" localSheetId="4">#REF!</definedName>
    <definedName name="S32R3">#REF!</definedName>
    <definedName name="S32R4" localSheetId="4">#REF!</definedName>
    <definedName name="S32R4">#REF!</definedName>
    <definedName name="S32R5" localSheetId="4">#REF!</definedName>
    <definedName name="S32R5">#REF!</definedName>
    <definedName name="S32R6" localSheetId="4">#REF!</definedName>
    <definedName name="S32R6">#REF!</definedName>
    <definedName name="S32R7" localSheetId="4">#REF!</definedName>
    <definedName name="S32R7">#REF!</definedName>
    <definedName name="S32R8" localSheetId="4">#REF!</definedName>
    <definedName name="S32R8">#REF!</definedName>
    <definedName name="S32R9" localSheetId="4">#REF!</definedName>
    <definedName name="S32R9">#REF!</definedName>
    <definedName name="S33P1" localSheetId="4">#REF!</definedName>
    <definedName name="S33P1">#REF!</definedName>
    <definedName name="S33P10" localSheetId="4">#REF!</definedName>
    <definedName name="S33P10">#REF!</definedName>
    <definedName name="S33P11" localSheetId="4">#REF!</definedName>
    <definedName name="S33P11">#REF!</definedName>
    <definedName name="S33P12" localSheetId="4">#REF!</definedName>
    <definedName name="S33P12">#REF!</definedName>
    <definedName name="S33P13" localSheetId="4">#REF!</definedName>
    <definedName name="S33P13">#REF!</definedName>
    <definedName name="S33P14" localSheetId="4">#REF!</definedName>
    <definedName name="S33P14">#REF!</definedName>
    <definedName name="S33P15" localSheetId="4">#REF!</definedName>
    <definedName name="S33P15">#REF!</definedName>
    <definedName name="S33P16" localSheetId="4">#REF!</definedName>
    <definedName name="S33P16">#REF!</definedName>
    <definedName name="S33P17" localSheetId="4">#REF!</definedName>
    <definedName name="S33P17">#REF!</definedName>
    <definedName name="S33P18" localSheetId="4">#REF!</definedName>
    <definedName name="S33P18">#REF!</definedName>
    <definedName name="S33P19" localSheetId="4">#REF!</definedName>
    <definedName name="S33P19">#REF!</definedName>
    <definedName name="S33P2" localSheetId="4">#REF!</definedName>
    <definedName name="S33P2">#REF!</definedName>
    <definedName name="S33P20" localSheetId="4">#REF!</definedName>
    <definedName name="S33P20">#REF!</definedName>
    <definedName name="S33P21" localSheetId="4">#REF!</definedName>
    <definedName name="S33P21">#REF!</definedName>
    <definedName name="S33P22" localSheetId="4">#REF!</definedName>
    <definedName name="S33P22">#REF!</definedName>
    <definedName name="S33P23" localSheetId="4">#REF!</definedName>
    <definedName name="S33P23">#REF!</definedName>
    <definedName name="S33P24" localSheetId="4">#REF!</definedName>
    <definedName name="S33P24">#REF!</definedName>
    <definedName name="S33P3" localSheetId="4">#REF!</definedName>
    <definedName name="S33P3">#REF!</definedName>
    <definedName name="S33P4" localSheetId="4">#REF!</definedName>
    <definedName name="S33P4">#REF!</definedName>
    <definedName name="S33P5" localSheetId="4">#REF!</definedName>
    <definedName name="S33P5">#REF!</definedName>
    <definedName name="S33P6" localSheetId="4">#REF!</definedName>
    <definedName name="S33P6">#REF!</definedName>
    <definedName name="S33P7" localSheetId="4">#REF!</definedName>
    <definedName name="S33P7">#REF!</definedName>
    <definedName name="S33P8" localSheetId="4">#REF!</definedName>
    <definedName name="S33P8">#REF!</definedName>
    <definedName name="S33P9" localSheetId="4">#REF!</definedName>
    <definedName name="S33P9">#REF!</definedName>
    <definedName name="S33R1" localSheetId="4">#REF!</definedName>
    <definedName name="S33R1">#REF!</definedName>
    <definedName name="S33R10" localSheetId="4">#REF!</definedName>
    <definedName name="S33R10">#REF!</definedName>
    <definedName name="S33R11" localSheetId="4">#REF!</definedName>
    <definedName name="S33R11">#REF!</definedName>
    <definedName name="S33R12" localSheetId="4">#REF!</definedName>
    <definedName name="S33R12">#REF!</definedName>
    <definedName name="S33R13" localSheetId="4">#REF!</definedName>
    <definedName name="S33R13">#REF!</definedName>
    <definedName name="S33R14" localSheetId="4">#REF!</definedName>
    <definedName name="S33R14">#REF!</definedName>
    <definedName name="S33R15" localSheetId="4">#REF!</definedName>
    <definedName name="S33R15">#REF!</definedName>
    <definedName name="S33R16" localSheetId="4">#REF!</definedName>
    <definedName name="S33R16">#REF!</definedName>
    <definedName name="S33R17" localSheetId="4">#REF!</definedName>
    <definedName name="S33R17">#REF!</definedName>
    <definedName name="S33R18" localSheetId="4">#REF!</definedName>
    <definedName name="S33R18">#REF!</definedName>
    <definedName name="S33R19" localSheetId="4">#REF!</definedName>
    <definedName name="S33R19">#REF!</definedName>
    <definedName name="S33R2" localSheetId="4">#REF!</definedName>
    <definedName name="S33R2">#REF!</definedName>
    <definedName name="S33R20" localSheetId="4">#REF!</definedName>
    <definedName name="S33R20">#REF!</definedName>
    <definedName name="S33R21" localSheetId="4">#REF!</definedName>
    <definedName name="S33R21">#REF!</definedName>
    <definedName name="S33R22" localSheetId="4">#REF!</definedName>
    <definedName name="S33R22">#REF!</definedName>
    <definedName name="S33R23" localSheetId="4">#REF!</definedName>
    <definedName name="S33R23">#REF!</definedName>
    <definedName name="S33R24" localSheetId="4">#REF!</definedName>
    <definedName name="S33R24">#REF!</definedName>
    <definedName name="S33R3" localSheetId="4">#REF!</definedName>
    <definedName name="S33R3">#REF!</definedName>
    <definedName name="S33R4" localSheetId="4">#REF!</definedName>
    <definedName name="S33R4">#REF!</definedName>
    <definedName name="S33R5" localSheetId="4">#REF!</definedName>
    <definedName name="S33R5">#REF!</definedName>
    <definedName name="S33R6" localSheetId="4">#REF!</definedName>
    <definedName name="S33R6">#REF!</definedName>
    <definedName name="S33R7" localSheetId="4">#REF!</definedName>
    <definedName name="S33R7">#REF!</definedName>
    <definedName name="S33R8" localSheetId="4">#REF!</definedName>
    <definedName name="S33R8">#REF!</definedName>
    <definedName name="S33R9" localSheetId="4">#REF!</definedName>
    <definedName name="S33R9">#REF!</definedName>
    <definedName name="S34P1" localSheetId="4">#REF!</definedName>
    <definedName name="S34P1">#REF!</definedName>
    <definedName name="S34P10" localSheetId="4">#REF!</definedName>
    <definedName name="S34P10">#REF!</definedName>
    <definedName name="S34P11" localSheetId="4">#REF!</definedName>
    <definedName name="S34P11">#REF!</definedName>
    <definedName name="S34P12" localSheetId="4">#REF!</definedName>
    <definedName name="S34P12">#REF!</definedName>
    <definedName name="S34P13" localSheetId="4">#REF!</definedName>
    <definedName name="S34P13">#REF!</definedName>
    <definedName name="S34P14" localSheetId="4">#REF!</definedName>
    <definedName name="S34P14">#REF!</definedName>
    <definedName name="S34P15" localSheetId="4">#REF!</definedName>
    <definedName name="S34P15">#REF!</definedName>
    <definedName name="S34P16" localSheetId="4">#REF!</definedName>
    <definedName name="S34P16">#REF!</definedName>
    <definedName name="S34P17" localSheetId="4">#REF!</definedName>
    <definedName name="S34P17">#REF!</definedName>
    <definedName name="S34P18" localSheetId="4">#REF!</definedName>
    <definedName name="S34P18">#REF!</definedName>
    <definedName name="S34P19" localSheetId="4">#REF!</definedName>
    <definedName name="S34P19">#REF!</definedName>
    <definedName name="S34P2" localSheetId="4">#REF!</definedName>
    <definedName name="S34P2">#REF!</definedName>
    <definedName name="S34P20" localSheetId="4">#REF!</definedName>
    <definedName name="S34P20">#REF!</definedName>
    <definedName name="S34P21" localSheetId="4">#REF!</definedName>
    <definedName name="S34P21">#REF!</definedName>
    <definedName name="S34P22" localSheetId="4">#REF!</definedName>
    <definedName name="S34P22">#REF!</definedName>
    <definedName name="S34P23" localSheetId="4">#REF!</definedName>
    <definedName name="S34P23">#REF!</definedName>
    <definedName name="S34P24" localSheetId="4">#REF!</definedName>
    <definedName name="S34P24">#REF!</definedName>
    <definedName name="S34P3" localSheetId="4">#REF!</definedName>
    <definedName name="S34P3">#REF!</definedName>
    <definedName name="S34P4" localSheetId="4">#REF!</definedName>
    <definedName name="S34P4">#REF!</definedName>
    <definedName name="S34P5" localSheetId="4">#REF!</definedName>
    <definedName name="S34P5">#REF!</definedName>
    <definedName name="S34P6" localSheetId="4">#REF!</definedName>
    <definedName name="S34P6">#REF!</definedName>
    <definedName name="S34P7" localSheetId="4">#REF!</definedName>
    <definedName name="S34P7">#REF!</definedName>
    <definedName name="S34P8" localSheetId="4">#REF!</definedName>
    <definedName name="S34P8">#REF!</definedName>
    <definedName name="S34P9" localSheetId="4">#REF!</definedName>
    <definedName name="S34P9">#REF!</definedName>
    <definedName name="S34R1" localSheetId="4">#REF!</definedName>
    <definedName name="S34R1">#REF!</definedName>
    <definedName name="S34R10" localSheetId="4">#REF!</definedName>
    <definedName name="S34R10">#REF!</definedName>
    <definedName name="S34R11" localSheetId="4">#REF!</definedName>
    <definedName name="S34R11">#REF!</definedName>
    <definedName name="S34R12" localSheetId="4">#REF!</definedName>
    <definedName name="S34R12">#REF!</definedName>
    <definedName name="S34R13" localSheetId="4">#REF!</definedName>
    <definedName name="S34R13">#REF!</definedName>
    <definedName name="S34R14" localSheetId="4">#REF!</definedName>
    <definedName name="S34R14">#REF!</definedName>
    <definedName name="S34R15" localSheetId="4">#REF!</definedName>
    <definedName name="S34R15">#REF!</definedName>
    <definedName name="S34R16" localSheetId="4">#REF!</definedName>
    <definedName name="S34R16">#REF!</definedName>
    <definedName name="S34R17" localSheetId="4">#REF!</definedName>
    <definedName name="S34R17">#REF!</definedName>
    <definedName name="S34R18" localSheetId="4">#REF!</definedName>
    <definedName name="S34R18">#REF!</definedName>
    <definedName name="S34R19" localSheetId="4">#REF!</definedName>
    <definedName name="S34R19">#REF!</definedName>
    <definedName name="S34R2" localSheetId="4">#REF!</definedName>
    <definedName name="S34R2">#REF!</definedName>
    <definedName name="S34R20" localSheetId="4">#REF!</definedName>
    <definedName name="S34R20">#REF!</definedName>
    <definedName name="S34R21" localSheetId="4">#REF!</definedName>
    <definedName name="S34R21">#REF!</definedName>
    <definedName name="S34R22" localSheetId="4">#REF!</definedName>
    <definedName name="S34R22">#REF!</definedName>
    <definedName name="S34R23" localSheetId="4">#REF!</definedName>
    <definedName name="S34R23">#REF!</definedName>
    <definedName name="S34R24" localSheetId="4">#REF!</definedName>
    <definedName name="S34R24">#REF!</definedName>
    <definedName name="S34R3" localSheetId="4">#REF!</definedName>
    <definedName name="S34R3">#REF!</definedName>
    <definedName name="S34R4" localSheetId="4">#REF!</definedName>
    <definedName name="S34R4">#REF!</definedName>
    <definedName name="S34R5" localSheetId="4">#REF!</definedName>
    <definedName name="S34R5">#REF!</definedName>
    <definedName name="S34R6" localSheetId="4">#REF!</definedName>
    <definedName name="S34R6">#REF!</definedName>
    <definedName name="S34R7" localSheetId="4">#REF!</definedName>
    <definedName name="S34R7">#REF!</definedName>
    <definedName name="S34R8" localSheetId="4">#REF!</definedName>
    <definedName name="S34R8">#REF!</definedName>
    <definedName name="S34R9" localSheetId="4">#REF!</definedName>
    <definedName name="S34R9">#REF!</definedName>
    <definedName name="S35P1" localSheetId="4">#REF!</definedName>
    <definedName name="S35P1">#REF!</definedName>
    <definedName name="S35P10" localSheetId="4">#REF!</definedName>
    <definedName name="S35P10">#REF!</definedName>
    <definedName name="S35P11" localSheetId="4">#REF!</definedName>
    <definedName name="S35P11">#REF!</definedName>
    <definedName name="S35P12" localSheetId="4">#REF!</definedName>
    <definedName name="S35P12">#REF!</definedName>
    <definedName name="S35P13" localSheetId="4">#REF!</definedName>
    <definedName name="S35P13">#REF!</definedName>
    <definedName name="S35P14" localSheetId="4">#REF!</definedName>
    <definedName name="S35P14">#REF!</definedName>
    <definedName name="S35P15" localSheetId="4">#REF!</definedName>
    <definedName name="S35P15">#REF!</definedName>
    <definedName name="S35P16" localSheetId="4">#REF!</definedName>
    <definedName name="S35P16">#REF!</definedName>
    <definedName name="S35P17" localSheetId="4">#REF!</definedName>
    <definedName name="S35P17">#REF!</definedName>
    <definedName name="S35P18" localSheetId="4">#REF!</definedName>
    <definedName name="S35P18">#REF!</definedName>
    <definedName name="S35P19" localSheetId="4">#REF!</definedName>
    <definedName name="S35P19">#REF!</definedName>
    <definedName name="S35P2" localSheetId="4">#REF!</definedName>
    <definedName name="S35P2">#REF!</definedName>
    <definedName name="S35P20" localSheetId="4">#REF!</definedName>
    <definedName name="S35P20">#REF!</definedName>
    <definedName name="S35P21" localSheetId="4">#REF!</definedName>
    <definedName name="S35P21">#REF!</definedName>
    <definedName name="S35P22" localSheetId="4">#REF!</definedName>
    <definedName name="S35P22">#REF!</definedName>
    <definedName name="S35P23" localSheetId="4">#REF!</definedName>
    <definedName name="S35P23">#REF!</definedName>
    <definedName name="S35P24" localSheetId="4">#REF!</definedName>
    <definedName name="S35P24">#REF!</definedName>
    <definedName name="S35P3" localSheetId="4">#REF!</definedName>
    <definedName name="S35P3">#REF!</definedName>
    <definedName name="S35P4" localSheetId="4">#REF!</definedName>
    <definedName name="S35P4">#REF!</definedName>
    <definedName name="S35P5" localSheetId="4">#REF!</definedName>
    <definedName name="S35P5">#REF!</definedName>
    <definedName name="S35P6" localSheetId="4">#REF!</definedName>
    <definedName name="S35P6">#REF!</definedName>
    <definedName name="S35P7" localSheetId="4">#REF!</definedName>
    <definedName name="S35P7">#REF!</definedName>
    <definedName name="S35P8" localSheetId="4">#REF!</definedName>
    <definedName name="S35P8">#REF!</definedName>
    <definedName name="S35P9" localSheetId="4">#REF!</definedName>
    <definedName name="S35P9">#REF!</definedName>
    <definedName name="S35R1" localSheetId="4">#REF!</definedName>
    <definedName name="S35R1">#REF!</definedName>
    <definedName name="S35R10" localSheetId="4">#REF!</definedName>
    <definedName name="S35R10">#REF!</definedName>
    <definedName name="S35R11" localSheetId="4">#REF!</definedName>
    <definedName name="S35R11">#REF!</definedName>
    <definedName name="S35R12" localSheetId="4">#REF!</definedName>
    <definedName name="S35R12">#REF!</definedName>
    <definedName name="S35R13" localSheetId="4">#REF!</definedName>
    <definedName name="S35R13">#REF!</definedName>
    <definedName name="S35R14" localSheetId="4">#REF!</definedName>
    <definedName name="S35R14">#REF!</definedName>
    <definedName name="S35R15" localSheetId="4">#REF!</definedName>
    <definedName name="S35R15">#REF!</definedName>
    <definedName name="S35R16" localSheetId="4">#REF!</definedName>
    <definedName name="S35R16">#REF!</definedName>
    <definedName name="S35R17" localSheetId="4">#REF!</definedName>
    <definedName name="S35R17">#REF!</definedName>
    <definedName name="S35R18" localSheetId="4">#REF!</definedName>
    <definedName name="S35R18">#REF!</definedName>
    <definedName name="S35R19" localSheetId="4">#REF!</definedName>
    <definedName name="S35R19">#REF!</definedName>
    <definedName name="S35R2" localSheetId="4">#REF!</definedName>
    <definedName name="S35R2">#REF!</definedName>
    <definedName name="S35R20" localSheetId="4">#REF!</definedName>
    <definedName name="S35R20">#REF!</definedName>
    <definedName name="S35R21" localSheetId="4">#REF!</definedName>
    <definedName name="S35R21">#REF!</definedName>
    <definedName name="S35R22" localSheetId="4">#REF!</definedName>
    <definedName name="S35R22">#REF!</definedName>
    <definedName name="S35R23" localSheetId="4">#REF!</definedName>
    <definedName name="S35R23">#REF!</definedName>
    <definedName name="S35R24" localSheetId="4">#REF!</definedName>
    <definedName name="S35R24">#REF!</definedName>
    <definedName name="S35R3" localSheetId="4">#REF!</definedName>
    <definedName name="S35R3">#REF!</definedName>
    <definedName name="S35R4" localSheetId="4">#REF!</definedName>
    <definedName name="S35R4">#REF!</definedName>
    <definedName name="S35R5" localSheetId="4">#REF!</definedName>
    <definedName name="S35R5">#REF!</definedName>
    <definedName name="S35R6" localSheetId="4">#REF!</definedName>
    <definedName name="S35R6">#REF!</definedName>
    <definedName name="S35R7" localSheetId="4">#REF!</definedName>
    <definedName name="S35R7">#REF!</definedName>
    <definedName name="S35R8" localSheetId="4">#REF!</definedName>
    <definedName name="S35R8">#REF!</definedName>
    <definedName name="S35R9" localSheetId="4">#REF!</definedName>
    <definedName name="S35R9">#REF!</definedName>
    <definedName name="S36P1" localSheetId="4">#REF!</definedName>
    <definedName name="S36P1">#REF!</definedName>
    <definedName name="S36P10" localSheetId="4">#REF!</definedName>
    <definedName name="S36P10">#REF!</definedName>
    <definedName name="S36P11" localSheetId="4">#REF!</definedName>
    <definedName name="S36P11">#REF!</definedName>
    <definedName name="S36P12" localSheetId="4">#REF!</definedName>
    <definedName name="S36P12">#REF!</definedName>
    <definedName name="S36P13" localSheetId="4">#REF!</definedName>
    <definedName name="S36P13">#REF!</definedName>
    <definedName name="S36P14" localSheetId="4">#REF!</definedName>
    <definedName name="S36P14">#REF!</definedName>
    <definedName name="S36P15" localSheetId="4">#REF!</definedName>
    <definedName name="S36P15">#REF!</definedName>
    <definedName name="S36P16" localSheetId="4">#REF!</definedName>
    <definedName name="S36P16">#REF!</definedName>
    <definedName name="S36P17" localSheetId="4">#REF!</definedName>
    <definedName name="S36P17">#REF!</definedName>
    <definedName name="S36P18" localSheetId="4">#REF!</definedName>
    <definedName name="S36P18">#REF!</definedName>
    <definedName name="S36P19" localSheetId="4">#REF!</definedName>
    <definedName name="S36P19">#REF!</definedName>
    <definedName name="S36P2" localSheetId="4">#REF!</definedName>
    <definedName name="S36P2">#REF!</definedName>
    <definedName name="S36P20" localSheetId="4">#REF!</definedName>
    <definedName name="S36P20">#REF!</definedName>
    <definedName name="S36P21" localSheetId="4">#REF!</definedName>
    <definedName name="S36P21">#REF!</definedName>
    <definedName name="S36P22" localSheetId="4">#REF!</definedName>
    <definedName name="S36P22">#REF!</definedName>
    <definedName name="S36P23" localSheetId="4">#REF!</definedName>
    <definedName name="S36P23">#REF!</definedName>
    <definedName name="S36P24" localSheetId="4">#REF!</definedName>
    <definedName name="S36P24">#REF!</definedName>
    <definedName name="S36P3" localSheetId="4">#REF!</definedName>
    <definedName name="S36P3">#REF!</definedName>
    <definedName name="S36P4" localSheetId="4">#REF!</definedName>
    <definedName name="S36P4">#REF!</definedName>
    <definedName name="S36P5" localSheetId="4">#REF!</definedName>
    <definedName name="S36P5">#REF!</definedName>
    <definedName name="S36P6" localSheetId="4">#REF!</definedName>
    <definedName name="S36P6">#REF!</definedName>
    <definedName name="S36P7" localSheetId="4">#REF!</definedName>
    <definedName name="S36P7">#REF!</definedName>
    <definedName name="S36P8" localSheetId="4">#REF!</definedName>
    <definedName name="S36P8">#REF!</definedName>
    <definedName name="S36P9" localSheetId="4">#REF!</definedName>
    <definedName name="S36P9">#REF!</definedName>
    <definedName name="S36R1" localSheetId="4">#REF!</definedName>
    <definedName name="S36R1">#REF!</definedName>
    <definedName name="S36R10" localSheetId="4">#REF!</definedName>
    <definedName name="S36R10">#REF!</definedName>
    <definedName name="S36R11" localSheetId="4">#REF!</definedName>
    <definedName name="S36R11">#REF!</definedName>
    <definedName name="S36R12" localSheetId="4">#REF!</definedName>
    <definedName name="S36R12">#REF!</definedName>
    <definedName name="S36R13" localSheetId="4">#REF!</definedName>
    <definedName name="S36R13">#REF!</definedName>
    <definedName name="S36R14" localSheetId="4">#REF!</definedName>
    <definedName name="S36R14">#REF!</definedName>
    <definedName name="S36R15" localSheetId="4">#REF!</definedName>
    <definedName name="S36R15">#REF!</definedName>
    <definedName name="S36R16" localSheetId="4">#REF!</definedName>
    <definedName name="S36R16">#REF!</definedName>
    <definedName name="S36R17" localSheetId="4">#REF!</definedName>
    <definedName name="S36R17">#REF!</definedName>
    <definedName name="S36R18" localSheetId="4">#REF!</definedName>
    <definedName name="S36R18">#REF!</definedName>
    <definedName name="S36R19" localSheetId="4">#REF!</definedName>
    <definedName name="S36R19">#REF!</definedName>
    <definedName name="S36R2" localSheetId="4">#REF!</definedName>
    <definedName name="S36R2">#REF!</definedName>
    <definedName name="S36R20" localSheetId="4">#REF!</definedName>
    <definedName name="S36R20">#REF!</definedName>
    <definedName name="S36R21" localSheetId="4">#REF!</definedName>
    <definedName name="S36R21">#REF!</definedName>
    <definedName name="S36R22" localSheetId="4">#REF!</definedName>
    <definedName name="S36R22">#REF!</definedName>
    <definedName name="S36R23" localSheetId="4">#REF!</definedName>
    <definedName name="S36R23">#REF!</definedName>
    <definedName name="S36R24" localSheetId="4">#REF!</definedName>
    <definedName name="S36R24">#REF!</definedName>
    <definedName name="S36R3" localSheetId="4">#REF!</definedName>
    <definedName name="S36R3">#REF!</definedName>
    <definedName name="S36R4" localSheetId="4">#REF!</definedName>
    <definedName name="S36R4">#REF!</definedName>
    <definedName name="S36R5" localSheetId="4">#REF!</definedName>
    <definedName name="S36R5">#REF!</definedName>
    <definedName name="S36R6" localSheetId="4">#REF!</definedName>
    <definedName name="S36R6">#REF!</definedName>
    <definedName name="S36R7" localSheetId="4">#REF!</definedName>
    <definedName name="S36R7">#REF!</definedName>
    <definedName name="S36R8" localSheetId="4">#REF!</definedName>
    <definedName name="S36R8">#REF!</definedName>
    <definedName name="S36R9" localSheetId="4">#REF!</definedName>
    <definedName name="S36R9">#REF!</definedName>
    <definedName name="S37P1" localSheetId="4">#REF!</definedName>
    <definedName name="S37P1">#REF!</definedName>
    <definedName name="S37P10" localSheetId="4">#REF!</definedName>
    <definedName name="S37P10">#REF!</definedName>
    <definedName name="S37P11" localSheetId="4">#REF!</definedName>
    <definedName name="S37P11">#REF!</definedName>
    <definedName name="S37P12" localSheetId="4">#REF!</definedName>
    <definedName name="S37P12">#REF!</definedName>
    <definedName name="S37P13" localSheetId="4">#REF!</definedName>
    <definedName name="S37P13">#REF!</definedName>
    <definedName name="S37P14" localSheetId="4">#REF!</definedName>
    <definedName name="S37P14">#REF!</definedName>
    <definedName name="S37P15" localSheetId="4">#REF!</definedName>
    <definedName name="S37P15">#REF!</definedName>
    <definedName name="S37P16" localSheetId="4">#REF!</definedName>
    <definedName name="S37P16">#REF!</definedName>
    <definedName name="S37P17" localSheetId="4">#REF!</definedName>
    <definedName name="S37P17">#REF!</definedName>
    <definedName name="S37P18" localSheetId="4">#REF!</definedName>
    <definedName name="S37P18">#REF!</definedName>
    <definedName name="S37P19" localSheetId="4">#REF!</definedName>
    <definedName name="S37P19">#REF!</definedName>
    <definedName name="S37P2" localSheetId="4">#REF!</definedName>
    <definedName name="S37P2">#REF!</definedName>
    <definedName name="S37P20" localSheetId="4">#REF!</definedName>
    <definedName name="S37P20">#REF!</definedName>
    <definedName name="S37P21" localSheetId="4">#REF!</definedName>
    <definedName name="S37P21">#REF!</definedName>
    <definedName name="S37P22" localSheetId="4">#REF!</definedName>
    <definedName name="S37P22">#REF!</definedName>
    <definedName name="S37P23" localSheetId="4">#REF!</definedName>
    <definedName name="S37P23">#REF!</definedName>
    <definedName name="S37P24" localSheetId="4">#REF!</definedName>
    <definedName name="S37P24">#REF!</definedName>
    <definedName name="S37P3" localSheetId="4">#REF!</definedName>
    <definedName name="S37P3">#REF!</definedName>
    <definedName name="S37P4" localSheetId="4">#REF!</definedName>
    <definedName name="S37P4">#REF!</definedName>
    <definedName name="S37P5" localSheetId="4">#REF!</definedName>
    <definedName name="S37P5">#REF!</definedName>
    <definedName name="S37P6" localSheetId="4">#REF!</definedName>
    <definedName name="S37P6">#REF!</definedName>
    <definedName name="S37P7" localSheetId="4">#REF!</definedName>
    <definedName name="S37P7">#REF!</definedName>
    <definedName name="S37P8" localSheetId="4">#REF!</definedName>
    <definedName name="S37P8">#REF!</definedName>
    <definedName name="S37P9" localSheetId="4">#REF!</definedName>
    <definedName name="S37P9">#REF!</definedName>
    <definedName name="S37R1" localSheetId="4">#REF!</definedName>
    <definedName name="S37R1">#REF!</definedName>
    <definedName name="S37R10" localSheetId="4">#REF!</definedName>
    <definedName name="S37R10">#REF!</definedName>
    <definedName name="S37R11" localSheetId="4">#REF!</definedName>
    <definedName name="S37R11">#REF!</definedName>
    <definedName name="S37R12" localSheetId="4">#REF!</definedName>
    <definedName name="S37R12">#REF!</definedName>
    <definedName name="S37R13" localSheetId="4">#REF!</definedName>
    <definedName name="S37R13">#REF!</definedName>
    <definedName name="S37R14" localSheetId="4">#REF!</definedName>
    <definedName name="S37R14">#REF!</definedName>
    <definedName name="S37R15" localSheetId="4">#REF!</definedName>
    <definedName name="S37R15">#REF!</definedName>
    <definedName name="S37R16" localSheetId="4">#REF!</definedName>
    <definedName name="S37R16">#REF!</definedName>
    <definedName name="S37R17" localSheetId="4">#REF!</definedName>
    <definedName name="S37R17">#REF!</definedName>
    <definedName name="S37R18" localSheetId="4">#REF!</definedName>
    <definedName name="S37R18">#REF!</definedName>
    <definedName name="S37R19" localSheetId="4">#REF!</definedName>
    <definedName name="S37R19">#REF!</definedName>
    <definedName name="S37R2" localSheetId="4">#REF!</definedName>
    <definedName name="S37R2">#REF!</definedName>
    <definedName name="S37R20" localSheetId="4">#REF!</definedName>
    <definedName name="S37R20">#REF!</definedName>
    <definedName name="S37R21" localSheetId="4">#REF!</definedName>
    <definedName name="S37R21">#REF!</definedName>
    <definedName name="S37R22" localSheetId="4">#REF!</definedName>
    <definedName name="S37R22">#REF!</definedName>
    <definedName name="S37R23" localSheetId="4">#REF!</definedName>
    <definedName name="S37R23">#REF!</definedName>
    <definedName name="S37R24" localSheetId="4">#REF!</definedName>
    <definedName name="S37R24">#REF!</definedName>
    <definedName name="S37R3" localSheetId="4">#REF!</definedName>
    <definedName name="S37R3">#REF!</definedName>
    <definedName name="S37R4" localSheetId="4">#REF!</definedName>
    <definedName name="S37R4">#REF!</definedName>
    <definedName name="S37R5" localSheetId="4">#REF!</definedName>
    <definedName name="S37R5">#REF!</definedName>
    <definedName name="S37R6" localSheetId="4">#REF!</definedName>
    <definedName name="S37R6">#REF!</definedName>
    <definedName name="S37R7" localSheetId="4">#REF!</definedName>
    <definedName name="S37R7">#REF!</definedName>
    <definedName name="S37R8" localSheetId="4">#REF!</definedName>
    <definedName name="S37R8">#REF!</definedName>
    <definedName name="S37R9" localSheetId="4">#REF!</definedName>
    <definedName name="S37R9">#REF!</definedName>
    <definedName name="S38P1" localSheetId="4">#REF!</definedName>
    <definedName name="S38P1">#REF!</definedName>
    <definedName name="S38P10" localSheetId="4">#REF!</definedName>
    <definedName name="S38P10">#REF!</definedName>
    <definedName name="S38P11" localSheetId="4">#REF!</definedName>
    <definedName name="S38P11">#REF!</definedName>
    <definedName name="S38P12" localSheetId="4">#REF!</definedName>
    <definedName name="S38P12">#REF!</definedName>
    <definedName name="S38P13" localSheetId="4">#REF!</definedName>
    <definedName name="S38P13">#REF!</definedName>
    <definedName name="S38P14" localSheetId="4">#REF!</definedName>
    <definedName name="S38P14">#REF!</definedName>
    <definedName name="S38P15" localSheetId="4">#REF!</definedName>
    <definedName name="S38P15">#REF!</definedName>
    <definedName name="S38P16" localSheetId="4">#REF!</definedName>
    <definedName name="S38P16">#REF!</definedName>
    <definedName name="S38P17" localSheetId="4">#REF!</definedName>
    <definedName name="S38P17">#REF!</definedName>
    <definedName name="S38P18" localSheetId="4">#REF!</definedName>
    <definedName name="S38P18">#REF!</definedName>
    <definedName name="S38P19" localSheetId="4">#REF!</definedName>
    <definedName name="S38P19">#REF!</definedName>
    <definedName name="S38P2" localSheetId="4">#REF!</definedName>
    <definedName name="S38P2">#REF!</definedName>
    <definedName name="S38P20" localSheetId="4">#REF!</definedName>
    <definedName name="S38P20">#REF!</definedName>
    <definedName name="S38P21" localSheetId="4">#REF!</definedName>
    <definedName name="S38P21">#REF!</definedName>
    <definedName name="S38P22" localSheetId="4">#REF!</definedName>
    <definedName name="S38P22">#REF!</definedName>
    <definedName name="S38P23" localSheetId="4">#REF!</definedName>
    <definedName name="S38P23">#REF!</definedName>
    <definedName name="S38P24" localSheetId="4">#REF!</definedName>
    <definedName name="S38P24">#REF!</definedName>
    <definedName name="S38P3" localSheetId="4">#REF!</definedName>
    <definedName name="S38P3">#REF!</definedName>
    <definedName name="S38P4" localSheetId="4">#REF!</definedName>
    <definedName name="S38P4">#REF!</definedName>
    <definedName name="S38P5" localSheetId="4">#REF!</definedName>
    <definedName name="S38P5">#REF!</definedName>
    <definedName name="S38P6" localSheetId="4">#REF!</definedName>
    <definedName name="S38P6">#REF!</definedName>
    <definedName name="S38P7" localSheetId="4">#REF!</definedName>
    <definedName name="S38P7">#REF!</definedName>
    <definedName name="S38P8" localSheetId="4">#REF!</definedName>
    <definedName name="S38P8">#REF!</definedName>
    <definedName name="S38P9" localSheetId="4">#REF!</definedName>
    <definedName name="S38P9">#REF!</definedName>
    <definedName name="S38R1" localSheetId="4">#REF!</definedName>
    <definedName name="S38R1">#REF!</definedName>
    <definedName name="S38R10" localSheetId="4">#REF!</definedName>
    <definedName name="S38R10">#REF!</definedName>
    <definedName name="S38R11" localSheetId="4">#REF!</definedName>
    <definedName name="S38R11">#REF!</definedName>
    <definedName name="S38R12" localSheetId="4">#REF!</definedName>
    <definedName name="S38R12">#REF!</definedName>
    <definedName name="S38R13" localSheetId="4">#REF!</definedName>
    <definedName name="S38R13">#REF!</definedName>
    <definedName name="S38R14" localSheetId="4">#REF!</definedName>
    <definedName name="S38R14">#REF!</definedName>
    <definedName name="S38R15" localSheetId="4">#REF!</definedName>
    <definedName name="S38R15">#REF!</definedName>
    <definedName name="S38R16" localSheetId="4">#REF!</definedName>
    <definedName name="S38R16">#REF!</definedName>
    <definedName name="S38R17" localSheetId="4">#REF!</definedName>
    <definedName name="S38R17">#REF!</definedName>
    <definedName name="S38R18" localSheetId="4">#REF!</definedName>
    <definedName name="S38R18">#REF!</definedName>
    <definedName name="S38R19" localSheetId="4">#REF!</definedName>
    <definedName name="S38R19">#REF!</definedName>
    <definedName name="S38R2" localSheetId="4">#REF!</definedName>
    <definedName name="S38R2">#REF!</definedName>
    <definedName name="S38R20" localSheetId="4">#REF!</definedName>
    <definedName name="S38R20">#REF!</definedName>
    <definedName name="S38R21" localSheetId="4">#REF!</definedName>
    <definedName name="S38R21">#REF!</definedName>
    <definedName name="S38R22" localSheetId="4">#REF!</definedName>
    <definedName name="S38R22">#REF!</definedName>
    <definedName name="S38R23" localSheetId="4">#REF!</definedName>
    <definedName name="S38R23">#REF!</definedName>
    <definedName name="S38R24" localSheetId="4">#REF!</definedName>
    <definedName name="S38R24">#REF!</definedName>
    <definedName name="S38R3" localSheetId="4">#REF!</definedName>
    <definedName name="S38R3">#REF!</definedName>
    <definedName name="S38R4" localSheetId="4">#REF!</definedName>
    <definedName name="S38R4">#REF!</definedName>
    <definedName name="S38R5" localSheetId="4">#REF!</definedName>
    <definedName name="S38R5">#REF!</definedName>
    <definedName name="S38R6" localSheetId="4">#REF!</definedName>
    <definedName name="S38R6">#REF!</definedName>
    <definedName name="S38R7" localSheetId="4">#REF!</definedName>
    <definedName name="S38R7">#REF!</definedName>
    <definedName name="S38R8" localSheetId="4">#REF!</definedName>
    <definedName name="S38R8">#REF!</definedName>
    <definedName name="S38R9" localSheetId="4">#REF!</definedName>
    <definedName name="S38R9">#REF!</definedName>
    <definedName name="S39P1" localSheetId="4">#REF!</definedName>
    <definedName name="S39P1">#REF!</definedName>
    <definedName name="S39P10" localSheetId="4">#REF!</definedName>
    <definedName name="S39P10">#REF!</definedName>
    <definedName name="S39P11" localSheetId="4">#REF!</definedName>
    <definedName name="S39P11">#REF!</definedName>
    <definedName name="S39P12" localSheetId="4">#REF!</definedName>
    <definedName name="S39P12">#REF!</definedName>
    <definedName name="S39P13" localSheetId="4">#REF!</definedName>
    <definedName name="S39P13">#REF!</definedName>
    <definedName name="S39P14" localSheetId="4">#REF!</definedName>
    <definedName name="S39P14">#REF!</definedName>
    <definedName name="S39P15" localSheetId="4">#REF!</definedName>
    <definedName name="S39P15">#REF!</definedName>
    <definedName name="S39P16" localSheetId="4">#REF!</definedName>
    <definedName name="S39P16">#REF!</definedName>
    <definedName name="S39P17" localSheetId="4">#REF!</definedName>
    <definedName name="S39P17">#REF!</definedName>
    <definedName name="S39P18" localSheetId="4">#REF!</definedName>
    <definedName name="S39P18">#REF!</definedName>
    <definedName name="S39P19" localSheetId="4">#REF!</definedName>
    <definedName name="S39P19">#REF!</definedName>
    <definedName name="S39P2" localSheetId="4">#REF!</definedName>
    <definedName name="S39P2">#REF!</definedName>
    <definedName name="S39P20" localSheetId="4">#REF!</definedName>
    <definedName name="S39P20">#REF!</definedName>
    <definedName name="S39P21" localSheetId="4">#REF!</definedName>
    <definedName name="S39P21">#REF!</definedName>
    <definedName name="S39P22" localSheetId="4">#REF!</definedName>
    <definedName name="S39P22">#REF!</definedName>
    <definedName name="S39P23" localSheetId="4">#REF!</definedName>
    <definedName name="S39P23">#REF!</definedName>
    <definedName name="S39P24" localSheetId="4">#REF!</definedName>
    <definedName name="S39P24">#REF!</definedName>
    <definedName name="S39P3" localSheetId="4">#REF!</definedName>
    <definedName name="S39P3">#REF!</definedName>
    <definedName name="S39P4" localSheetId="4">#REF!</definedName>
    <definedName name="S39P4">#REF!</definedName>
    <definedName name="S39P5" localSheetId="4">#REF!</definedName>
    <definedName name="S39P5">#REF!</definedName>
    <definedName name="S39P6" localSheetId="4">#REF!</definedName>
    <definedName name="S39P6">#REF!</definedName>
    <definedName name="S39P7" localSheetId="4">#REF!</definedName>
    <definedName name="S39P7">#REF!</definedName>
    <definedName name="S39P8" localSheetId="4">#REF!</definedName>
    <definedName name="S39P8">#REF!</definedName>
    <definedName name="S39P9" localSheetId="4">#REF!</definedName>
    <definedName name="S39P9">#REF!</definedName>
    <definedName name="S39R1" localSheetId="4">#REF!</definedName>
    <definedName name="S39R1">#REF!</definedName>
    <definedName name="S39R10" localSheetId="4">#REF!</definedName>
    <definedName name="S39R10">#REF!</definedName>
    <definedName name="S39R11" localSheetId="4">#REF!</definedName>
    <definedName name="S39R11">#REF!</definedName>
    <definedName name="S39R12" localSheetId="4">#REF!</definedName>
    <definedName name="S39R12">#REF!</definedName>
    <definedName name="S39R13" localSheetId="4">#REF!</definedName>
    <definedName name="S39R13">#REF!</definedName>
    <definedName name="S39R14" localSheetId="4">#REF!</definedName>
    <definedName name="S39R14">#REF!</definedName>
    <definedName name="S39R15" localSheetId="4">#REF!</definedName>
    <definedName name="S39R15">#REF!</definedName>
    <definedName name="S39R16" localSheetId="4">#REF!</definedName>
    <definedName name="S39R16">#REF!</definedName>
    <definedName name="S39R17" localSheetId="4">#REF!</definedName>
    <definedName name="S39R17">#REF!</definedName>
    <definedName name="S39R18" localSheetId="4">#REF!</definedName>
    <definedName name="S39R18">#REF!</definedName>
    <definedName name="S39R19" localSheetId="4">#REF!</definedName>
    <definedName name="S39R19">#REF!</definedName>
    <definedName name="S39R2" localSheetId="4">#REF!</definedName>
    <definedName name="S39R2">#REF!</definedName>
    <definedName name="S39R20" localSheetId="4">#REF!</definedName>
    <definedName name="S39R20">#REF!</definedName>
    <definedName name="S39R21" localSheetId="4">#REF!</definedName>
    <definedName name="S39R21">#REF!</definedName>
    <definedName name="S39R22" localSheetId="4">#REF!</definedName>
    <definedName name="S39R22">#REF!</definedName>
    <definedName name="S39R23" localSheetId="4">#REF!</definedName>
    <definedName name="S39R23">#REF!</definedName>
    <definedName name="S39R24" localSheetId="4">#REF!</definedName>
    <definedName name="S39R24">#REF!</definedName>
    <definedName name="S39R3" localSheetId="4">#REF!</definedName>
    <definedName name="S39R3">#REF!</definedName>
    <definedName name="S39R4" localSheetId="4">#REF!</definedName>
    <definedName name="S39R4">#REF!</definedName>
    <definedName name="S39R5" localSheetId="4">#REF!</definedName>
    <definedName name="S39R5">#REF!</definedName>
    <definedName name="S39R6" localSheetId="4">#REF!</definedName>
    <definedName name="S39R6">#REF!</definedName>
    <definedName name="S39R7" localSheetId="4">#REF!</definedName>
    <definedName name="S39R7">#REF!</definedName>
    <definedName name="S39R8" localSheetId="4">#REF!</definedName>
    <definedName name="S39R8">#REF!</definedName>
    <definedName name="S39R9" localSheetId="4">#REF!</definedName>
    <definedName name="S39R9">#REF!</definedName>
    <definedName name="S3P1" localSheetId="4">#REF!</definedName>
    <definedName name="S3P1">#REF!</definedName>
    <definedName name="S3P10" localSheetId="4">#REF!</definedName>
    <definedName name="S3P10">#REF!</definedName>
    <definedName name="S3P11" localSheetId="4">#REF!</definedName>
    <definedName name="S3P11">#REF!</definedName>
    <definedName name="S3P12" localSheetId="4">#REF!</definedName>
    <definedName name="S3P12">#REF!</definedName>
    <definedName name="S3P13" localSheetId="4">#REF!</definedName>
    <definedName name="S3P13">#REF!</definedName>
    <definedName name="S3P14" localSheetId="4">#REF!</definedName>
    <definedName name="S3P14">#REF!</definedName>
    <definedName name="S3P15" localSheetId="4">#REF!</definedName>
    <definedName name="S3P15">#REF!</definedName>
    <definedName name="S3P16" localSheetId="4">#REF!</definedName>
    <definedName name="S3P16">#REF!</definedName>
    <definedName name="S3P17" localSheetId="4">#REF!</definedName>
    <definedName name="S3P17">#REF!</definedName>
    <definedName name="S3P18" localSheetId="4">#REF!</definedName>
    <definedName name="S3P18">#REF!</definedName>
    <definedName name="S3P19" localSheetId="4">#REF!</definedName>
    <definedName name="S3P19">#REF!</definedName>
    <definedName name="S3P2" localSheetId="4">#REF!</definedName>
    <definedName name="S3P2">#REF!</definedName>
    <definedName name="S3P20" localSheetId="4">#REF!</definedName>
    <definedName name="S3P20">#REF!</definedName>
    <definedName name="S3P21" localSheetId="4">#REF!</definedName>
    <definedName name="S3P21">#REF!</definedName>
    <definedName name="S3P22" localSheetId="4">#REF!</definedName>
    <definedName name="S3P22">#REF!</definedName>
    <definedName name="S3P23" localSheetId="4">#REF!</definedName>
    <definedName name="S3P23">#REF!</definedName>
    <definedName name="S3P24" localSheetId="4">#REF!</definedName>
    <definedName name="S3P24">#REF!</definedName>
    <definedName name="S3P3" localSheetId="4">#REF!</definedName>
    <definedName name="S3P3">#REF!</definedName>
    <definedName name="S3P4" localSheetId="4">#REF!</definedName>
    <definedName name="S3P4">#REF!</definedName>
    <definedName name="S3P5" localSheetId="4">#REF!</definedName>
    <definedName name="S3P5">#REF!</definedName>
    <definedName name="S3P6" localSheetId="4">#REF!</definedName>
    <definedName name="S3P6">#REF!</definedName>
    <definedName name="S3P7" localSheetId="4">#REF!</definedName>
    <definedName name="S3P7">#REF!</definedName>
    <definedName name="S3P8" localSheetId="4">#REF!</definedName>
    <definedName name="S3P8">#REF!</definedName>
    <definedName name="S3P9" localSheetId="4">#REF!</definedName>
    <definedName name="S3P9">#REF!</definedName>
    <definedName name="S3R1" localSheetId="4">#REF!</definedName>
    <definedName name="S3R1">#REF!</definedName>
    <definedName name="S3R10" localSheetId="4">#REF!</definedName>
    <definedName name="S3R10">#REF!</definedName>
    <definedName name="S3R11" localSheetId="4">#REF!</definedName>
    <definedName name="S3R11">#REF!</definedName>
    <definedName name="S3R12" localSheetId="4">#REF!</definedName>
    <definedName name="S3R12">#REF!</definedName>
    <definedName name="S3R13" localSheetId="4">#REF!</definedName>
    <definedName name="S3R13">#REF!</definedName>
    <definedName name="S3R14" localSheetId="4">#REF!</definedName>
    <definedName name="S3R14">#REF!</definedName>
    <definedName name="S3R15" localSheetId="4">#REF!</definedName>
    <definedName name="S3R15">#REF!</definedName>
    <definedName name="S3R16" localSheetId="4">#REF!</definedName>
    <definedName name="S3R16">#REF!</definedName>
    <definedName name="S3R17" localSheetId="4">#REF!</definedName>
    <definedName name="S3R17">#REF!</definedName>
    <definedName name="S3R18" localSheetId="4">#REF!</definedName>
    <definedName name="S3R18">#REF!</definedName>
    <definedName name="S3R19" localSheetId="4">#REF!</definedName>
    <definedName name="S3R19">#REF!</definedName>
    <definedName name="S3R2" localSheetId="4">#REF!</definedName>
    <definedName name="S3R2">#REF!</definedName>
    <definedName name="S3R20" localSheetId="4">#REF!</definedName>
    <definedName name="S3R20">#REF!</definedName>
    <definedName name="S3R21" localSheetId="4">#REF!</definedName>
    <definedName name="S3R21">#REF!</definedName>
    <definedName name="S3R22" localSheetId="4">#REF!</definedName>
    <definedName name="S3R22">#REF!</definedName>
    <definedName name="S3R23" localSheetId="4">#REF!</definedName>
    <definedName name="S3R23">#REF!</definedName>
    <definedName name="S3R24" localSheetId="4">#REF!</definedName>
    <definedName name="S3R24">#REF!</definedName>
    <definedName name="S3R3" localSheetId="4">#REF!</definedName>
    <definedName name="S3R3">#REF!</definedName>
    <definedName name="S3R4" localSheetId="4">#REF!</definedName>
    <definedName name="S3R4">#REF!</definedName>
    <definedName name="S3R5" localSheetId="4">#REF!</definedName>
    <definedName name="S3R5">#REF!</definedName>
    <definedName name="S3R6" localSheetId="4">#REF!</definedName>
    <definedName name="S3R6">#REF!</definedName>
    <definedName name="S3R7" localSheetId="4">#REF!</definedName>
    <definedName name="S3R7">#REF!</definedName>
    <definedName name="S3R8" localSheetId="4">#REF!</definedName>
    <definedName name="S3R8">#REF!</definedName>
    <definedName name="S3R9" localSheetId="4">#REF!</definedName>
    <definedName name="S3R9">#REF!</definedName>
    <definedName name="S40P1" localSheetId="4">#REF!</definedName>
    <definedName name="S40P1">#REF!</definedName>
    <definedName name="S40P10" localSheetId="4">#REF!</definedName>
    <definedName name="S40P10">#REF!</definedName>
    <definedName name="S40P11" localSheetId="4">#REF!</definedName>
    <definedName name="S40P11">#REF!</definedName>
    <definedName name="S40P12" localSheetId="4">#REF!</definedName>
    <definedName name="S40P12">#REF!</definedName>
    <definedName name="S40P13" localSheetId="4">#REF!</definedName>
    <definedName name="S40P13">#REF!</definedName>
    <definedName name="S40P14" localSheetId="4">#REF!</definedName>
    <definedName name="S40P14">#REF!</definedName>
    <definedName name="S40P15" localSheetId="4">#REF!</definedName>
    <definedName name="S40P15">#REF!</definedName>
    <definedName name="S40P16" localSheetId="4">#REF!</definedName>
    <definedName name="S40P16">#REF!</definedName>
    <definedName name="S40P17" localSheetId="4">#REF!</definedName>
    <definedName name="S40P17">#REF!</definedName>
    <definedName name="S40P18" localSheetId="4">#REF!</definedName>
    <definedName name="S40P18">#REF!</definedName>
    <definedName name="S40P19" localSheetId="4">#REF!</definedName>
    <definedName name="S40P19">#REF!</definedName>
    <definedName name="S40P2" localSheetId="4">#REF!</definedName>
    <definedName name="S40P2">#REF!</definedName>
    <definedName name="S40P20" localSheetId="4">#REF!</definedName>
    <definedName name="S40P20">#REF!</definedName>
    <definedName name="S40P21" localSheetId="4">#REF!</definedName>
    <definedName name="S40P21">#REF!</definedName>
    <definedName name="S40P22" localSheetId="4">#REF!</definedName>
    <definedName name="S40P22">#REF!</definedName>
    <definedName name="S40P23" localSheetId="4">#REF!</definedName>
    <definedName name="S40P23">#REF!</definedName>
    <definedName name="S40P24" localSheetId="4">#REF!</definedName>
    <definedName name="S40P24">#REF!</definedName>
    <definedName name="S40P3" localSheetId="4">#REF!</definedName>
    <definedName name="S40P3">#REF!</definedName>
    <definedName name="S40P4" localSheetId="4">#REF!</definedName>
    <definedName name="S40P4">#REF!</definedName>
    <definedName name="S40P5" localSheetId="4">#REF!</definedName>
    <definedName name="S40P5">#REF!</definedName>
    <definedName name="S40P6" localSheetId="4">#REF!</definedName>
    <definedName name="S40P6">#REF!</definedName>
    <definedName name="S40P7" localSheetId="4">#REF!</definedName>
    <definedName name="S40P7">#REF!</definedName>
    <definedName name="S40P8" localSheetId="4">#REF!</definedName>
    <definedName name="S40P8">#REF!</definedName>
    <definedName name="S40P9" localSheetId="4">#REF!</definedName>
    <definedName name="S40P9">#REF!</definedName>
    <definedName name="S40R1" localSheetId="4">#REF!</definedName>
    <definedName name="S40R1">#REF!</definedName>
    <definedName name="S40R10" localSheetId="4">#REF!</definedName>
    <definedName name="S40R10">#REF!</definedName>
    <definedName name="S40R11" localSheetId="4">#REF!</definedName>
    <definedName name="S40R11">#REF!</definedName>
    <definedName name="S40R12" localSheetId="4">#REF!</definedName>
    <definedName name="S40R12">#REF!</definedName>
    <definedName name="S40R13" localSheetId="4">#REF!</definedName>
    <definedName name="S40R13">#REF!</definedName>
    <definedName name="S40R14" localSheetId="4">#REF!</definedName>
    <definedName name="S40R14">#REF!</definedName>
    <definedName name="S40R15" localSheetId="4">#REF!</definedName>
    <definedName name="S40R15">#REF!</definedName>
    <definedName name="S40R16" localSheetId="4">#REF!</definedName>
    <definedName name="S40R16">#REF!</definedName>
    <definedName name="S40R17" localSheetId="4">#REF!</definedName>
    <definedName name="S40R17">#REF!</definedName>
    <definedName name="S40R18" localSheetId="4">#REF!</definedName>
    <definedName name="S40R18">#REF!</definedName>
    <definedName name="S40R19" localSheetId="4">#REF!</definedName>
    <definedName name="S40R19">#REF!</definedName>
    <definedName name="S40R2" localSheetId="4">#REF!</definedName>
    <definedName name="S40R2">#REF!</definedName>
    <definedName name="S40R20" localSheetId="4">#REF!</definedName>
    <definedName name="S40R20">#REF!</definedName>
    <definedName name="S40R21" localSheetId="4">#REF!</definedName>
    <definedName name="S40R21">#REF!</definedName>
    <definedName name="S40R22" localSheetId="4">#REF!</definedName>
    <definedName name="S40R22">#REF!</definedName>
    <definedName name="S40R23" localSheetId="4">#REF!</definedName>
    <definedName name="S40R23">#REF!</definedName>
    <definedName name="S40R24" localSheetId="4">#REF!</definedName>
    <definedName name="S40R24">#REF!</definedName>
    <definedName name="S40R3" localSheetId="4">#REF!</definedName>
    <definedName name="S40R3">#REF!</definedName>
    <definedName name="S40R4" localSheetId="4">#REF!</definedName>
    <definedName name="S40R4">#REF!</definedName>
    <definedName name="S40R5" localSheetId="4">#REF!</definedName>
    <definedName name="S40R5">#REF!</definedName>
    <definedName name="S40R6" localSheetId="4">#REF!</definedName>
    <definedName name="S40R6">#REF!</definedName>
    <definedName name="S40R7" localSheetId="4">#REF!</definedName>
    <definedName name="S40R7">#REF!</definedName>
    <definedName name="S40R8" localSheetId="4">#REF!</definedName>
    <definedName name="S40R8">#REF!</definedName>
    <definedName name="S40R9" localSheetId="4">#REF!</definedName>
    <definedName name="S40R9">#REF!</definedName>
    <definedName name="S41P1" localSheetId="4">#REF!</definedName>
    <definedName name="S41P1">#REF!</definedName>
    <definedName name="S41P10" localSheetId="4">#REF!</definedName>
    <definedName name="S41P10">#REF!</definedName>
    <definedName name="S41P11" localSheetId="4">#REF!</definedName>
    <definedName name="S41P11">#REF!</definedName>
    <definedName name="S41P12" localSheetId="4">#REF!</definedName>
    <definedName name="S41P12">#REF!</definedName>
    <definedName name="S41P13" localSheetId="4">#REF!</definedName>
    <definedName name="S41P13">#REF!</definedName>
    <definedName name="S41P14" localSheetId="4">#REF!</definedName>
    <definedName name="S41P14">#REF!</definedName>
    <definedName name="S41P15" localSheetId="4">#REF!</definedName>
    <definedName name="S41P15">#REF!</definedName>
    <definedName name="S41P16" localSheetId="4">#REF!</definedName>
    <definedName name="S41P16">#REF!</definedName>
    <definedName name="S41P17" localSheetId="4">#REF!</definedName>
    <definedName name="S41P17">#REF!</definedName>
    <definedName name="S41P18" localSheetId="4">#REF!</definedName>
    <definedName name="S41P18">#REF!</definedName>
    <definedName name="S41P19" localSheetId="4">#REF!</definedName>
    <definedName name="S41P19">#REF!</definedName>
    <definedName name="S41P2" localSheetId="4">#REF!</definedName>
    <definedName name="S41P2">#REF!</definedName>
    <definedName name="S41P20" localSheetId="4">#REF!</definedName>
    <definedName name="S41P20">#REF!</definedName>
    <definedName name="S41P21" localSheetId="4">#REF!</definedName>
    <definedName name="S41P21">#REF!</definedName>
    <definedName name="S41P22" localSheetId="4">#REF!</definedName>
    <definedName name="S41P22">#REF!</definedName>
    <definedName name="S41P23" localSheetId="4">#REF!</definedName>
    <definedName name="S41P23">#REF!</definedName>
    <definedName name="S41P24" localSheetId="4">#REF!</definedName>
    <definedName name="S41P24">#REF!</definedName>
    <definedName name="S41P3" localSheetId="4">#REF!</definedName>
    <definedName name="S41P3">#REF!</definedName>
    <definedName name="S41P4" localSheetId="4">#REF!</definedName>
    <definedName name="S41P4">#REF!</definedName>
    <definedName name="S41P5" localSheetId="4">#REF!</definedName>
    <definedName name="S41P5">#REF!</definedName>
    <definedName name="S41P6" localSheetId="4">#REF!</definedName>
    <definedName name="S41P6">#REF!</definedName>
    <definedName name="S41P7" localSheetId="4">#REF!</definedName>
    <definedName name="S41P7">#REF!</definedName>
    <definedName name="S41P8" localSheetId="4">#REF!</definedName>
    <definedName name="S41P8">#REF!</definedName>
    <definedName name="S41P9" localSheetId="4">#REF!</definedName>
    <definedName name="S41P9">#REF!</definedName>
    <definedName name="S41R1" localSheetId="4">#REF!</definedName>
    <definedName name="S41R1">#REF!</definedName>
    <definedName name="S41R10" localSheetId="4">#REF!</definedName>
    <definedName name="S41R10">#REF!</definedName>
    <definedName name="S41R11" localSheetId="4">#REF!</definedName>
    <definedName name="S41R11">#REF!</definedName>
    <definedName name="S41R12" localSheetId="4">#REF!</definedName>
    <definedName name="S41R12">#REF!</definedName>
    <definedName name="S41R13" localSheetId="4">#REF!</definedName>
    <definedName name="S41R13">#REF!</definedName>
    <definedName name="S41R14" localSheetId="4">#REF!</definedName>
    <definedName name="S41R14">#REF!</definedName>
    <definedName name="S41R15" localSheetId="4">#REF!</definedName>
    <definedName name="S41R15">#REF!</definedName>
    <definedName name="S41R16" localSheetId="4">#REF!</definedName>
    <definedName name="S41R16">#REF!</definedName>
    <definedName name="S41R17" localSheetId="4">#REF!</definedName>
    <definedName name="S41R17">#REF!</definedName>
    <definedName name="S41R18" localSheetId="4">#REF!</definedName>
    <definedName name="S41R18">#REF!</definedName>
    <definedName name="S41R19" localSheetId="4">#REF!</definedName>
    <definedName name="S41R19">#REF!</definedName>
    <definedName name="S41R2" localSheetId="4">#REF!</definedName>
    <definedName name="S41R2">#REF!</definedName>
    <definedName name="S41R20" localSheetId="4">#REF!</definedName>
    <definedName name="S41R20">#REF!</definedName>
    <definedName name="S41R21" localSheetId="4">#REF!</definedName>
    <definedName name="S41R21">#REF!</definedName>
    <definedName name="S41R22" localSheetId="4">#REF!</definedName>
    <definedName name="S41R22">#REF!</definedName>
    <definedName name="S41R23" localSheetId="4">#REF!</definedName>
    <definedName name="S41R23">#REF!</definedName>
    <definedName name="S41R24" localSheetId="4">#REF!</definedName>
    <definedName name="S41R24">#REF!</definedName>
    <definedName name="S41R3" localSheetId="4">#REF!</definedName>
    <definedName name="S41R3">#REF!</definedName>
    <definedName name="S41R4" localSheetId="4">#REF!</definedName>
    <definedName name="S41R4">#REF!</definedName>
    <definedName name="S41R5" localSheetId="4">#REF!</definedName>
    <definedName name="S41R5">#REF!</definedName>
    <definedName name="S41R6" localSheetId="4">#REF!</definedName>
    <definedName name="S41R6">#REF!</definedName>
    <definedName name="S41R7" localSheetId="4">#REF!</definedName>
    <definedName name="S41R7">#REF!</definedName>
    <definedName name="S41R8" localSheetId="4">#REF!</definedName>
    <definedName name="S41R8">#REF!</definedName>
    <definedName name="S41R9" localSheetId="4">#REF!</definedName>
    <definedName name="S41R9">#REF!</definedName>
    <definedName name="S42P1" localSheetId="4">#REF!</definedName>
    <definedName name="S42P1">#REF!</definedName>
    <definedName name="S42P10" localSheetId="4">#REF!</definedName>
    <definedName name="S42P10">#REF!</definedName>
    <definedName name="S42P11" localSheetId="4">#REF!</definedName>
    <definedName name="S42P11">#REF!</definedName>
    <definedName name="S42P12" localSheetId="4">#REF!</definedName>
    <definedName name="S42P12">#REF!</definedName>
    <definedName name="S42P13" localSheetId="4">#REF!</definedName>
    <definedName name="S42P13">#REF!</definedName>
    <definedName name="S42P14" localSheetId="4">#REF!</definedName>
    <definedName name="S42P14">#REF!</definedName>
    <definedName name="S42P15" localSheetId="4">#REF!</definedName>
    <definedName name="S42P15">#REF!</definedName>
    <definedName name="S42P16" localSheetId="4">#REF!</definedName>
    <definedName name="S42P16">#REF!</definedName>
    <definedName name="S42P17" localSheetId="4">#REF!</definedName>
    <definedName name="S42P17">#REF!</definedName>
    <definedName name="S42P18" localSheetId="4">#REF!</definedName>
    <definedName name="S42P18">#REF!</definedName>
    <definedName name="S42P19" localSheetId="4">#REF!</definedName>
    <definedName name="S42P19">#REF!</definedName>
    <definedName name="S42P2" localSheetId="4">#REF!</definedName>
    <definedName name="S42P2">#REF!</definedName>
    <definedName name="S42P20" localSheetId="4">#REF!</definedName>
    <definedName name="S42P20">#REF!</definedName>
    <definedName name="S42P21" localSheetId="4">#REF!</definedName>
    <definedName name="S42P21">#REF!</definedName>
    <definedName name="S42P22" localSheetId="4">#REF!</definedName>
    <definedName name="S42P22">#REF!</definedName>
    <definedName name="S42P23" localSheetId="4">#REF!</definedName>
    <definedName name="S42P23">#REF!</definedName>
    <definedName name="S42P24" localSheetId="4">#REF!</definedName>
    <definedName name="S42P24">#REF!</definedName>
    <definedName name="S42P3" localSheetId="4">#REF!</definedName>
    <definedName name="S42P3">#REF!</definedName>
    <definedName name="S42P4" localSheetId="4">#REF!</definedName>
    <definedName name="S42P4">#REF!</definedName>
    <definedName name="S42P5" localSheetId="4">#REF!</definedName>
    <definedName name="S42P5">#REF!</definedName>
    <definedName name="S42P6" localSheetId="4">#REF!</definedName>
    <definedName name="S42P6">#REF!</definedName>
    <definedName name="S42P7" localSheetId="4">#REF!</definedName>
    <definedName name="S42P7">#REF!</definedName>
    <definedName name="S42P8" localSheetId="4">#REF!</definedName>
    <definedName name="S42P8">#REF!</definedName>
    <definedName name="S42P9" localSheetId="4">#REF!</definedName>
    <definedName name="S42P9">#REF!</definedName>
    <definedName name="S42R1" localSheetId="4">#REF!</definedName>
    <definedName name="S42R1">#REF!</definedName>
    <definedName name="S42R10" localSheetId="4">#REF!</definedName>
    <definedName name="S42R10">#REF!</definedName>
    <definedName name="S42R11" localSheetId="4">#REF!</definedName>
    <definedName name="S42R11">#REF!</definedName>
    <definedName name="S42R12" localSheetId="4">#REF!</definedName>
    <definedName name="S42R12">#REF!</definedName>
    <definedName name="S42R13" localSheetId="4">#REF!</definedName>
    <definedName name="S42R13">#REF!</definedName>
    <definedName name="S42R14" localSheetId="4">#REF!</definedName>
    <definedName name="S42R14">#REF!</definedName>
    <definedName name="S42R15" localSheetId="4">#REF!</definedName>
    <definedName name="S42R15">#REF!</definedName>
    <definedName name="S42R16" localSheetId="4">#REF!</definedName>
    <definedName name="S42R16">#REF!</definedName>
    <definedName name="S42R17" localSheetId="4">#REF!</definedName>
    <definedName name="S42R17">#REF!</definedName>
    <definedName name="S42R18" localSheetId="4">#REF!</definedName>
    <definedName name="S42R18">#REF!</definedName>
    <definedName name="S42R19" localSheetId="4">#REF!</definedName>
    <definedName name="S42R19">#REF!</definedName>
    <definedName name="S42R2" localSheetId="4">#REF!</definedName>
    <definedName name="S42R2">#REF!</definedName>
    <definedName name="S42R20" localSheetId="4">#REF!</definedName>
    <definedName name="S42R20">#REF!</definedName>
    <definedName name="S42R21" localSheetId="4">#REF!</definedName>
    <definedName name="S42R21">#REF!</definedName>
    <definedName name="S42R22" localSheetId="4">#REF!</definedName>
    <definedName name="S42R22">#REF!</definedName>
    <definedName name="S42R23" localSheetId="4">#REF!</definedName>
    <definedName name="S42R23">#REF!</definedName>
    <definedName name="S42R24" localSheetId="4">#REF!</definedName>
    <definedName name="S42R24">#REF!</definedName>
    <definedName name="S42R3" localSheetId="4">#REF!</definedName>
    <definedName name="S42R3">#REF!</definedName>
    <definedName name="S42R4" localSheetId="4">#REF!</definedName>
    <definedName name="S42R4">#REF!</definedName>
    <definedName name="S42R5" localSheetId="4">#REF!</definedName>
    <definedName name="S42R5">#REF!</definedName>
    <definedName name="S42R6" localSheetId="4">#REF!</definedName>
    <definedName name="S42R6">#REF!</definedName>
    <definedName name="S42R7" localSheetId="4">#REF!</definedName>
    <definedName name="S42R7">#REF!</definedName>
    <definedName name="S42R8" localSheetId="4">#REF!</definedName>
    <definedName name="S42R8">#REF!</definedName>
    <definedName name="S42R9" localSheetId="4">#REF!</definedName>
    <definedName name="S42R9">#REF!</definedName>
    <definedName name="S43P1" localSheetId="4">#REF!</definedName>
    <definedName name="S43P1">#REF!</definedName>
    <definedName name="S43P10" localSheetId="4">#REF!</definedName>
    <definedName name="S43P10">#REF!</definedName>
    <definedName name="S43P11" localSheetId="4">#REF!</definedName>
    <definedName name="S43P11">#REF!</definedName>
    <definedName name="S43P12" localSheetId="4">#REF!</definedName>
    <definedName name="S43P12">#REF!</definedName>
    <definedName name="S43P13" localSheetId="4">#REF!</definedName>
    <definedName name="S43P13">#REF!</definedName>
    <definedName name="S43P14" localSheetId="4">#REF!</definedName>
    <definedName name="S43P14">#REF!</definedName>
    <definedName name="S43P15" localSheetId="4">#REF!</definedName>
    <definedName name="S43P15">#REF!</definedName>
    <definedName name="S43P16" localSheetId="4">#REF!</definedName>
    <definedName name="S43P16">#REF!</definedName>
    <definedName name="S43P17" localSheetId="4">#REF!</definedName>
    <definedName name="S43P17">#REF!</definedName>
    <definedName name="S43P18" localSheetId="4">#REF!</definedName>
    <definedName name="S43P18">#REF!</definedName>
    <definedName name="S43P19" localSheetId="4">#REF!</definedName>
    <definedName name="S43P19">#REF!</definedName>
    <definedName name="S43P2" localSheetId="4">#REF!</definedName>
    <definedName name="S43P2">#REF!</definedName>
    <definedName name="S43P20" localSheetId="4">#REF!</definedName>
    <definedName name="S43P20">#REF!</definedName>
    <definedName name="S43P21" localSheetId="4">#REF!</definedName>
    <definedName name="S43P21">#REF!</definedName>
    <definedName name="S43P22" localSheetId="4">#REF!</definedName>
    <definedName name="S43P22">#REF!</definedName>
    <definedName name="S43P23" localSheetId="4">#REF!</definedName>
    <definedName name="S43P23">#REF!</definedName>
    <definedName name="S43P24" localSheetId="4">#REF!</definedName>
    <definedName name="S43P24">#REF!</definedName>
    <definedName name="S43P3" localSheetId="4">#REF!</definedName>
    <definedName name="S43P3">#REF!</definedName>
    <definedName name="S43P4" localSheetId="4">#REF!</definedName>
    <definedName name="S43P4">#REF!</definedName>
    <definedName name="S43P5" localSheetId="4">#REF!</definedName>
    <definedName name="S43P5">#REF!</definedName>
    <definedName name="S43P6" localSheetId="4">#REF!</definedName>
    <definedName name="S43P6">#REF!</definedName>
    <definedName name="S43P7" localSheetId="4">#REF!</definedName>
    <definedName name="S43P7">#REF!</definedName>
    <definedName name="S43P8" localSheetId="4">#REF!</definedName>
    <definedName name="S43P8">#REF!</definedName>
    <definedName name="S43P9" localSheetId="4">#REF!</definedName>
    <definedName name="S43P9">#REF!</definedName>
    <definedName name="S43R1" localSheetId="4">#REF!</definedName>
    <definedName name="S43R1">#REF!</definedName>
    <definedName name="S43R10" localSheetId="4">#REF!</definedName>
    <definedName name="S43R10">#REF!</definedName>
    <definedName name="S43R11" localSheetId="4">#REF!</definedName>
    <definedName name="S43R11">#REF!</definedName>
    <definedName name="S43R12" localSheetId="4">#REF!</definedName>
    <definedName name="S43R12">#REF!</definedName>
    <definedName name="S43R13" localSheetId="4">#REF!</definedName>
    <definedName name="S43R13">#REF!</definedName>
    <definedName name="S43R14" localSheetId="4">#REF!</definedName>
    <definedName name="S43R14">#REF!</definedName>
    <definedName name="S43R15" localSheetId="4">#REF!</definedName>
    <definedName name="S43R15">#REF!</definedName>
    <definedName name="S43R16" localSheetId="4">#REF!</definedName>
    <definedName name="S43R16">#REF!</definedName>
    <definedName name="S43R17" localSheetId="4">#REF!</definedName>
    <definedName name="S43R17">#REF!</definedName>
    <definedName name="S43R18" localSheetId="4">#REF!</definedName>
    <definedName name="S43R18">#REF!</definedName>
    <definedName name="S43R19" localSheetId="4">#REF!</definedName>
    <definedName name="S43R19">#REF!</definedName>
    <definedName name="S43R2" localSheetId="4">#REF!</definedName>
    <definedName name="S43R2">#REF!</definedName>
    <definedName name="S43R20" localSheetId="4">#REF!</definedName>
    <definedName name="S43R20">#REF!</definedName>
    <definedName name="S43R21" localSheetId="4">#REF!</definedName>
    <definedName name="S43R21">#REF!</definedName>
    <definedName name="S43R22" localSheetId="4">#REF!</definedName>
    <definedName name="S43R22">#REF!</definedName>
    <definedName name="S43R23" localSheetId="4">#REF!</definedName>
    <definedName name="S43R23">#REF!</definedName>
    <definedName name="S43R24" localSheetId="4">#REF!</definedName>
    <definedName name="S43R24">#REF!</definedName>
    <definedName name="S43R3" localSheetId="4">#REF!</definedName>
    <definedName name="S43R3">#REF!</definedName>
    <definedName name="S43R4" localSheetId="4">#REF!</definedName>
    <definedName name="S43R4">#REF!</definedName>
    <definedName name="S43R5" localSheetId="4">#REF!</definedName>
    <definedName name="S43R5">#REF!</definedName>
    <definedName name="S43R6" localSheetId="4">#REF!</definedName>
    <definedName name="S43R6">#REF!</definedName>
    <definedName name="S43R7" localSheetId="4">#REF!</definedName>
    <definedName name="S43R7">#REF!</definedName>
    <definedName name="S43R8" localSheetId="4">#REF!</definedName>
    <definedName name="S43R8">#REF!</definedName>
    <definedName name="S43R9" localSheetId="4">#REF!</definedName>
    <definedName name="S43R9">#REF!</definedName>
    <definedName name="S44P1" localSheetId="4">#REF!</definedName>
    <definedName name="S44P1">#REF!</definedName>
    <definedName name="S44P10" localSheetId="4">#REF!</definedName>
    <definedName name="S44P10">#REF!</definedName>
    <definedName name="S44P11" localSheetId="4">#REF!</definedName>
    <definedName name="S44P11">#REF!</definedName>
    <definedName name="S44P12" localSheetId="4">#REF!</definedName>
    <definedName name="S44P12">#REF!</definedName>
    <definedName name="S44P13" localSheetId="4">#REF!</definedName>
    <definedName name="S44P13">#REF!</definedName>
    <definedName name="S44P14" localSheetId="4">#REF!</definedName>
    <definedName name="S44P14">#REF!</definedName>
    <definedName name="S44P15" localSheetId="4">#REF!</definedName>
    <definedName name="S44P15">#REF!</definedName>
    <definedName name="S44P16" localSheetId="4">#REF!</definedName>
    <definedName name="S44P16">#REF!</definedName>
    <definedName name="S44P17" localSheetId="4">#REF!</definedName>
    <definedName name="S44P17">#REF!</definedName>
    <definedName name="S44P18" localSheetId="4">#REF!</definedName>
    <definedName name="S44P18">#REF!</definedName>
    <definedName name="S44P19" localSheetId="4">#REF!</definedName>
    <definedName name="S44P19">#REF!</definedName>
    <definedName name="S44P2" localSheetId="4">#REF!</definedName>
    <definedName name="S44P2">#REF!</definedName>
    <definedName name="S44P20" localSheetId="4">#REF!</definedName>
    <definedName name="S44P20">#REF!</definedName>
    <definedName name="S44P21" localSheetId="4">#REF!</definedName>
    <definedName name="S44P21">#REF!</definedName>
    <definedName name="S44P22" localSheetId="4">#REF!</definedName>
    <definedName name="S44P22">#REF!</definedName>
    <definedName name="S44P23" localSheetId="4">#REF!</definedName>
    <definedName name="S44P23">#REF!</definedName>
    <definedName name="S44P24" localSheetId="4">#REF!</definedName>
    <definedName name="S44P24">#REF!</definedName>
    <definedName name="S44P3" localSheetId="4">#REF!</definedName>
    <definedName name="S44P3">#REF!</definedName>
    <definedName name="S44P4" localSheetId="4">#REF!</definedName>
    <definedName name="S44P4">#REF!</definedName>
    <definedName name="S44P5" localSheetId="4">#REF!</definedName>
    <definedName name="S44P5">#REF!</definedName>
    <definedName name="S44P6" localSheetId="4">#REF!</definedName>
    <definedName name="S44P6">#REF!</definedName>
    <definedName name="S44P7" localSheetId="4">#REF!</definedName>
    <definedName name="S44P7">#REF!</definedName>
    <definedName name="S44P8" localSheetId="4">#REF!</definedName>
    <definedName name="S44P8">#REF!</definedName>
    <definedName name="S44P9" localSheetId="4">#REF!</definedName>
    <definedName name="S44P9">#REF!</definedName>
    <definedName name="S44R1" localSheetId="4">#REF!</definedName>
    <definedName name="S44R1">#REF!</definedName>
    <definedName name="S44R10" localSheetId="4">#REF!</definedName>
    <definedName name="S44R10">#REF!</definedName>
    <definedName name="S44R11" localSheetId="4">#REF!</definedName>
    <definedName name="S44R11">#REF!</definedName>
    <definedName name="S44R12" localSheetId="4">#REF!</definedName>
    <definedName name="S44R12">#REF!</definedName>
    <definedName name="S44R13" localSheetId="4">#REF!</definedName>
    <definedName name="S44R13">#REF!</definedName>
    <definedName name="S44R14" localSheetId="4">#REF!</definedName>
    <definedName name="S44R14">#REF!</definedName>
    <definedName name="S44R15" localSheetId="4">#REF!</definedName>
    <definedName name="S44R15">#REF!</definedName>
    <definedName name="S44R16" localSheetId="4">#REF!</definedName>
    <definedName name="S44R16">#REF!</definedName>
    <definedName name="S44R17" localSheetId="4">#REF!</definedName>
    <definedName name="S44R17">#REF!</definedName>
    <definedName name="S44R18" localSheetId="4">#REF!</definedName>
    <definedName name="S44R18">#REF!</definedName>
    <definedName name="S44R19" localSheetId="4">#REF!</definedName>
    <definedName name="S44R19">#REF!</definedName>
    <definedName name="S44R2" localSheetId="4">#REF!</definedName>
    <definedName name="S44R2">#REF!</definedName>
    <definedName name="S44R20" localSheetId="4">#REF!</definedName>
    <definedName name="S44R20">#REF!</definedName>
    <definedName name="S44R21" localSheetId="4">#REF!</definedName>
    <definedName name="S44R21">#REF!</definedName>
    <definedName name="S44R22" localSheetId="4">#REF!</definedName>
    <definedName name="S44R22">#REF!</definedName>
    <definedName name="S44R23" localSheetId="4">#REF!</definedName>
    <definedName name="S44R23">#REF!</definedName>
    <definedName name="S44R24" localSheetId="4">#REF!</definedName>
    <definedName name="S44R24">#REF!</definedName>
    <definedName name="S44R3" localSheetId="4">#REF!</definedName>
    <definedName name="S44R3">#REF!</definedName>
    <definedName name="S44R4" localSheetId="4">#REF!</definedName>
    <definedName name="S44R4">#REF!</definedName>
    <definedName name="S44R5" localSheetId="4">#REF!</definedName>
    <definedName name="S44R5">#REF!</definedName>
    <definedName name="S44R6" localSheetId="4">#REF!</definedName>
    <definedName name="S44R6">#REF!</definedName>
    <definedName name="S44R7" localSheetId="4">#REF!</definedName>
    <definedName name="S44R7">#REF!</definedName>
    <definedName name="S44R8" localSheetId="4">#REF!</definedName>
    <definedName name="S44R8">#REF!</definedName>
    <definedName name="S44R9" localSheetId="4">#REF!</definedName>
    <definedName name="S44R9">#REF!</definedName>
    <definedName name="S45P1" localSheetId="4">#REF!</definedName>
    <definedName name="S45P1">#REF!</definedName>
    <definedName name="S45P10" localSheetId="4">#REF!</definedName>
    <definedName name="S45P10">#REF!</definedName>
    <definedName name="S45P11" localSheetId="4">#REF!</definedName>
    <definedName name="S45P11">#REF!</definedName>
    <definedName name="S45P12" localSheetId="4">#REF!</definedName>
    <definedName name="S45P12">#REF!</definedName>
    <definedName name="S45P13" localSheetId="4">#REF!</definedName>
    <definedName name="S45P13">#REF!</definedName>
    <definedName name="S45P14" localSheetId="4">#REF!</definedName>
    <definedName name="S45P14">#REF!</definedName>
    <definedName name="S45P15" localSheetId="4">#REF!</definedName>
    <definedName name="S45P15">#REF!</definedName>
    <definedName name="S45P16" localSheetId="4">#REF!</definedName>
    <definedName name="S45P16">#REF!</definedName>
    <definedName name="S45P17" localSheetId="4">#REF!</definedName>
    <definedName name="S45P17">#REF!</definedName>
    <definedName name="S45P18" localSheetId="4">#REF!</definedName>
    <definedName name="S45P18">#REF!</definedName>
    <definedName name="S45P19" localSheetId="4">#REF!</definedName>
    <definedName name="S45P19">#REF!</definedName>
    <definedName name="S45P2" localSheetId="4">#REF!</definedName>
    <definedName name="S45P2">#REF!</definedName>
    <definedName name="S45P20" localSheetId="4">#REF!</definedName>
    <definedName name="S45P20">#REF!</definedName>
    <definedName name="S45P21" localSheetId="4">#REF!</definedName>
    <definedName name="S45P21">#REF!</definedName>
    <definedName name="S45P22" localSheetId="4">#REF!</definedName>
    <definedName name="S45P22">#REF!</definedName>
    <definedName name="S45P23" localSheetId="4">#REF!</definedName>
    <definedName name="S45P23">#REF!</definedName>
    <definedName name="S45P24" localSheetId="4">#REF!</definedName>
    <definedName name="S45P24">#REF!</definedName>
    <definedName name="S45P3" localSheetId="4">#REF!</definedName>
    <definedName name="S45P3">#REF!</definedName>
    <definedName name="S45P4" localSheetId="4">#REF!</definedName>
    <definedName name="S45P4">#REF!</definedName>
    <definedName name="S45P5" localSheetId="4">#REF!</definedName>
    <definedName name="S45P5">#REF!</definedName>
    <definedName name="S45P6" localSheetId="4">#REF!</definedName>
    <definedName name="S45P6">#REF!</definedName>
    <definedName name="S45P7" localSheetId="4">#REF!</definedName>
    <definedName name="S45P7">#REF!</definedName>
    <definedName name="S45P8" localSheetId="4">#REF!</definedName>
    <definedName name="S45P8">#REF!</definedName>
    <definedName name="S45P9" localSheetId="4">#REF!</definedName>
    <definedName name="S45P9">#REF!</definedName>
    <definedName name="S45R1" localSheetId="4">#REF!</definedName>
    <definedName name="S45R1">#REF!</definedName>
    <definedName name="S45R10" localSheetId="4">#REF!</definedName>
    <definedName name="S45R10">#REF!</definedName>
    <definedName name="S45R11" localSheetId="4">#REF!</definedName>
    <definedName name="S45R11">#REF!</definedName>
    <definedName name="S45R12" localSheetId="4">#REF!</definedName>
    <definedName name="S45R12">#REF!</definedName>
    <definedName name="S45R13" localSheetId="4">#REF!</definedName>
    <definedName name="S45R13">#REF!</definedName>
    <definedName name="S45R14" localSheetId="4">#REF!</definedName>
    <definedName name="S45R14">#REF!</definedName>
    <definedName name="S45R15" localSheetId="4">#REF!</definedName>
    <definedName name="S45R15">#REF!</definedName>
    <definedName name="S45R16" localSheetId="4">#REF!</definedName>
    <definedName name="S45R16">#REF!</definedName>
    <definedName name="S45R17" localSheetId="4">#REF!</definedName>
    <definedName name="S45R17">#REF!</definedName>
    <definedName name="S45R18" localSheetId="4">#REF!</definedName>
    <definedName name="S45R18">#REF!</definedName>
    <definedName name="S45R19" localSheetId="4">#REF!</definedName>
    <definedName name="S45R19">#REF!</definedName>
    <definedName name="S45R2" localSheetId="4">#REF!</definedName>
    <definedName name="S45R2">#REF!</definedName>
    <definedName name="S45R20" localSheetId="4">#REF!</definedName>
    <definedName name="S45R20">#REF!</definedName>
    <definedName name="S45R21" localSheetId="4">#REF!</definedName>
    <definedName name="S45R21">#REF!</definedName>
    <definedName name="S45R22" localSheetId="4">#REF!</definedName>
    <definedName name="S45R22">#REF!</definedName>
    <definedName name="S45R23" localSheetId="4">#REF!</definedName>
    <definedName name="S45R23">#REF!</definedName>
    <definedName name="S45R24" localSheetId="4">#REF!</definedName>
    <definedName name="S45R24">#REF!</definedName>
    <definedName name="S45R3" localSheetId="4">#REF!</definedName>
    <definedName name="S45R3">#REF!</definedName>
    <definedName name="S45R4" localSheetId="4">#REF!</definedName>
    <definedName name="S45R4">#REF!</definedName>
    <definedName name="S45R5" localSheetId="4">#REF!</definedName>
    <definedName name="S45R5">#REF!</definedName>
    <definedName name="S45R6" localSheetId="4">#REF!</definedName>
    <definedName name="S45R6">#REF!</definedName>
    <definedName name="S45R7" localSheetId="4">#REF!</definedName>
    <definedName name="S45R7">#REF!</definedName>
    <definedName name="S45R8" localSheetId="4">#REF!</definedName>
    <definedName name="S45R8">#REF!</definedName>
    <definedName name="S45R9" localSheetId="4">#REF!</definedName>
    <definedName name="S45R9">#REF!</definedName>
    <definedName name="S4P1" localSheetId="4">#REF!</definedName>
    <definedName name="S4P1">#REF!</definedName>
    <definedName name="S4P10" localSheetId="4">#REF!</definedName>
    <definedName name="S4P10">#REF!</definedName>
    <definedName name="S4P11" localSheetId="4">#REF!</definedName>
    <definedName name="S4P11">#REF!</definedName>
    <definedName name="S4P12" localSheetId="4">#REF!</definedName>
    <definedName name="S4P12">#REF!</definedName>
    <definedName name="S4P13" localSheetId="4">#REF!</definedName>
    <definedName name="S4P13">#REF!</definedName>
    <definedName name="S4P14" localSheetId="4">#REF!</definedName>
    <definedName name="S4P14">#REF!</definedName>
    <definedName name="S4P15" localSheetId="4">#REF!</definedName>
    <definedName name="S4P15">#REF!</definedName>
    <definedName name="S4P16" localSheetId="4">#REF!</definedName>
    <definedName name="S4P16">#REF!</definedName>
    <definedName name="S4P17" localSheetId="4">#REF!</definedName>
    <definedName name="S4P17">#REF!</definedName>
    <definedName name="S4P18" localSheetId="4">#REF!</definedName>
    <definedName name="S4P18">#REF!</definedName>
    <definedName name="S4P19" localSheetId="4">#REF!</definedName>
    <definedName name="S4P19">#REF!</definedName>
    <definedName name="S4P2" localSheetId="4">#REF!</definedName>
    <definedName name="S4P2">#REF!</definedName>
    <definedName name="S4P20" localSheetId="4">#REF!</definedName>
    <definedName name="S4P20">#REF!</definedName>
    <definedName name="S4P21" localSheetId="4">#REF!</definedName>
    <definedName name="S4P21">#REF!</definedName>
    <definedName name="S4P22" localSheetId="4">#REF!</definedName>
    <definedName name="S4P22">#REF!</definedName>
    <definedName name="S4P23" localSheetId="4">#REF!</definedName>
    <definedName name="S4P23">#REF!</definedName>
    <definedName name="S4P24" localSheetId="4">#REF!</definedName>
    <definedName name="S4P24">#REF!</definedName>
    <definedName name="S4P3" localSheetId="4">#REF!</definedName>
    <definedName name="S4P3">#REF!</definedName>
    <definedName name="S4P4" localSheetId="4">#REF!</definedName>
    <definedName name="S4P4">#REF!</definedName>
    <definedName name="S4P5" localSheetId="4">#REF!</definedName>
    <definedName name="S4P5">#REF!</definedName>
    <definedName name="S4P6" localSheetId="4">#REF!</definedName>
    <definedName name="S4P6">#REF!</definedName>
    <definedName name="S4P7" localSheetId="4">#REF!</definedName>
    <definedName name="S4P7">#REF!</definedName>
    <definedName name="S4P8" localSheetId="4">#REF!</definedName>
    <definedName name="S4P8">#REF!</definedName>
    <definedName name="S4P9" localSheetId="4">#REF!</definedName>
    <definedName name="S4P9">#REF!</definedName>
    <definedName name="S4R1" localSheetId="4">#REF!</definedName>
    <definedName name="S4R1">#REF!</definedName>
    <definedName name="S4R10" localSheetId="4">#REF!</definedName>
    <definedName name="S4R10">#REF!</definedName>
    <definedName name="S4R11" localSheetId="4">#REF!</definedName>
    <definedName name="S4R11">#REF!</definedName>
    <definedName name="S4R12" localSheetId="4">#REF!</definedName>
    <definedName name="S4R12">#REF!</definedName>
    <definedName name="S4R13" localSheetId="4">#REF!</definedName>
    <definedName name="S4R13">#REF!</definedName>
    <definedName name="S4R14" localSheetId="4">#REF!</definedName>
    <definedName name="S4R14">#REF!</definedName>
    <definedName name="S4R15" localSheetId="4">#REF!</definedName>
    <definedName name="S4R15">#REF!</definedName>
    <definedName name="S4R16" localSheetId="4">#REF!</definedName>
    <definedName name="S4R16">#REF!</definedName>
    <definedName name="S4R17" localSheetId="4">#REF!</definedName>
    <definedName name="S4R17">#REF!</definedName>
    <definedName name="S4R18" localSheetId="4">#REF!</definedName>
    <definedName name="S4R18">#REF!</definedName>
    <definedName name="S4R19" localSheetId="4">#REF!</definedName>
    <definedName name="S4R19">#REF!</definedName>
    <definedName name="S4R2" localSheetId="4">#REF!</definedName>
    <definedName name="S4R2">#REF!</definedName>
    <definedName name="S4R20" localSheetId="4">#REF!</definedName>
    <definedName name="S4R20">#REF!</definedName>
    <definedName name="S4R21" localSheetId="4">#REF!</definedName>
    <definedName name="S4R21">#REF!</definedName>
    <definedName name="S4R22" localSheetId="4">#REF!</definedName>
    <definedName name="S4R22">#REF!</definedName>
    <definedName name="S4R23" localSheetId="4">#REF!</definedName>
    <definedName name="S4R23">#REF!</definedName>
    <definedName name="S4R24" localSheetId="4">#REF!</definedName>
    <definedName name="S4R24">#REF!</definedName>
    <definedName name="S4R3" localSheetId="4">#REF!</definedName>
    <definedName name="S4R3">#REF!</definedName>
    <definedName name="S4R4" localSheetId="4">#REF!</definedName>
    <definedName name="S4R4">#REF!</definedName>
    <definedName name="S4R5" localSheetId="4">#REF!</definedName>
    <definedName name="S4R5">#REF!</definedName>
    <definedName name="S4R6" localSheetId="4">#REF!</definedName>
    <definedName name="S4R6">#REF!</definedName>
    <definedName name="S4R7" localSheetId="4">#REF!</definedName>
    <definedName name="S4R7">#REF!</definedName>
    <definedName name="S4R8" localSheetId="4">#REF!</definedName>
    <definedName name="S4R8">#REF!</definedName>
    <definedName name="S4R9" localSheetId="4">#REF!</definedName>
    <definedName name="S4R9">#REF!</definedName>
    <definedName name="S5P1" localSheetId="4">#REF!</definedName>
    <definedName name="S5P1">#REF!</definedName>
    <definedName name="S5P10" localSheetId="4">#REF!</definedName>
    <definedName name="S5P10">#REF!</definedName>
    <definedName name="S5P11" localSheetId="4">#REF!</definedName>
    <definedName name="S5P11">#REF!</definedName>
    <definedName name="S5P12" localSheetId="4">#REF!</definedName>
    <definedName name="S5P12">#REF!</definedName>
    <definedName name="S5P13" localSheetId="4">#REF!</definedName>
    <definedName name="S5P13">#REF!</definedName>
    <definedName name="S5P14" localSheetId="4">#REF!</definedName>
    <definedName name="S5P14">#REF!</definedName>
    <definedName name="S5P15" localSheetId="4">#REF!</definedName>
    <definedName name="S5P15">#REF!</definedName>
    <definedName name="S5P16" localSheetId="4">#REF!</definedName>
    <definedName name="S5P16">#REF!</definedName>
    <definedName name="S5P17" localSheetId="4">#REF!</definedName>
    <definedName name="S5P17">#REF!</definedName>
    <definedName name="S5P18" localSheetId="4">#REF!</definedName>
    <definedName name="S5P18">#REF!</definedName>
    <definedName name="S5P19" localSheetId="4">#REF!</definedName>
    <definedName name="S5P19">#REF!</definedName>
    <definedName name="S5P2" localSheetId="4">#REF!</definedName>
    <definedName name="S5P2">#REF!</definedName>
    <definedName name="S5P20" localSheetId="4">#REF!</definedName>
    <definedName name="S5P20">#REF!</definedName>
    <definedName name="S5P21" localSheetId="4">#REF!</definedName>
    <definedName name="S5P21">#REF!</definedName>
    <definedName name="S5P22" localSheetId="4">#REF!</definedName>
    <definedName name="S5P22">#REF!</definedName>
    <definedName name="S5P23" localSheetId="4">#REF!</definedName>
    <definedName name="S5P23">#REF!</definedName>
    <definedName name="S5P24" localSheetId="4">#REF!</definedName>
    <definedName name="S5P24">#REF!</definedName>
    <definedName name="S5P3" localSheetId="4">#REF!</definedName>
    <definedName name="S5P3">#REF!</definedName>
    <definedName name="S5P4" localSheetId="4">#REF!</definedName>
    <definedName name="S5P4">#REF!</definedName>
    <definedName name="S5P5" localSheetId="4">#REF!</definedName>
    <definedName name="S5P5">#REF!</definedName>
    <definedName name="S5P6" localSheetId="4">#REF!</definedName>
    <definedName name="S5P6">#REF!</definedName>
    <definedName name="S5P7" localSheetId="4">#REF!</definedName>
    <definedName name="S5P7">#REF!</definedName>
    <definedName name="S5P8" localSheetId="4">#REF!</definedName>
    <definedName name="S5P8">#REF!</definedName>
    <definedName name="S5P9" localSheetId="4">#REF!</definedName>
    <definedName name="S5P9">#REF!</definedName>
    <definedName name="S5R1" localSheetId="4">#REF!</definedName>
    <definedName name="S5R1">#REF!</definedName>
    <definedName name="S5R10" localSheetId="4">#REF!</definedName>
    <definedName name="S5R10">#REF!</definedName>
    <definedName name="S5R11" localSheetId="4">#REF!</definedName>
    <definedName name="S5R11">#REF!</definedName>
    <definedName name="S5R12" localSheetId="4">#REF!</definedName>
    <definedName name="S5R12">#REF!</definedName>
    <definedName name="S5R13" localSheetId="4">#REF!</definedName>
    <definedName name="S5R13">#REF!</definedName>
    <definedName name="S5R14" localSheetId="4">#REF!</definedName>
    <definedName name="S5R14">#REF!</definedName>
    <definedName name="S5R15" localSheetId="4">#REF!</definedName>
    <definedName name="S5R15">#REF!</definedName>
    <definedName name="S5R16" localSheetId="4">#REF!</definedName>
    <definedName name="S5R16">#REF!</definedName>
    <definedName name="S5R17" localSheetId="4">#REF!</definedName>
    <definedName name="S5R17">#REF!</definedName>
    <definedName name="S5R18" localSheetId="4">#REF!</definedName>
    <definedName name="S5R18">#REF!</definedName>
    <definedName name="S5R19" localSheetId="4">#REF!</definedName>
    <definedName name="S5R19">#REF!</definedName>
    <definedName name="S5R2" localSheetId="4">#REF!</definedName>
    <definedName name="S5R2">#REF!</definedName>
    <definedName name="S5R20" localSheetId="4">#REF!</definedName>
    <definedName name="S5R20">#REF!</definedName>
    <definedName name="S5R21" localSheetId="4">#REF!</definedName>
    <definedName name="S5R21">#REF!</definedName>
    <definedName name="S5R22" localSheetId="4">#REF!</definedName>
    <definedName name="S5R22">#REF!</definedName>
    <definedName name="S5R23" localSheetId="4">#REF!</definedName>
    <definedName name="S5R23">#REF!</definedName>
    <definedName name="S5R24" localSheetId="4">#REF!</definedName>
    <definedName name="S5R24">#REF!</definedName>
    <definedName name="S5R3" localSheetId="4">#REF!</definedName>
    <definedName name="S5R3">#REF!</definedName>
    <definedName name="S5R4" localSheetId="4">#REF!</definedName>
    <definedName name="S5R4">#REF!</definedName>
    <definedName name="S5R5" localSheetId="4">#REF!</definedName>
    <definedName name="S5R5">#REF!</definedName>
    <definedName name="S5R6" localSheetId="4">#REF!</definedName>
    <definedName name="S5R6">#REF!</definedName>
    <definedName name="S5R7" localSheetId="4">#REF!</definedName>
    <definedName name="S5R7">#REF!</definedName>
    <definedName name="S5R8" localSheetId="4">#REF!</definedName>
    <definedName name="S5R8">#REF!</definedName>
    <definedName name="S5R9" localSheetId="4">#REF!</definedName>
    <definedName name="S5R9">#REF!</definedName>
    <definedName name="S6P1" localSheetId="4">#REF!</definedName>
    <definedName name="S6P1">#REF!</definedName>
    <definedName name="S6P10" localSheetId="4">#REF!</definedName>
    <definedName name="S6P10">#REF!</definedName>
    <definedName name="S6P11" localSheetId="4">#REF!</definedName>
    <definedName name="S6P11">#REF!</definedName>
    <definedName name="S6P12" localSheetId="4">#REF!</definedName>
    <definedName name="S6P12">#REF!</definedName>
    <definedName name="S6P13" localSheetId="4">#REF!</definedName>
    <definedName name="S6P13">#REF!</definedName>
    <definedName name="S6P14" localSheetId="4">#REF!</definedName>
    <definedName name="S6P14">#REF!</definedName>
    <definedName name="S6P15" localSheetId="4">#REF!</definedName>
    <definedName name="S6P15">#REF!</definedName>
    <definedName name="S6P16" localSheetId="4">#REF!</definedName>
    <definedName name="S6P16">#REF!</definedName>
    <definedName name="S6P17" localSheetId="4">#REF!</definedName>
    <definedName name="S6P17">#REF!</definedName>
    <definedName name="S6P18" localSheetId="4">#REF!</definedName>
    <definedName name="S6P18">#REF!</definedName>
    <definedName name="S6P19" localSheetId="4">#REF!</definedName>
    <definedName name="S6P19">#REF!</definedName>
    <definedName name="S6P2" localSheetId="4">#REF!</definedName>
    <definedName name="S6P2">#REF!</definedName>
    <definedName name="S6P20" localSheetId="4">#REF!</definedName>
    <definedName name="S6P20">#REF!</definedName>
    <definedName name="S6P21" localSheetId="4">#REF!</definedName>
    <definedName name="S6P21">#REF!</definedName>
    <definedName name="S6P22" localSheetId="4">#REF!</definedName>
    <definedName name="S6P22">#REF!</definedName>
    <definedName name="S6P23" localSheetId="4">#REF!</definedName>
    <definedName name="S6P23">#REF!</definedName>
    <definedName name="S6P24" localSheetId="4">#REF!</definedName>
    <definedName name="S6P24">#REF!</definedName>
    <definedName name="S6P3" localSheetId="4">#REF!</definedName>
    <definedName name="S6P3">#REF!</definedName>
    <definedName name="S6P4" localSheetId="4">#REF!</definedName>
    <definedName name="S6P4">#REF!</definedName>
    <definedName name="S6P5" localSheetId="4">#REF!</definedName>
    <definedName name="S6P5">#REF!</definedName>
    <definedName name="S6P6" localSheetId="4">#REF!</definedName>
    <definedName name="S6P6">#REF!</definedName>
    <definedName name="S6P7" localSheetId="4">#REF!</definedName>
    <definedName name="S6P7">#REF!</definedName>
    <definedName name="S6P8" localSheetId="4">#REF!</definedName>
    <definedName name="S6P8">#REF!</definedName>
    <definedName name="S6P9" localSheetId="4">#REF!</definedName>
    <definedName name="S6P9">#REF!</definedName>
    <definedName name="S6R1" localSheetId="4">#REF!</definedName>
    <definedName name="S6R1">#REF!</definedName>
    <definedName name="S6R10" localSheetId="4">#REF!</definedName>
    <definedName name="S6R10">#REF!</definedName>
    <definedName name="S6R11" localSheetId="4">#REF!</definedName>
    <definedName name="S6R11">#REF!</definedName>
    <definedName name="S6R12" localSheetId="4">#REF!</definedName>
    <definedName name="S6R12">#REF!</definedName>
    <definedName name="S6R13" localSheetId="4">#REF!</definedName>
    <definedName name="S6R13">#REF!</definedName>
    <definedName name="S6R14" localSheetId="4">#REF!</definedName>
    <definedName name="S6R14">#REF!</definedName>
    <definedName name="S6R15" localSheetId="4">#REF!</definedName>
    <definedName name="S6R15">#REF!</definedName>
    <definedName name="S6R16" localSheetId="4">#REF!</definedName>
    <definedName name="S6R16">#REF!</definedName>
    <definedName name="S6R17" localSheetId="4">#REF!</definedName>
    <definedName name="S6R17">#REF!</definedName>
    <definedName name="S6R18" localSheetId="4">#REF!</definedName>
    <definedName name="S6R18">#REF!</definedName>
    <definedName name="S6R19" localSheetId="4">#REF!</definedName>
    <definedName name="S6R19">#REF!</definedName>
    <definedName name="S6R2" localSheetId="4">#REF!</definedName>
    <definedName name="S6R2">#REF!</definedName>
    <definedName name="S6R20" localSheetId="4">#REF!</definedName>
    <definedName name="S6R20">#REF!</definedName>
    <definedName name="S6R21" localSheetId="4">#REF!</definedName>
    <definedName name="S6R21">#REF!</definedName>
    <definedName name="S6R22" localSheetId="4">#REF!</definedName>
    <definedName name="S6R22">#REF!</definedName>
    <definedName name="S6R23" localSheetId="4">#REF!</definedName>
    <definedName name="S6R23">#REF!</definedName>
    <definedName name="S6R24" localSheetId="4">#REF!</definedName>
    <definedName name="S6R24">#REF!</definedName>
    <definedName name="S6R3" localSheetId="4">#REF!</definedName>
    <definedName name="S6R3">#REF!</definedName>
    <definedName name="S6R4" localSheetId="4">#REF!</definedName>
    <definedName name="S6R4">#REF!</definedName>
    <definedName name="S6R5" localSheetId="4">#REF!</definedName>
    <definedName name="S6R5">#REF!</definedName>
    <definedName name="S6R6" localSheetId="4">#REF!</definedName>
    <definedName name="S6R6">#REF!</definedName>
    <definedName name="S6R7" localSheetId="4">#REF!</definedName>
    <definedName name="S6R7">#REF!</definedName>
    <definedName name="S6R8" localSheetId="4">#REF!</definedName>
    <definedName name="S6R8">#REF!</definedName>
    <definedName name="S6R9" localSheetId="4">#REF!</definedName>
    <definedName name="S6R9">#REF!</definedName>
    <definedName name="S7P1" localSheetId="4">#REF!</definedName>
    <definedName name="S7P1">#REF!</definedName>
    <definedName name="S7P10" localSheetId="4">#REF!</definedName>
    <definedName name="S7P10">#REF!</definedName>
    <definedName name="S7P11" localSheetId="4">#REF!</definedName>
    <definedName name="S7P11">#REF!</definedName>
    <definedName name="S7P12" localSheetId="4">#REF!</definedName>
    <definedName name="S7P12">#REF!</definedName>
    <definedName name="S7P13" localSheetId="4">#REF!</definedName>
    <definedName name="S7P13">#REF!</definedName>
    <definedName name="S7P14" localSheetId="4">#REF!</definedName>
    <definedName name="S7P14">#REF!</definedName>
    <definedName name="S7P15" localSheetId="4">#REF!</definedName>
    <definedName name="S7P15">#REF!</definedName>
    <definedName name="S7P16" localSheetId="4">#REF!</definedName>
    <definedName name="S7P16">#REF!</definedName>
    <definedName name="S7P17" localSheetId="4">#REF!</definedName>
    <definedName name="S7P17">#REF!</definedName>
    <definedName name="S7P18" localSheetId="4">#REF!</definedName>
    <definedName name="S7P18">#REF!</definedName>
    <definedName name="S7P19" localSheetId="4">#REF!</definedName>
    <definedName name="S7P19">#REF!</definedName>
    <definedName name="S7P2" localSheetId="4">#REF!</definedName>
    <definedName name="S7P2">#REF!</definedName>
    <definedName name="S7P20" localSheetId="4">#REF!</definedName>
    <definedName name="S7P20">#REF!</definedName>
    <definedName name="S7P21" localSheetId="4">#REF!</definedName>
    <definedName name="S7P21">#REF!</definedName>
    <definedName name="S7P22" localSheetId="4">#REF!</definedName>
    <definedName name="S7P22">#REF!</definedName>
    <definedName name="S7P23" localSheetId="4">#REF!</definedName>
    <definedName name="S7P23">#REF!</definedName>
    <definedName name="S7P24" localSheetId="4">#REF!</definedName>
    <definedName name="S7P24">#REF!</definedName>
    <definedName name="S7P3" localSheetId="4">#REF!</definedName>
    <definedName name="S7P3">#REF!</definedName>
    <definedName name="S7P4" localSheetId="4">#REF!</definedName>
    <definedName name="S7P4">#REF!</definedName>
    <definedName name="S7P5" localSheetId="4">#REF!</definedName>
    <definedName name="S7P5">#REF!</definedName>
    <definedName name="S7P6" localSheetId="4">#REF!</definedName>
    <definedName name="S7P6">#REF!</definedName>
    <definedName name="S7P7" localSheetId="4">#REF!</definedName>
    <definedName name="S7P7">#REF!</definedName>
    <definedName name="S7P8" localSheetId="4">#REF!</definedName>
    <definedName name="S7P8">#REF!</definedName>
    <definedName name="S7P9" localSheetId="4">#REF!</definedName>
    <definedName name="S7P9">#REF!</definedName>
    <definedName name="S7R1" localSheetId="4">#REF!</definedName>
    <definedName name="S7R1">#REF!</definedName>
    <definedName name="S7R10" localSheetId="4">#REF!</definedName>
    <definedName name="S7R10">#REF!</definedName>
    <definedName name="S7R11" localSheetId="4">#REF!</definedName>
    <definedName name="S7R11">#REF!</definedName>
    <definedName name="S7R12" localSheetId="4">#REF!</definedName>
    <definedName name="S7R12">#REF!</definedName>
    <definedName name="S7R13" localSheetId="4">#REF!</definedName>
    <definedName name="S7R13">#REF!</definedName>
    <definedName name="S7R14" localSheetId="4">#REF!</definedName>
    <definedName name="S7R14">#REF!</definedName>
    <definedName name="S7R15" localSheetId="4">#REF!</definedName>
    <definedName name="S7R15">#REF!</definedName>
    <definedName name="S7R16" localSheetId="4">#REF!</definedName>
    <definedName name="S7R16">#REF!</definedName>
    <definedName name="S7R17" localSheetId="4">#REF!</definedName>
    <definedName name="S7R17">#REF!</definedName>
    <definedName name="S7R18" localSheetId="4">#REF!</definedName>
    <definedName name="S7R18">#REF!</definedName>
    <definedName name="S7R19" localSheetId="4">#REF!</definedName>
    <definedName name="S7R19">#REF!</definedName>
    <definedName name="S7R2" localSheetId="4">#REF!</definedName>
    <definedName name="S7R2">#REF!</definedName>
    <definedName name="S7R20" localSheetId="4">#REF!</definedName>
    <definedName name="S7R20">#REF!</definedName>
    <definedName name="S7R21" localSheetId="4">#REF!</definedName>
    <definedName name="S7R21">#REF!</definedName>
    <definedName name="S7R22" localSheetId="4">#REF!</definedName>
    <definedName name="S7R22">#REF!</definedName>
    <definedName name="S7R23" localSheetId="4">#REF!</definedName>
    <definedName name="S7R23">#REF!</definedName>
    <definedName name="S7R24" localSheetId="4">#REF!</definedName>
    <definedName name="S7R24">#REF!</definedName>
    <definedName name="S7R3" localSheetId="4">#REF!</definedName>
    <definedName name="S7R3">#REF!</definedName>
    <definedName name="S7R4" localSheetId="4">#REF!</definedName>
    <definedName name="S7R4">#REF!</definedName>
    <definedName name="S7R5" localSheetId="4">#REF!</definedName>
    <definedName name="S7R5">#REF!</definedName>
    <definedName name="S7R6" localSheetId="4">#REF!</definedName>
    <definedName name="S7R6">#REF!</definedName>
    <definedName name="S7R7" localSheetId="4">#REF!</definedName>
    <definedName name="S7R7">#REF!</definedName>
    <definedName name="S7R8" localSheetId="4">#REF!</definedName>
    <definedName name="S7R8">#REF!</definedName>
    <definedName name="S7R9" localSheetId="4">#REF!</definedName>
    <definedName name="S7R9">#REF!</definedName>
    <definedName name="S8P1" localSheetId="4">#REF!</definedName>
    <definedName name="S8P1">#REF!</definedName>
    <definedName name="S8P10" localSheetId="4">#REF!</definedName>
    <definedName name="S8P10">#REF!</definedName>
    <definedName name="S8P11" localSheetId="4">#REF!</definedName>
    <definedName name="S8P11">#REF!</definedName>
    <definedName name="S8P12" localSheetId="4">#REF!</definedName>
    <definedName name="S8P12">#REF!</definedName>
    <definedName name="S8P13" localSheetId="4">#REF!</definedName>
    <definedName name="S8P13">#REF!</definedName>
    <definedName name="S8P14" localSheetId="4">#REF!</definedName>
    <definedName name="S8P14">#REF!</definedName>
    <definedName name="S8P15" localSheetId="4">#REF!</definedName>
    <definedName name="S8P15">#REF!</definedName>
    <definedName name="S8P16" localSheetId="4">#REF!</definedName>
    <definedName name="S8P16">#REF!</definedName>
    <definedName name="S8P17" localSheetId="4">#REF!</definedName>
    <definedName name="S8P17">#REF!</definedName>
    <definedName name="S8P18" localSheetId="4">#REF!</definedName>
    <definedName name="S8P18">#REF!</definedName>
    <definedName name="S8P19" localSheetId="4">#REF!</definedName>
    <definedName name="S8P19">#REF!</definedName>
    <definedName name="S8P2" localSheetId="4">#REF!</definedName>
    <definedName name="S8P2">#REF!</definedName>
    <definedName name="S8P20" localSheetId="4">#REF!</definedName>
    <definedName name="S8P20">#REF!</definedName>
    <definedName name="S8P21" localSheetId="4">#REF!</definedName>
    <definedName name="S8P21">#REF!</definedName>
    <definedName name="S8P22" localSheetId="4">#REF!</definedName>
    <definedName name="S8P22">#REF!</definedName>
    <definedName name="S8P23" localSheetId="4">#REF!</definedName>
    <definedName name="S8P23">#REF!</definedName>
    <definedName name="S8P24" localSheetId="4">#REF!</definedName>
    <definedName name="S8P24">#REF!</definedName>
    <definedName name="S8P3" localSheetId="4">#REF!</definedName>
    <definedName name="S8P3">#REF!</definedName>
    <definedName name="S8P4" localSheetId="4">#REF!</definedName>
    <definedName name="S8P4">#REF!</definedName>
    <definedName name="S8P5" localSheetId="4">#REF!</definedName>
    <definedName name="S8P5">#REF!</definedName>
    <definedName name="S8P6" localSheetId="4">#REF!</definedName>
    <definedName name="S8P6">#REF!</definedName>
    <definedName name="S8P7" localSheetId="4">#REF!</definedName>
    <definedName name="S8P7">#REF!</definedName>
    <definedName name="S8P8" localSheetId="4">#REF!</definedName>
    <definedName name="S8P8">#REF!</definedName>
    <definedName name="S8P9" localSheetId="4">#REF!</definedName>
    <definedName name="S8P9">#REF!</definedName>
    <definedName name="S8R1" localSheetId="4">#REF!</definedName>
    <definedName name="S8R1">#REF!</definedName>
    <definedName name="S8R10" localSheetId="4">#REF!</definedName>
    <definedName name="S8R10">#REF!</definedName>
    <definedName name="S8R11" localSheetId="4">#REF!</definedName>
    <definedName name="S8R11">#REF!</definedName>
    <definedName name="S8R12" localSheetId="4">#REF!</definedName>
    <definedName name="S8R12">#REF!</definedName>
    <definedName name="S8R13" localSheetId="4">#REF!</definedName>
    <definedName name="S8R13">#REF!</definedName>
    <definedName name="S8R14" localSheetId="4">#REF!</definedName>
    <definedName name="S8R14">#REF!</definedName>
    <definedName name="S8R15" localSheetId="4">#REF!</definedName>
    <definedName name="S8R15">#REF!</definedName>
    <definedName name="S8R16" localSheetId="4">#REF!</definedName>
    <definedName name="S8R16">#REF!</definedName>
    <definedName name="S8R17" localSheetId="4">#REF!</definedName>
    <definedName name="S8R17">#REF!</definedName>
    <definedName name="S8R18" localSheetId="4">#REF!</definedName>
    <definedName name="S8R18">#REF!</definedName>
    <definedName name="S8R19" localSheetId="4">#REF!</definedName>
    <definedName name="S8R19">#REF!</definedName>
    <definedName name="S8R2" localSheetId="4">#REF!</definedName>
    <definedName name="S8R2">#REF!</definedName>
    <definedName name="S8R20" localSheetId="4">#REF!</definedName>
    <definedName name="S8R20">#REF!</definedName>
    <definedName name="S8R21" localSheetId="4">#REF!</definedName>
    <definedName name="S8R21">#REF!</definedName>
    <definedName name="S8R22" localSheetId="4">#REF!</definedName>
    <definedName name="S8R22">#REF!</definedName>
    <definedName name="S8R23" localSheetId="4">#REF!</definedName>
    <definedName name="S8R23">#REF!</definedName>
    <definedName name="S8R24" localSheetId="4">#REF!</definedName>
    <definedName name="S8R24">#REF!</definedName>
    <definedName name="S8R3" localSheetId="4">#REF!</definedName>
    <definedName name="S8R3">#REF!</definedName>
    <definedName name="S8R4" localSheetId="4">#REF!</definedName>
    <definedName name="S8R4">#REF!</definedName>
    <definedName name="S8R5" localSheetId="4">#REF!</definedName>
    <definedName name="S8R5">#REF!</definedName>
    <definedName name="S8R6" localSheetId="4">#REF!</definedName>
    <definedName name="S8R6">#REF!</definedName>
    <definedName name="S8R7" localSheetId="4">#REF!</definedName>
    <definedName name="S8R7">#REF!</definedName>
    <definedName name="S8R8" localSheetId="4">#REF!</definedName>
    <definedName name="S8R8">#REF!</definedName>
    <definedName name="S8R9" localSheetId="4">#REF!</definedName>
    <definedName name="S8R9">#REF!</definedName>
    <definedName name="S9P1" localSheetId="4">#REF!</definedName>
    <definedName name="S9P1">#REF!</definedName>
    <definedName name="S9P10" localSheetId="4">#REF!</definedName>
    <definedName name="S9P10">#REF!</definedName>
    <definedName name="S9P11" localSheetId="4">#REF!</definedName>
    <definedName name="S9P11">#REF!</definedName>
    <definedName name="S9P12" localSheetId="4">#REF!</definedName>
    <definedName name="S9P12">#REF!</definedName>
    <definedName name="S9P13" localSheetId="4">#REF!</definedName>
    <definedName name="S9P13">#REF!</definedName>
    <definedName name="S9P14" localSheetId="4">#REF!</definedName>
    <definedName name="S9P14">#REF!</definedName>
    <definedName name="S9P15" localSheetId="4">#REF!</definedName>
    <definedName name="S9P15">#REF!</definedName>
    <definedName name="S9P16" localSheetId="4">#REF!</definedName>
    <definedName name="S9P16">#REF!</definedName>
    <definedName name="S9P17" localSheetId="4">#REF!</definedName>
    <definedName name="S9P17">#REF!</definedName>
    <definedName name="S9P18" localSheetId="4">#REF!</definedName>
    <definedName name="S9P18">#REF!</definedName>
    <definedName name="S9P19" localSheetId="4">#REF!</definedName>
    <definedName name="S9P19">#REF!</definedName>
    <definedName name="S9P2" localSheetId="4">#REF!</definedName>
    <definedName name="S9P2">#REF!</definedName>
    <definedName name="S9P20" localSheetId="4">#REF!</definedName>
    <definedName name="S9P20">#REF!</definedName>
    <definedName name="S9P21" localSheetId="4">#REF!</definedName>
    <definedName name="S9P21">#REF!</definedName>
    <definedName name="S9P22" localSheetId="4">#REF!</definedName>
    <definedName name="S9P22">#REF!</definedName>
    <definedName name="S9P23" localSheetId="4">#REF!</definedName>
    <definedName name="S9P23">#REF!</definedName>
    <definedName name="S9P24" localSheetId="4">#REF!</definedName>
    <definedName name="S9P24">#REF!</definedName>
    <definedName name="S9P3" localSheetId="4">#REF!</definedName>
    <definedName name="S9P3">#REF!</definedName>
    <definedName name="S9P4" localSheetId="4">#REF!</definedName>
    <definedName name="S9P4">#REF!</definedName>
    <definedName name="S9P5" localSheetId="4">#REF!</definedName>
    <definedName name="S9P5">#REF!</definedName>
    <definedName name="S9P6" localSheetId="4">#REF!</definedName>
    <definedName name="S9P6">#REF!</definedName>
    <definedName name="S9P7" localSheetId="4">#REF!</definedName>
    <definedName name="S9P7">#REF!</definedName>
    <definedName name="S9P8" localSheetId="4">#REF!</definedName>
    <definedName name="S9P8">#REF!</definedName>
    <definedName name="S9P9" localSheetId="4">#REF!</definedName>
    <definedName name="S9P9">#REF!</definedName>
    <definedName name="S9R1" localSheetId="4">#REF!</definedName>
    <definedName name="S9R1">#REF!</definedName>
    <definedName name="S9R10" localSheetId="4">#REF!</definedName>
    <definedName name="S9R10">#REF!</definedName>
    <definedName name="S9R11" localSheetId="4">#REF!</definedName>
    <definedName name="S9R11">#REF!</definedName>
    <definedName name="S9R12" localSheetId="4">#REF!</definedName>
    <definedName name="S9R12">#REF!</definedName>
    <definedName name="S9R13" localSheetId="4">#REF!</definedName>
    <definedName name="S9R13">#REF!</definedName>
    <definedName name="S9R14" localSheetId="4">#REF!</definedName>
    <definedName name="S9R14">#REF!</definedName>
    <definedName name="S9R15" localSheetId="4">#REF!</definedName>
    <definedName name="S9R15">#REF!</definedName>
    <definedName name="S9R16" localSheetId="4">#REF!</definedName>
    <definedName name="S9R16">#REF!</definedName>
    <definedName name="S9R17" localSheetId="4">#REF!</definedName>
    <definedName name="S9R17">#REF!</definedName>
    <definedName name="S9R18" localSheetId="4">#REF!</definedName>
    <definedName name="S9R18">#REF!</definedName>
    <definedName name="S9R19" localSheetId="4">#REF!</definedName>
    <definedName name="S9R19">#REF!</definedName>
    <definedName name="S9R2" localSheetId="4">#REF!</definedName>
    <definedName name="S9R2">#REF!</definedName>
    <definedName name="S9R20" localSheetId="4">#REF!</definedName>
    <definedName name="S9R20">#REF!</definedName>
    <definedName name="S9R21" localSheetId="4">#REF!</definedName>
    <definedName name="S9R21">#REF!</definedName>
    <definedName name="S9R22" localSheetId="4">#REF!</definedName>
    <definedName name="S9R22">#REF!</definedName>
    <definedName name="S9R23" localSheetId="4">#REF!</definedName>
    <definedName name="S9R23">#REF!</definedName>
    <definedName name="S9R24" localSheetId="4">#REF!</definedName>
    <definedName name="S9R24">#REF!</definedName>
    <definedName name="S9R3" localSheetId="4">#REF!</definedName>
    <definedName name="S9R3">#REF!</definedName>
    <definedName name="S9R4" localSheetId="4">#REF!</definedName>
    <definedName name="S9R4">#REF!</definedName>
    <definedName name="S9R5" localSheetId="4">#REF!</definedName>
    <definedName name="S9R5">#REF!</definedName>
    <definedName name="S9R6" localSheetId="4">#REF!</definedName>
    <definedName name="S9R6">#REF!</definedName>
    <definedName name="S9R7" localSheetId="4">#REF!</definedName>
    <definedName name="S9R7">#REF!</definedName>
    <definedName name="S9R8" localSheetId="4">#REF!</definedName>
    <definedName name="S9R8">#REF!</definedName>
    <definedName name="S9R9" localSheetId="4">#REF!</definedName>
    <definedName name="S9R9">#REF!</definedName>
    <definedName name="soma_total" localSheetId="4">#REF!</definedName>
    <definedName name="soma_total">#REF!</definedName>
    <definedName name="sub_item_1" localSheetId="4">#REF!</definedName>
    <definedName name="sub_item_1">#REF!</definedName>
    <definedName name="sub_item_10" localSheetId="4">#REF!</definedName>
    <definedName name="sub_item_10">#REF!</definedName>
    <definedName name="sub_item_11" localSheetId="4">#REF!</definedName>
    <definedName name="sub_item_11">#REF!</definedName>
    <definedName name="sub_item_12" localSheetId="4">#REF!</definedName>
    <definedName name="sub_item_12">#REF!</definedName>
    <definedName name="sub_item_13" localSheetId="4">#REF!</definedName>
    <definedName name="sub_item_13">#REF!</definedName>
    <definedName name="sub_item_14" localSheetId="4">#REF!</definedName>
    <definedName name="sub_item_14">#REF!</definedName>
    <definedName name="sub_item_15" localSheetId="4">#REF!</definedName>
    <definedName name="sub_item_15">#REF!</definedName>
    <definedName name="sub_item_16" localSheetId="4">#REF!</definedName>
    <definedName name="sub_item_16">#REF!</definedName>
    <definedName name="sub_item_17" localSheetId="4">#REF!</definedName>
    <definedName name="sub_item_17">#REF!</definedName>
    <definedName name="sub_item_18" localSheetId="4">#REF!</definedName>
    <definedName name="sub_item_18">#REF!</definedName>
    <definedName name="sub_item_19" localSheetId="4">#REF!</definedName>
    <definedName name="sub_item_19">#REF!</definedName>
    <definedName name="sub_item_2" localSheetId="4">#REF!</definedName>
    <definedName name="sub_item_2">#REF!</definedName>
    <definedName name="sub_item_20" localSheetId="4">#REF!</definedName>
    <definedName name="sub_item_20">#REF!</definedName>
    <definedName name="sub_item_21" localSheetId="4">#REF!</definedName>
    <definedName name="sub_item_21">#REF!</definedName>
    <definedName name="sub_item_22" localSheetId="4">#REF!</definedName>
    <definedName name="sub_item_22">#REF!</definedName>
    <definedName name="sub_item_23" localSheetId="4">#REF!</definedName>
    <definedName name="sub_item_23">#REF!</definedName>
    <definedName name="sub_item_24" localSheetId="4">#REF!</definedName>
    <definedName name="sub_item_24">#REF!</definedName>
    <definedName name="sub_item_25" localSheetId="4">#REF!</definedName>
    <definedName name="sub_item_25">#REF!</definedName>
    <definedName name="sub_item_26" localSheetId="4">#REF!</definedName>
    <definedName name="sub_item_26">#REF!</definedName>
    <definedName name="sub_item_27" localSheetId="4">#REF!</definedName>
    <definedName name="sub_item_27">#REF!</definedName>
    <definedName name="sub_item_28" localSheetId="4">#REF!</definedName>
    <definedName name="sub_item_28">#REF!</definedName>
    <definedName name="sub_item_29" localSheetId="4">#REF!</definedName>
    <definedName name="sub_item_29">#REF!</definedName>
    <definedName name="sub_item_3" localSheetId="4">#REF!</definedName>
    <definedName name="sub_item_3">#REF!</definedName>
    <definedName name="sub_item_30" localSheetId="4">#REF!</definedName>
    <definedName name="sub_item_30">#REF!</definedName>
    <definedName name="sub_item_31" localSheetId="4">#REF!</definedName>
    <definedName name="sub_item_31">#REF!</definedName>
    <definedName name="sub_item_32" localSheetId="4">#REF!</definedName>
    <definedName name="sub_item_32">#REF!</definedName>
    <definedName name="sub_item_33" localSheetId="4">#REF!</definedName>
    <definedName name="sub_item_33">#REF!</definedName>
    <definedName name="sub_item_34" localSheetId="4">#REF!</definedName>
    <definedName name="sub_item_34">#REF!</definedName>
    <definedName name="sub_item_35" localSheetId="4">#REF!</definedName>
    <definedName name="sub_item_35">#REF!</definedName>
    <definedName name="sub_item_36" localSheetId="4">#REF!</definedName>
    <definedName name="sub_item_36">#REF!</definedName>
    <definedName name="sub_item_37" localSheetId="4">#REF!</definedName>
    <definedName name="sub_item_37">#REF!</definedName>
    <definedName name="sub_item_38" localSheetId="4">#REF!</definedName>
    <definedName name="sub_item_38">#REF!</definedName>
    <definedName name="sub_item_39" localSheetId="4">#REF!</definedName>
    <definedName name="sub_item_39">#REF!</definedName>
    <definedName name="sub_item_4" localSheetId="4">#REF!</definedName>
    <definedName name="sub_item_4">#REF!</definedName>
    <definedName name="sub_item_40" localSheetId="4">#REF!</definedName>
    <definedName name="sub_item_40">#REF!</definedName>
    <definedName name="sub_item_41" localSheetId="4">#REF!</definedName>
    <definedName name="sub_item_41">#REF!</definedName>
    <definedName name="sub_item_42" localSheetId="4">#REF!</definedName>
    <definedName name="sub_item_42">#REF!</definedName>
    <definedName name="sub_item_43" localSheetId="4">#REF!</definedName>
    <definedName name="sub_item_43">#REF!</definedName>
    <definedName name="sub_item_44" localSheetId="4">#REF!</definedName>
    <definedName name="sub_item_44">#REF!</definedName>
    <definedName name="sub_item_45" localSheetId="4">#REF!</definedName>
    <definedName name="sub_item_45">#REF!</definedName>
    <definedName name="sub_item_5" localSheetId="4">#REF!</definedName>
    <definedName name="sub_item_5">#REF!</definedName>
    <definedName name="sub_item_6" localSheetId="4">#REF!</definedName>
    <definedName name="sub_item_6">#REF!</definedName>
    <definedName name="sub_item_7" localSheetId="4">#REF!</definedName>
    <definedName name="sub_item_7">#REF!</definedName>
    <definedName name="sub_item_8" localSheetId="4">#REF!</definedName>
    <definedName name="sub_item_8">#REF!</definedName>
    <definedName name="sub_item_9" localSheetId="4">#REF!</definedName>
    <definedName name="sub_item_9">#REF!</definedName>
    <definedName name="switch">#REF!</definedName>
    <definedName name="T">#REF!</definedName>
    <definedName name="teste">"$#REF!.$A$1:$B$3278"</definedName>
    <definedName name="_xlnm.Print_Titles" localSheetId="4">'curva abc'!$1:$8</definedName>
    <definedName name="_xlnm.Print_Titles" localSheetId="0">'Planilha Sintética'!$1:$6</definedName>
    <definedName name="TOTAL_ACU_REF" localSheetId="4">#REF!</definedName>
    <definedName name="TOTAL_ACU_REF">#REF!</definedName>
    <definedName name="TOTAL_ADD" localSheetId="4">#REF!</definedName>
    <definedName name="TOTAL_ADD">#REF!</definedName>
    <definedName name="TOTAL_ADD_ACU" localSheetId="4">#REF!</definedName>
    <definedName name="TOTAL_ADD_ACU">#REF!</definedName>
    <definedName name="TOTAL_REF" localSheetId="4">#REF!</definedName>
    <definedName name="TOTAL_REF">#REF!</definedName>
    <definedName name="TOTAL_RES" localSheetId="4">#REF!</definedName>
    <definedName name="TOTAL_RES">#REF!</definedName>
    <definedName name="TOTAL_RES_ACU" localSheetId="4">#REF!</definedName>
    <definedName name="TOTAL_RES_ACU">#REF!</definedName>
    <definedName name="Z_E9EF4FFF_2A51_4B23_8A33_7F2B85269ACF_.wvu.PrintArea_7">"#REF!"</definedName>
    <definedName name="Z_E9EF4FFF_2A51_4B23_8A33_7F2B85269ACF_.wvu.PrintArea_7_1">"#REF!"</definedName>
    <definedName name="Z_E9EF4FFF_2A51_4B23_8A33_7F2B85269ACF_.wvu.PrintArea_7_2">"#REF!"</definedName>
    <definedName name="Z_E9EF4FFF_2A51_4B23_8A33_7F2B85269ACF_.wvu.PrintArea_7_3">"#REF!"</definedName>
    <definedName name="Z_E9EF4FFF_2A51_4B23_8A33_7F2B85269ACF_.wvu.Rows_2">("#REF!,#REF!,#REF!,#REF!,#REF!,#REF!,#REF!,#REF!,#REF!,#REF!,#REF!,#REF!,#REF!)")</definedName>
    <definedName name="Z_E9EF4FFF_2A51_4B23_8A33_7F2B85269ACF_.wvu.Rows_2_1">("#REF!,#REF!,#REF!,#REF!,#REF!,#REF!,#REF!,#REF!,#REF!,#REF!,#REF!,#REF!,#REF!)")</definedName>
    <definedName name="Z_E9EF4FFF_2A51_4B23_8A33_7F2B85269ACF_.wvu.Rows_2_2">("#REF!,#REF!,#REF!,#REF!,#REF!,#REF!,#REF!,#REF!,#REF!,#REF!,#REF!,#REF!,#REF!)")</definedName>
    <definedName name="Z_E9EF4FFF_2A51_4B23_8A33_7F2B85269ACF_.wvu.Rows_2_3">("#REF!,#REF!,#REF!,#REF!,#REF!,#REF!,#REF!,#REF!,#REF!,#REF!,#REF!,#REF!,#REF!)")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31" l="1"/>
  <c r="G17" i="31"/>
  <c r="G15" i="31"/>
  <c r="G10" i="31"/>
  <c r="G11" i="31"/>
  <c r="G9" i="31"/>
  <c r="J14" i="31"/>
  <c r="C28" i="37"/>
  <c r="C34" i="37" s="1"/>
  <c r="D34" i="37" s="1"/>
  <c r="C12" i="37"/>
  <c r="C18" i="37" s="1"/>
  <c r="D18" i="37" s="1"/>
  <c r="D25" i="31"/>
  <c r="I9" i="31"/>
  <c r="J9" i="31" s="1"/>
  <c r="D33" i="37"/>
  <c r="D27" i="37"/>
  <c r="D26" i="37"/>
  <c r="D25" i="37"/>
  <c r="J24" i="37"/>
  <c r="I24" i="37"/>
  <c r="D17" i="37"/>
  <c r="D11" i="37"/>
  <c r="D10" i="37"/>
  <c r="D9" i="37"/>
  <c r="D8" i="37"/>
  <c r="D28" i="37" l="1"/>
  <c r="H23" i="31"/>
  <c r="K24" i="31" s="1"/>
  <c r="D12" i="37"/>
  <c r="F17" i="31"/>
  <c r="B10" i="36"/>
  <c r="B9" i="36"/>
  <c r="B8" i="36"/>
  <c r="K9" i="31" l="1"/>
  <c r="L9" i="31" s="1"/>
  <c r="K14" i="31"/>
  <c r="L14" i="31" s="1"/>
  <c r="I17" i="31"/>
  <c r="J17" i="31" s="1"/>
  <c r="K17" i="31" s="1"/>
  <c r="F20" i="31"/>
  <c r="I20" i="31" s="1"/>
  <c r="J20" i="31" s="1"/>
  <c r="K20" i="31" s="1"/>
  <c r="K19" i="31" s="1"/>
  <c r="F15" i="31"/>
  <c r="I15" i="31" s="1"/>
  <c r="J15" i="31" s="1"/>
  <c r="K15" i="31" s="1"/>
  <c r="J14" i="32"/>
  <c r="J16" i="32" s="1"/>
  <c r="H11" i="32"/>
  <c r="J11" i="32" s="1"/>
  <c r="H4" i="32"/>
  <c r="G5" i="32"/>
  <c r="H5" i="32" s="1"/>
  <c r="K13" i="31" l="1"/>
  <c r="J19" i="31"/>
  <c r="L20" i="31"/>
  <c r="L17" i="31"/>
  <c r="J13" i="31"/>
  <c r="L15" i="31"/>
  <c r="I19" i="31"/>
  <c r="I13" i="31"/>
  <c r="H6" i="32"/>
  <c r="H7" i="32" s="1"/>
  <c r="H8" i="32" s="1"/>
  <c r="J18" i="32" s="1"/>
  <c r="L19" i="31" l="1"/>
  <c r="C10" i="36"/>
  <c r="L13" i="31"/>
  <c r="C9" i="36"/>
  <c r="G9" i="36" s="1"/>
  <c r="G10" i="36"/>
  <c r="E10" i="36" l="1"/>
  <c r="K10" i="36"/>
  <c r="L10" i="36" s="1"/>
  <c r="E9" i="36"/>
  <c r="F11" i="31"/>
  <c r="I11" i="31" s="1"/>
  <c r="J11" i="31" s="1"/>
  <c r="K11" i="31" s="1"/>
  <c r="F10" i="31"/>
  <c r="L11" i="31" l="1"/>
  <c r="K9" i="36"/>
  <c r="L9" i="36" s="1"/>
  <c r="I10" i="31" l="1"/>
  <c r="J10" i="31" s="1"/>
  <c r="K10" i="31" s="1"/>
  <c r="K8" i="31" s="1"/>
  <c r="C12" i="36" s="1"/>
  <c r="AJ25" i="31"/>
  <c r="H25" i="31"/>
  <c r="E25" i="31"/>
  <c r="AE22" i="31"/>
  <c r="AE8" i="31"/>
  <c r="B20" i="30"/>
  <c r="B15" i="30"/>
  <c r="E15" i="30"/>
  <c r="B23" i="30"/>
  <c r="D23" i="30"/>
  <c r="B19" i="30"/>
  <c r="E19" i="30"/>
  <c r="B24" i="30"/>
  <c r="C24" i="30"/>
  <c r="B21" i="30"/>
  <c r="B22" i="30"/>
  <c r="D22" i="30"/>
  <c r="B10" i="30"/>
  <c r="E10" i="30"/>
  <c r="B17" i="30"/>
  <c r="E17" i="30"/>
  <c r="B11" i="30"/>
  <c r="E11" i="30"/>
  <c r="B13" i="30"/>
  <c r="E13" i="30"/>
  <c r="B16" i="30"/>
  <c r="E16" i="30"/>
  <c r="B14" i="30"/>
  <c r="B18" i="30"/>
  <c r="E18" i="30"/>
  <c r="E12" i="30"/>
  <c r="B12" i="30"/>
  <c r="C22" i="30"/>
  <c r="C21" i="30"/>
  <c r="F24" i="30"/>
  <c r="D24" i="30"/>
  <c r="C19" i="30"/>
  <c r="C15" i="30"/>
  <c r="C23" i="30"/>
  <c r="C10" i="30"/>
  <c r="L10" i="31" l="1"/>
  <c r="J8" i="31"/>
  <c r="I8" i="31"/>
  <c r="E20" i="30"/>
  <c r="D15" i="30"/>
  <c r="D21" i="30"/>
  <c r="D19" i="30"/>
  <c r="D17" i="30"/>
  <c r="C17" i="30"/>
  <c r="D14" i="30"/>
  <c r="C14" i="30"/>
  <c r="D16" i="30"/>
  <c r="C16" i="30"/>
  <c r="L8" i="31" l="1"/>
  <c r="L24" i="31" s="1"/>
  <c r="C13" i="36" s="1"/>
  <c r="C8" i="36"/>
  <c r="C11" i="36"/>
  <c r="I22" i="31"/>
  <c r="K22" i="31" s="1"/>
  <c r="L22" i="31" s="1"/>
  <c r="G15" i="30"/>
  <c r="F15" i="30"/>
  <c r="E23" i="30"/>
  <c r="E8" i="36" l="1"/>
  <c r="E11" i="36" s="1"/>
  <c r="E12" i="36" s="1"/>
  <c r="G8" i="36"/>
  <c r="G11" i="36" s="1"/>
  <c r="G12" i="36" s="1"/>
  <c r="I11" i="36"/>
  <c r="I23" i="31"/>
  <c r="E14" i="30"/>
  <c r="G19" i="30"/>
  <c r="F19" i="30"/>
  <c r="G23" i="30"/>
  <c r="F23" i="30"/>
  <c r="E24" i="30"/>
  <c r="F17" i="30"/>
  <c r="F14" i="30"/>
  <c r="F16" i="30"/>
  <c r="K8" i="36" l="1"/>
  <c r="L8" i="36" s="1"/>
  <c r="J11" i="36"/>
  <c r="I12" i="36"/>
  <c r="E21" i="30"/>
  <c r="G24" i="30"/>
  <c r="G14" i="30"/>
  <c r="G17" i="30"/>
  <c r="G16" i="30"/>
  <c r="D18" i="30"/>
  <c r="C18" i="30"/>
  <c r="AB12" i="30"/>
  <c r="AB11" i="30"/>
  <c r="C6" i="30"/>
  <c r="E4" i="30"/>
  <c r="C4" i="30"/>
  <c r="E3" i="30"/>
  <c r="AB14" i="30"/>
  <c r="AB16" i="30"/>
  <c r="C12" i="30"/>
  <c r="D12" i="30"/>
  <c r="D10" i="30"/>
  <c r="C11" i="30"/>
  <c r="D11" i="30"/>
  <c r="C13" i="30"/>
  <c r="D13" i="30"/>
  <c r="C20" i="30"/>
  <c r="D20" i="30"/>
  <c r="AB10" i="30"/>
  <c r="I24" i="31" l="1"/>
  <c r="E22" i="30"/>
  <c r="G21" i="30"/>
  <c r="F21" i="30"/>
  <c r="AB13" i="30"/>
  <c r="AB17" i="30"/>
  <c r="AB15" i="30"/>
  <c r="I13" i="36" l="1"/>
  <c r="F22" i="30"/>
  <c r="F18" i="30"/>
  <c r="F10" i="30"/>
  <c r="F13" i="30"/>
  <c r="F11" i="30"/>
  <c r="F20" i="30"/>
  <c r="F12" i="30"/>
  <c r="J13" i="36" l="1"/>
  <c r="F11" i="36"/>
  <c r="G22" i="30"/>
  <c r="G18" i="30"/>
  <c r="G11" i="30"/>
  <c r="G10" i="30"/>
  <c r="G20" i="30"/>
  <c r="G13" i="30"/>
  <c r="G12" i="30"/>
  <c r="G13" i="36" l="1"/>
  <c r="H15" i="30"/>
  <c r="H19" i="30"/>
  <c r="H23" i="30"/>
  <c r="H14" i="30"/>
  <c r="H24" i="30"/>
  <c r="H16" i="30"/>
  <c r="H17" i="30"/>
  <c r="H21" i="30"/>
  <c r="H12" i="30"/>
  <c r="H13" i="30"/>
  <c r="H18" i="30"/>
  <c r="H10" i="30"/>
  <c r="I10" i="30" s="1"/>
  <c r="H20" i="30"/>
  <c r="H22" i="30"/>
  <c r="H11" i="30"/>
  <c r="F13" i="36" l="1"/>
  <c r="I11" i="30"/>
  <c r="I12" i="30" s="1"/>
  <c r="I13" i="30" s="1"/>
  <c r="I14" i="30" s="1"/>
  <c r="I15" i="30" s="1"/>
  <c r="I16" i="30" s="1"/>
  <c r="I17" i="30" s="1"/>
  <c r="I18" i="30" s="1"/>
  <c r="I19" i="30" s="1"/>
  <c r="I20" i="30" s="1"/>
  <c r="I21" i="30" s="1"/>
  <c r="I22" i="30" s="1"/>
  <c r="I23" i="30" s="1"/>
  <c r="I24" i="30" s="1"/>
  <c r="J12" i="36" l="1"/>
  <c r="K12" i="36" l="1"/>
  <c r="L12" i="36" s="1"/>
  <c r="D11" i="36"/>
  <c r="K11" i="36"/>
  <c r="L11" i="36" s="1"/>
  <c r="E13" i="36" l="1"/>
  <c r="K13" i="36" l="1"/>
  <c r="L13" i="36" s="1"/>
  <c r="D13" i="3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Wagner Deconto</author>
  </authors>
  <commentList>
    <comment ref="C2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INSERIR SECRETARIA PROPRIETÁRIA DO PRÓPRIO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INSERIR NOME DO PRÓPRIO - CAMPO OBRIGATÓRIO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INSERIR DATA - CAMPO OBRIGATÓRIO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<sst xmlns="http://schemas.openxmlformats.org/spreadsheetml/2006/main" count="207" uniqueCount="138">
  <si>
    <t>94213</t>
  </si>
  <si>
    <t>TELHAMENTO COM TELHA DE AÇO/ALUMÍNIO E = 0,5 MM, COM ATÉ 2 ÁGUAS, INCLUSO IÇAMENTO. AF_06/2016</t>
  </si>
  <si>
    <t>94231</t>
  </si>
  <si>
    <t>RUFO EM CHAPA DE AÇO GALVANIZADO NÚMERO 24, CORTE DE 25 CM, INCLUSO TRANSPORTE VERTICAL. AF_06/2016</t>
  </si>
  <si>
    <t>TABELA DE REFERÊNCIA: SINAPI(DEZEMBRO/2016) E VIGÊNCIA SEIL/PRED (FEVEREIRO/2017)</t>
  </si>
  <si>
    <t>%</t>
  </si>
  <si>
    <t>ENDEREÇO:</t>
  </si>
  <si>
    <t>MUNICIPIO:</t>
  </si>
  <si>
    <t>LEVANTAMENTO Nº:</t>
  </si>
  <si>
    <t>RESPONSÁVEL TÉCNICO:</t>
  </si>
  <si>
    <t>ITEM</t>
  </si>
  <si>
    <t>CÓDIGO DO SERVIÇO</t>
  </si>
  <si>
    <t>DESCRIÇÃO DO SERVIÇO</t>
  </si>
  <si>
    <t>UNIDADE DE MEDIDA</t>
  </si>
  <si>
    <t>QUANTI DADE</t>
  </si>
  <si>
    <t>CUSTO UNITÁRIO</t>
  </si>
  <si>
    <t>CUSTO TOTAL (R$)</t>
  </si>
  <si>
    <t>BDI</t>
  </si>
  <si>
    <t>A</t>
  </si>
  <si>
    <t>B</t>
  </si>
  <si>
    <t>C</t>
  </si>
  <si>
    <t>UN</t>
  </si>
  <si>
    <t>M</t>
  </si>
  <si>
    <t>M2</t>
  </si>
  <si>
    <t>PLANILHA DE SERVIÇOS SINTÉTICA COM DESONERAÇÃO</t>
  </si>
  <si>
    <t>1.1</t>
  </si>
  <si>
    <t>% ACUMULADA</t>
  </si>
  <si>
    <t xml:space="preserve">COBERTURA  </t>
  </si>
  <si>
    <t>3.1</t>
  </si>
  <si>
    <t>2.1</t>
  </si>
  <si>
    <t>2.2</t>
  </si>
  <si>
    <t>100747</t>
  </si>
  <si>
    <t>PINTURA COM TINTA ALQUÍDICA DE ACABAMENTO (ESMALTE SINTÉTICO FOSCO) PULVERIZADA SOBRE PERFIL METÁLICO EXECUTADO EM FÁBRICA (POR DEMÃO). AF_01/2020</t>
  </si>
  <si>
    <t>100727</t>
  </si>
  <si>
    <t>PINTURA COM TINTA EPOXÍDICA DE FUNDO PULVERIZADA SOBRE PERFIL METÁLICO EXECUTADO EM FÁBRICA (POR DEMÃO). AF_01/2020</t>
  </si>
  <si>
    <t>larg</t>
  </si>
  <si>
    <t>área</t>
  </si>
  <si>
    <t>total</t>
  </si>
  <si>
    <t>FABRICAÇÃO E INSTALAÇÃO DE TESOURA INTEIRA EM AÇO, VÃO DE 6 M, PARA TELHA ONDULADA DE FIBROCIMENTO, METÁLICA, PLÁSTICA OU TERMOACÚSTICA, INCLUSO IÇAMENTO.</t>
  </si>
  <si>
    <t>TRAMA DE AÇO COMPOSTA POR TERÇAS PARA TELHADOS DE ATÉ 2 ÁGUAS PARA TELHA ONDULADA DE FIBROCIMENTO, METÁLICA, PLÁSTICA OU TERMOACÚSTICA, INCLUSO TRANSPORTE VERTICAL.</t>
  </si>
  <si>
    <t>PLUVIAL</t>
  </si>
  <si>
    <t>PINTURA</t>
  </si>
  <si>
    <t>FUNDO</t>
  </si>
  <si>
    <t>ACABAMENTO</t>
  </si>
  <si>
    <t>CP</t>
  </si>
  <si>
    <t>92608-CP</t>
  </si>
  <si>
    <t>92580-CP</t>
  </si>
  <si>
    <t>alt</t>
  </si>
  <si>
    <t xml:space="preserve">2 lados </t>
  </si>
  <si>
    <t>repetições</t>
  </si>
  <si>
    <t>Folha EM-04/07 - Tesoura Metálica</t>
  </si>
  <si>
    <t>retangulo</t>
  </si>
  <si>
    <t>triangulo</t>
  </si>
  <si>
    <t>pintura em ambos lados</t>
  </si>
  <si>
    <t>Folha EM-04/07 - Terças Metálicas</t>
  </si>
  <si>
    <t>perímetro</t>
  </si>
  <si>
    <t>lados</t>
  </si>
  <si>
    <t>Considerou-se a área do perímetro de ambos lados perfil 38x75x38</t>
  </si>
  <si>
    <t>A espessura despreza-se devido ser muito pequena 2,25mm</t>
  </si>
  <si>
    <t>total perimetro</t>
  </si>
  <si>
    <t>comprim</t>
  </si>
  <si>
    <t>total comp</t>
  </si>
  <si>
    <t xml:space="preserve">área total </t>
  </si>
  <si>
    <t xml:space="preserve">somando-se as área da tesoura e das terças </t>
  </si>
  <si>
    <t>OBSERVAÇÕES</t>
  </si>
  <si>
    <t>Rodovia BR 471, Km 15, Gleba Rural - Catanduvas - Paraná</t>
  </si>
  <si>
    <t>Catanduvas - PR</t>
  </si>
  <si>
    <t>REFERÊNCIA: SINAPI(Abril/2021)</t>
  </si>
  <si>
    <t>Reponsável Técnico:</t>
  </si>
  <si>
    <t>CREA</t>
  </si>
  <si>
    <t>Composição própria, ajustado os insumos</t>
  </si>
  <si>
    <t>1.2</t>
  </si>
  <si>
    <t>1.3</t>
  </si>
  <si>
    <t>SERVIÇOS</t>
  </si>
  <si>
    <t>CRONOGRAMA FÍSICO - FINANCEIRO</t>
  </si>
  <si>
    <t xml:space="preserve">REFERÊNCIA: </t>
  </si>
  <si>
    <t>TOTAL C/BDI</t>
  </si>
  <si>
    <t>TOTAL S/BDI</t>
  </si>
  <si>
    <t>MÊS 01</t>
  </si>
  <si>
    <t>MÊS 02</t>
  </si>
  <si>
    <t>R$</t>
  </si>
  <si>
    <t>VALOR
R$</t>
  </si>
  <si>
    <t>Rodovia BR 471, Km 15, Gleba Rural</t>
  </si>
  <si>
    <t>Resp. Técnico:</t>
  </si>
  <si>
    <t>CREA:</t>
  </si>
  <si>
    <t>CONFERENCIA</t>
  </si>
  <si>
    <t>Pintura área efetiva das peças metálicas, duas demãos</t>
  </si>
  <si>
    <t>Pintura área efetiva das peças metálicas, uma demão</t>
  </si>
  <si>
    <t>I  - INSUMO
C - COMPOSIÇÃO
CP - COMP PRÓPRIA</t>
  </si>
  <si>
    <t>CUSTO TOTAL
COM BDI</t>
  </si>
  <si>
    <t>https://leismunicipais.com.br/codigo-tributario-catanduvas-sc</t>
  </si>
  <si>
    <t>LEI COMPLEMENTAR Nº 17, DE 17 DE DEZEMBRO DE 2001.</t>
  </si>
  <si>
    <t>BDI CALCULADO - CONSTRUÇÃO DE EDIFÍCIOS</t>
  </si>
  <si>
    <t>Intervalo Admissível</t>
  </si>
  <si>
    <t>III - fiscalização e supervisão de obras e serviços de engenharia.</t>
  </si>
  <si>
    <t>Itens</t>
  </si>
  <si>
    <t>Siglas</t>
  </si>
  <si>
    <t>Preencher com valores dentro do intervalo admissível</t>
  </si>
  <si>
    <t>Situação intervalo admissível</t>
  </si>
  <si>
    <t>1º Quartil</t>
  </si>
  <si>
    <t>Médio</t>
  </si>
  <si>
    <t>3º Quartil</t>
  </si>
  <si>
    <t>* Art. 206 Quando os serviços a que se reterem os itens 1, 3, 4, 6, 7, 8, 9, 20, 25, 26, 27, 44, 53, 54, 78, 79, 80, 81, 82, 83, 91, 93 e 94 da lista constante no art. 208 deste Código, forem prestados por sociedades, estas ficarão sujeitas ao imposto na forma do art. 200, calculado em relação a cada profissional habilitado, sócio empregado ou não, que preste serviços em nome da sociedade, embora assumindo responsabilidade pessoal, nos termos aplicáveis.
§ 6º Nos contratos de empreitada global o ISS será calculado sobre 40% (quarenta por cento) do valor total, aplicando-se a alíquota de 3% (três por cento),
§ 7º Quando os serviços previstos nos itens constantes do caput deste artigo forem prestados através de contrato ou não, por empresas no Município, o imposto será calculado, pela alíquota de 3% (três por cento) aplicada sobre o valor do serviço prestado.</t>
  </si>
  <si>
    <t>Taxa de rateio da Administração Central</t>
  </si>
  <si>
    <t>AC</t>
  </si>
  <si>
    <t>Taxa de Despesas Financeiras</t>
  </si>
  <si>
    <t>DF</t>
  </si>
  <si>
    <t>Taxa de Seguro e Garantia do Empreendimento</t>
  </si>
  <si>
    <t>S + G</t>
  </si>
  <si>
    <t>Taxa de Risco</t>
  </si>
  <si>
    <t>R</t>
  </si>
  <si>
    <t>Taxa de Tributos (Soma dos itens COFINS, ISS e PIS)</t>
  </si>
  <si>
    <t>I</t>
  </si>
  <si>
    <t>Imposto Sobre Serviços</t>
  </si>
  <si>
    <t>ISS</t>
  </si>
  <si>
    <t>Variável conforme Localidade da Obra*</t>
  </si>
  <si>
    <t>Programas de Integração Social e de Formação do Patrimônio do Servidor Público</t>
  </si>
  <si>
    <t>PIS</t>
  </si>
  <si>
    <t>Lei Complementar nº 26, de 11 de setembro de 1975</t>
  </si>
  <si>
    <t>Contribuição para Financiamento da Seguridade Social</t>
  </si>
  <si>
    <t>COFINS</t>
  </si>
  <si>
    <t>Lei nº 10.833, de 29 de dezembro de 2003.</t>
  </si>
  <si>
    <t>Contribuição Previdenciária sobre a Receita Bruta</t>
  </si>
  <si>
    <t>CPRB</t>
  </si>
  <si>
    <t>Lei 12.546, de 14 de dezembro de 2011</t>
  </si>
  <si>
    <t>Taxa de Lucro</t>
  </si>
  <si>
    <t>L</t>
  </si>
  <si>
    <r>
      <t xml:space="preserve">Fórmula BDI conforme </t>
    </r>
    <r>
      <rPr>
        <sz val="10"/>
        <rFont val="Arial"/>
        <family val="2"/>
      </rPr>
      <t>Acórdão n. 2.369/2011</t>
    </r>
    <r>
      <rPr>
        <b/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e n. </t>
    </r>
    <r>
      <rPr>
        <sz val="10"/>
        <rFont val="Arial"/>
        <family val="2"/>
      </rPr>
      <t>2622/2013</t>
    </r>
    <r>
      <rPr>
        <sz val="11"/>
        <color indexed="8"/>
        <rFont val="Calibri"/>
        <family val="2"/>
      </rPr>
      <t>, ambos TCU - Plenário.</t>
    </r>
  </si>
  <si>
    <t>BDI resultante</t>
  </si>
  <si>
    <t>BDI CALCULADO - MERO FORNECIMENTO DE MATERIAIS E EQUIPAMENTOS</t>
  </si>
  <si>
    <t>TOTAL POR VIVÊNCIA COM BDI</t>
  </si>
  <si>
    <t>TOTAL GERAL (4 VIVÊNCIAS COM BDI)</t>
  </si>
  <si>
    <t>Variável conforme Localidade da Obra</t>
  </si>
  <si>
    <t>CUSTO TOTAL
(R$)</t>
  </si>
  <si>
    <t>CUSTO POR VIVÊNCIA (R$)</t>
  </si>
  <si>
    <t/>
  </si>
  <si>
    <t>QUANTI DADE POR VIVÊNCIA</t>
  </si>
  <si>
    <t>QUANTIDADE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</si>
</sst>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"/>
    <numFmt numFmtId="166" formatCode="#,##0.00\ ;[Red]\(#,##0.00\)"/>
    <numFmt numFmtId="167" formatCode="0.0"/>
    <numFmt numFmtId="168" formatCode="#,##0.00\ ;[Red]#,##0.00"/>
    <numFmt numFmtId="169" formatCode="mm/yy"/>
    <numFmt numFmtId="170" formatCode="0.0000%"/>
    <numFmt numFmtId="171" formatCode="_-&quot;R$ &quot;* #,##0.00_-;&quot;-R$ &quot;* #,##0.00_-;_-&quot;R$ &quot;* \-??_-;_-@_-"/>
    <numFmt numFmtId="172" formatCode="_-* #,##0.00_-;\-* #,##0.00_-;_-* \-??_-;_-@_-"/>
    <numFmt numFmtId="173" formatCode="_(* #,##0.00_);_(* \(#,##0.00\);_(* \-??_);_(@_)"/>
    <numFmt numFmtId="174" formatCode="#,##0.00\ ;&quot; (&quot;#,##0.00\);&quot; -&quot;#\ ;@\ "/>
    <numFmt numFmtId="175" formatCode="#."/>
    <numFmt numFmtId="176" formatCode="&quot;N$&quot;#,##0_);\(&quot;N$&quot;#,##0\)"/>
    <numFmt numFmtId="177" formatCode="_-&quot;$&quot;* #,##0_-;\-&quot;$&quot;* #,##0_-;_-&quot;$&quot;* &quot;-&quot;_-;_-@_-"/>
    <numFmt numFmtId="178" formatCode="_-&quot;$&quot;* #,##0.00_-;\-&quot;$&quot;* #,##0.00_-;_-&quot;$&quot;* &quot;-&quot;??_-;_-@_-"/>
    <numFmt numFmtId="179" formatCode="_([$€-2]* #,##0.00_);_([$€-2]* \(#,##0.00\);_([$€-2]* &quot;-&quot;??_)"/>
    <numFmt numFmtId="180" formatCode="_ * #,##0_ ;_ * \-#,##0_ ;_ * &quot;-&quot;_ ;_ @_ "/>
    <numFmt numFmtId="181" formatCode="_ * #,##0.00_ ;_ * \-#,##0.00_ ;_ * &quot;-&quot;??_ ;_ @_ "/>
    <numFmt numFmtId="182" formatCode="#,##0.00;[Red]\-#,##0.00;"/>
    <numFmt numFmtId="183" formatCode="_ &quot;S/&quot;* #,##0_ ;_ &quot;S/&quot;* \-#,##0_ ;_ &quot;S/&quot;* &quot;-&quot;_ ;_ @_ "/>
    <numFmt numFmtId="184" formatCode="_ &quot;S/&quot;* #,##0.00_ ;_ &quot;S/&quot;* \-#,##0.00_ ;_ &quot;S/&quot;* &quot;-&quot;??_ ;_ @_ "/>
    <numFmt numFmtId="185" formatCode="0.0000000"/>
    <numFmt numFmtId="186" formatCode="&quot;PRÓPRIO:&quot;\ \ @"/>
    <numFmt numFmtId="187" formatCode="&quot;DATA:&quot;\ \ dd/mm/yyyy"/>
    <numFmt numFmtId="188" formatCode="00"/>
    <numFmt numFmtId="189" formatCode="#,##0.00_);[Red]\-#,##0.00;"/>
    <numFmt numFmtId="190" formatCode="&quot;R$&quot;\ #,##0.00"/>
  </numFmts>
  <fonts count="92">
    <font>
      <sz val="11"/>
      <color indexed="8"/>
      <name val="Calibri"/>
      <family val="2"/>
    </font>
    <font>
      <b/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1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9"/>
      <color indexed="81"/>
      <name val="Tahoma"/>
      <family val="2"/>
    </font>
    <font>
      <b/>
      <sz val="11"/>
      <color indexed="52"/>
      <name val="Calibri"/>
      <family val="2"/>
    </font>
    <font>
      <sz val="10"/>
      <name val="Arial"/>
      <family val="2"/>
      <charset val="204"/>
    </font>
    <font>
      <sz val="12"/>
      <color indexed="8"/>
      <name val="Arial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1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Helv"/>
    </font>
    <font>
      <sz val="11"/>
      <color indexed="52"/>
      <name val="Calibri"/>
      <family val="2"/>
    </font>
    <font>
      <sz val="1"/>
      <color indexed="16"/>
      <name val="Courier"/>
      <family val="3"/>
    </font>
    <font>
      <sz val="10"/>
      <name val="MS Sans Serif"/>
      <family val="2"/>
    </font>
    <font>
      <sz val="10"/>
      <name val="Geneva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20"/>
      <name val="Arial"/>
      <family val="2"/>
    </font>
    <font>
      <b/>
      <sz val="12"/>
      <name val="Helv"/>
    </font>
    <font>
      <b/>
      <sz val="1"/>
      <color indexed="16"/>
      <name val="Courier"/>
      <family val="3"/>
    </font>
    <font>
      <b/>
      <sz val="11"/>
      <name val="Helv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8"/>
      <name val="Arial"/>
      <family val="2"/>
    </font>
    <font>
      <b/>
      <sz val="8"/>
      <name val="Times New Roman"/>
      <family val="1"/>
    </font>
    <font>
      <sz val="8"/>
      <name val="Helv"/>
    </font>
    <font>
      <sz val="1"/>
      <color indexed="18"/>
      <name val="Courier"/>
      <family val="3"/>
    </font>
    <font>
      <sz val="10"/>
      <name val="Helv"/>
      <charset val="204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1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9.9"/>
      <color theme="10"/>
      <name val="Calibri"/>
      <family val="2"/>
    </font>
    <font>
      <sz val="12"/>
      <color theme="1"/>
      <name val="Arial"/>
      <family val="2"/>
    </font>
    <font>
      <sz val="11"/>
      <color rgb="FF00B050"/>
      <name val="Calibri"/>
      <family val="2"/>
    </font>
    <font>
      <sz val="10"/>
      <color rgb="FF00B050"/>
      <name val="Calibri"/>
      <family val="2"/>
    </font>
    <font>
      <b/>
      <sz val="11"/>
      <color rgb="FF00B050"/>
      <name val="Calibri"/>
      <family val="2"/>
    </font>
    <font>
      <sz val="11"/>
      <color theme="1"/>
      <name val="Calibri"/>
      <family val="2"/>
    </font>
    <font>
      <b/>
      <sz val="14"/>
      <color indexed="8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6"/>
      <color indexed="8"/>
      <name val="Calibri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1"/>
      <color indexed="12"/>
      <name val="Calibri"/>
      <family val="2"/>
    </font>
    <font>
      <b/>
      <sz val="11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sz val="10"/>
      <color rgb="FFFFFF00"/>
      <name val="Arial"/>
      <family val="2"/>
    </font>
    <font>
      <sz val="12"/>
      <color rgb="FFFF0000"/>
      <name val="Arial"/>
      <family val="2"/>
    </font>
    <font>
      <b/>
      <sz val="14"/>
      <color rgb="FFFFFF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53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2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42"/>
      </patternFill>
    </fill>
    <fill>
      <patternFill patternType="solid">
        <fgColor indexed="43"/>
        <bgColor indexed="42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0000"/>
        <bgColor indexed="42"/>
      </patternFill>
    </fill>
    <fill>
      <patternFill patternType="solid">
        <fgColor rgb="FF92D050"/>
        <bgColor indexed="42"/>
      </patternFill>
    </fill>
    <fill>
      <patternFill patternType="solid">
        <fgColor rgb="FF00B0F0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42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2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6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Alignment="0" applyProtection="0"/>
    <xf numFmtId="0" fontId="6" fillId="15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20" borderId="0" applyNumberFormat="0" applyBorder="0" applyAlignment="0" applyProtection="0"/>
    <xf numFmtId="0" fontId="6" fillId="1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4" borderId="0" applyNumberFormat="0" applyBorder="0" applyAlignment="0" applyProtection="0"/>
    <xf numFmtId="0" fontId="6" fillId="3" borderId="0" applyNumberFormat="0" applyBorder="0" applyAlignment="0" applyProtection="0"/>
    <xf numFmtId="0" fontId="6" fillId="14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6" borderId="0" applyNumberFormat="0" applyBorder="0" applyAlignment="0" applyProtection="0"/>
    <xf numFmtId="0" fontId="6" fillId="19" borderId="0" applyNumberFormat="0" applyBorder="0" applyAlignment="0" applyProtection="0"/>
    <xf numFmtId="0" fontId="6" fillId="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6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20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22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0" borderId="0" applyNumberFormat="0" applyBorder="0" applyAlignment="0" applyProtection="0"/>
    <xf numFmtId="0" fontId="23" fillId="6" borderId="0" applyNumberFormat="0" applyBorder="0" applyAlignment="0" applyProtection="0"/>
    <xf numFmtId="0" fontId="23" fillId="31" borderId="0" applyNumberFormat="0" applyBorder="0" applyAlignment="0" applyProtection="0"/>
    <xf numFmtId="0" fontId="23" fillId="10" borderId="0" applyNumberFormat="0" applyBorder="0" applyAlignment="0" applyProtection="0"/>
    <xf numFmtId="0" fontId="23" fillId="10" borderId="0" applyNumberFormat="0" applyBorder="0" applyAlignment="0" applyProtection="0"/>
    <xf numFmtId="0" fontId="23" fillId="32" borderId="0" applyNumberFormat="0" applyBorder="0" applyAlignment="0" applyProtection="0"/>
    <xf numFmtId="0" fontId="13" fillId="6" borderId="0" applyNumberFormat="0" applyBorder="0" applyAlignment="0" applyProtection="0"/>
    <xf numFmtId="0" fontId="13" fillId="13" borderId="0" applyNumberFormat="0" applyBorder="0" applyAlignment="0" applyProtection="0"/>
    <xf numFmtId="0" fontId="31" fillId="0" borderId="1" applyNumberFormat="0" applyFill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5" fillId="34" borderId="4"/>
    <xf numFmtId="0" fontId="25" fillId="34" borderId="4" applyNumberFormat="0" applyAlignment="0" applyProtection="0"/>
    <xf numFmtId="0" fontId="25" fillId="34" borderId="4" applyNumberFormat="0" applyAlignment="0" applyProtection="0"/>
    <xf numFmtId="0" fontId="25" fillId="34" borderId="4" applyNumberFormat="0" applyAlignment="0" applyProtection="0"/>
    <xf numFmtId="0" fontId="18" fillId="33" borderId="4" applyNumberFormat="0" applyAlignment="0" applyProtection="0"/>
    <xf numFmtId="0" fontId="18" fillId="33" borderId="4" applyNumberFormat="0" applyAlignment="0" applyProtection="0"/>
    <xf numFmtId="0" fontId="18" fillId="33" borderId="4" applyNumberFormat="0" applyAlignment="0" applyProtection="0"/>
    <xf numFmtId="0" fontId="25" fillId="34" borderId="4" applyNumberFormat="0" applyAlignment="0" applyProtection="0"/>
    <xf numFmtId="0" fontId="18" fillId="33" borderId="4" applyNumberFormat="0" applyAlignment="0" applyProtection="0"/>
    <xf numFmtId="0" fontId="25" fillId="35" borderId="4" applyNumberFormat="0" applyAlignment="0" applyProtection="0"/>
    <xf numFmtId="0" fontId="25" fillId="35" borderId="4" applyNumberFormat="0" applyAlignment="0" applyProtection="0"/>
    <xf numFmtId="0" fontId="25" fillId="35" borderId="4" applyNumberFormat="0" applyAlignment="0" applyProtection="0"/>
    <xf numFmtId="0" fontId="34" fillId="0" borderId="0"/>
    <xf numFmtId="0" fontId="20" fillId="36" borderId="5" applyNumberFormat="0" applyAlignment="0" applyProtection="0"/>
    <xf numFmtId="0" fontId="20" fillId="37" borderId="5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19" fillId="0" borderId="7" applyNumberFormat="0" applyFill="0" applyAlignment="0" applyProtection="0"/>
    <xf numFmtId="0" fontId="35" fillId="0" borderId="6" applyNumberFormat="0" applyFill="0" applyAlignment="0" applyProtection="0"/>
    <xf numFmtId="175" fontId="36" fillId="0" borderId="0">
      <protection locked="0"/>
    </xf>
    <xf numFmtId="38" fontId="37" fillId="0" borderId="0" applyFont="0" applyFill="0" applyBorder="0" applyAlignment="0" applyProtection="0"/>
    <xf numFmtId="40" fontId="38" fillId="0" borderId="0" applyFont="0" applyFill="0" applyBorder="0" applyAlignment="0" applyProtection="0"/>
    <xf numFmtId="175" fontId="36" fillId="0" borderId="0">
      <protection locked="0"/>
    </xf>
    <xf numFmtId="0" fontId="39" fillId="0" borderId="0"/>
    <xf numFmtId="0" fontId="40" fillId="0" borderId="0"/>
    <xf numFmtId="0" fontId="39" fillId="0" borderId="0"/>
    <xf numFmtId="0" fontId="40" fillId="0" borderId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75" fontId="36" fillId="0" borderId="0">
      <protection locked="0"/>
    </xf>
    <xf numFmtId="176" fontId="3" fillId="0" borderId="0">
      <alignment horizontal="center"/>
    </xf>
    <xf numFmtId="177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5" fontId="36" fillId="0" borderId="0">
      <protection locked="0"/>
    </xf>
    <xf numFmtId="175" fontId="36" fillId="0" borderId="0">
      <protection locked="0"/>
    </xf>
    <xf numFmtId="0" fontId="41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29" borderId="0" applyNumberFormat="0" applyBorder="0" applyAlignment="0" applyProtection="0"/>
    <xf numFmtId="0" fontId="23" fillId="43" borderId="0" applyNumberFormat="0" applyBorder="0" applyAlignment="0" applyProtection="0"/>
    <xf numFmtId="0" fontId="23" fillId="18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30" borderId="0" applyNumberFormat="0" applyBorder="0" applyAlignment="0" applyProtection="0"/>
    <xf numFmtId="0" fontId="23" fillId="26" borderId="0" applyNumberFormat="0" applyBorder="0" applyAlignment="0" applyProtection="0"/>
    <xf numFmtId="0" fontId="23" fillId="31" borderId="0" applyNumberFormat="0" applyBorder="0" applyAlignment="0" applyProtection="0"/>
    <xf numFmtId="0" fontId="23" fillId="39" borderId="0" applyNumberFormat="0" applyBorder="0" applyAlignment="0" applyProtection="0"/>
    <xf numFmtId="0" fontId="23" fillId="46" borderId="0" applyNumberFormat="0" applyBorder="0" applyAlignment="0" applyProtection="0"/>
    <xf numFmtId="0" fontId="16" fillId="47" borderId="4"/>
    <xf numFmtId="0" fontId="16" fillId="16" borderId="4" applyNumberFormat="0" applyAlignment="0" applyProtection="0"/>
    <xf numFmtId="0" fontId="16" fillId="16" borderId="4" applyNumberFormat="0" applyAlignment="0" applyProtection="0"/>
    <xf numFmtId="0" fontId="16" fillId="16" borderId="4" applyNumberFormat="0" applyAlignment="0" applyProtection="0"/>
    <xf numFmtId="0" fontId="16" fillId="21" borderId="4" applyNumberFormat="0" applyAlignment="0" applyProtection="0"/>
    <xf numFmtId="0" fontId="16" fillId="21" borderId="4" applyNumberFormat="0" applyAlignment="0" applyProtection="0"/>
    <xf numFmtId="0" fontId="16" fillId="21" borderId="4" applyNumberFormat="0" applyAlignment="0" applyProtection="0"/>
    <xf numFmtId="0" fontId="16" fillId="16" borderId="4" applyNumberFormat="0" applyAlignment="0" applyProtection="0"/>
    <xf numFmtId="0" fontId="16" fillId="21" borderId="4" applyNumberFormat="0" applyAlignment="0" applyProtection="0"/>
    <xf numFmtId="0" fontId="16" fillId="7" borderId="4" applyNumberFormat="0" applyAlignment="0" applyProtection="0"/>
    <xf numFmtId="0" fontId="16" fillId="7" borderId="4" applyNumberFormat="0" applyAlignment="0" applyProtection="0"/>
    <xf numFmtId="0" fontId="16" fillId="7" borderId="4" applyNumberFormat="0" applyAlignment="0" applyProtection="0"/>
    <xf numFmtId="0" fontId="4" fillId="1" borderId="8" applyFont="0" applyFill="0" applyBorder="0" applyAlignment="0">
      <alignment horizontal="center" vertical="center"/>
    </xf>
    <xf numFmtId="0" fontId="26" fillId="0" borderId="0"/>
    <xf numFmtId="0" fontId="53" fillId="0" borderId="0"/>
    <xf numFmtId="0" fontId="53" fillId="0" borderId="0"/>
    <xf numFmtId="179" fontId="3" fillId="0" borderId="0" applyFont="0" applyFill="0" applyBorder="0" applyAlignment="0" applyProtection="0"/>
    <xf numFmtId="173" fontId="6" fillId="0" borderId="0"/>
    <xf numFmtId="173" fontId="3" fillId="0" borderId="0"/>
    <xf numFmtId="173" fontId="6" fillId="0" borderId="0"/>
    <xf numFmtId="173" fontId="3" fillId="0" borderId="0"/>
    <xf numFmtId="173" fontId="3" fillId="0" borderId="0"/>
    <xf numFmtId="173" fontId="3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175" fontId="36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2" fillId="48" borderId="0" applyNumberFormat="0" applyBorder="0" applyAlignment="0" applyProtection="0"/>
    <xf numFmtId="0" fontId="44" fillId="0" borderId="0">
      <alignment horizontal="left"/>
    </xf>
    <xf numFmtId="175" fontId="45" fillId="0" borderId="0">
      <protection locked="0"/>
    </xf>
    <xf numFmtId="175" fontId="45" fillId="0" borderId="0"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10" fontId="2" fillId="48" borderId="9" applyNumberFormat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46" fillId="0" borderId="10"/>
    <xf numFmtId="44" fontId="1" fillId="0" borderId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4" fillId="0" borderId="0" applyFill="0" applyBorder="0" applyAlignment="0" applyProtection="0"/>
    <xf numFmtId="171" fontId="3" fillId="0" borderId="0"/>
    <xf numFmtId="171" fontId="3" fillId="0" borderId="0"/>
    <xf numFmtId="44" fontId="3" fillId="0" borderId="0" applyFill="0" applyBorder="0" applyAlignment="0" applyProtection="0"/>
    <xf numFmtId="44" fontId="6" fillId="0" borderId="0" applyFont="0" applyFill="0" applyBorder="0" applyAlignment="0" applyProtection="0"/>
    <xf numFmtId="171" fontId="3" fillId="0" borderId="0"/>
    <xf numFmtId="44" fontId="3" fillId="0" borderId="0" applyFill="0" applyBorder="0" applyAlignment="0" applyProtection="0"/>
    <xf numFmtId="40" fontId="6" fillId="0" borderId="0"/>
    <xf numFmtId="182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44" fontId="3" fillId="0" borderId="0" applyFill="0" applyBorder="0" applyAlignment="0" applyProtection="0"/>
    <xf numFmtId="171" fontId="3" fillId="0" borderId="0"/>
    <xf numFmtId="44" fontId="3" fillId="0" borderId="0" applyFill="0" applyBorder="0" applyAlignment="0" applyProtection="0"/>
    <xf numFmtId="171" fontId="6" fillId="0" borderId="0"/>
    <xf numFmtId="171" fontId="3" fillId="0" borderId="0"/>
    <xf numFmtId="44" fontId="3" fillId="0" borderId="0" applyFill="0" applyBorder="0" applyAlignment="0" applyProtection="0"/>
    <xf numFmtId="44" fontId="3" fillId="0" borderId="0" applyFill="0" applyBorder="0" applyAlignment="0" applyProtection="0"/>
    <xf numFmtId="171" fontId="6" fillId="0" borderId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71" fontId="6" fillId="0" borderId="0"/>
    <xf numFmtId="171" fontId="6" fillId="0" borderId="0"/>
    <xf numFmtId="44" fontId="27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6" fillId="0" borderId="0"/>
    <xf numFmtId="44" fontId="5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54" fillId="0" borderId="0" applyFont="0" applyFill="0" applyBorder="0" applyAlignment="0" applyProtection="0"/>
    <xf numFmtId="44" fontId="6" fillId="0" borderId="0" applyFont="0" applyFill="0" applyBorder="0" applyAlignment="0" applyProtection="0"/>
    <xf numFmtId="171" fontId="6" fillId="0" borderId="0"/>
    <xf numFmtId="44" fontId="27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5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41" fillId="0" borderId="0">
      <protection locked="0"/>
    </xf>
    <xf numFmtId="0" fontId="15" fillId="21" borderId="0" applyNumberFormat="0" applyBorder="0" applyAlignment="0" applyProtection="0"/>
    <xf numFmtId="0" fontId="47" fillId="49" borderId="0" applyNumberFormat="0" applyBorder="0" applyAlignment="0" applyProtection="0"/>
    <xf numFmtId="0" fontId="47" fillId="21" borderId="0" applyNumberFormat="0" applyBorder="0" applyAlignment="0" applyProtection="0"/>
    <xf numFmtId="0" fontId="47" fillId="21" borderId="0" applyNumberFormat="0" applyBorder="0" applyAlignment="0" applyProtection="0"/>
    <xf numFmtId="37" fontId="48" fillId="0" borderId="0"/>
    <xf numFmtId="185" fontId="3" fillId="0" borderId="0"/>
    <xf numFmtId="0" fontId="27" fillId="0" borderId="0"/>
    <xf numFmtId="0" fontId="27" fillId="0" borderId="0"/>
    <xf numFmtId="0" fontId="27" fillId="0" borderId="0"/>
    <xf numFmtId="0" fontId="72" fillId="0" borderId="0"/>
    <xf numFmtId="0" fontId="6" fillId="0" borderId="0"/>
    <xf numFmtId="0" fontId="72" fillId="0" borderId="0"/>
    <xf numFmtId="0" fontId="6" fillId="0" borderId="0"/>
    <xf numFmtId="0" fontId="2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8" fillId="0" borderId="0"/>
    <xf numFmtId="0" fontId="49" fillId="0" borderId="0" applyNumberFormat="0" applyFill="0" applyBorder="0" applyAlignment="0" applyProtection="0"/>
    <xf numFmtId="0" fontId="6" fillId="0" borderId="0"/>
    <xf numFmtId="0" fontId="70" fillId="0" borderId="0"/>
    <xf numFmtId="0" fontId="70" fillId="0" borderId="0"/>
    <xf numFmtId="0" fontId="70" fillId="0" borderId="0"/>
    <xf numFmtId="0" fontId="6" fillId="0" borderId="0"/>
    <xf numFmtId="0" fontId="70" fillId="0" borderId="0"/>
    <xf numFmtId="0" fontId="70" fillId="0" borderId="0"/>
    <xf numFmtId="0" fontId="6" fillId="0" borderId="0"/>
    <xf numFmtId="0" fontId="70" fillId="0" borderId="0"/>
    <xf numFmtId="0" fontId="70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ont="0" applyFill="0" applyBorder="0" applyAlignment="0" applyProtection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72" fillId="0" borderId="0"/>
    <xf numFmtId="0" fontId="3" fillId="0" borderId="0"/>
    <xf numFmtId="0" fontId="27" fillId="0" borderId="0"/>
    <xf numFmtId="0" fontId="27" fillId="0" borderId="0"/>
    <xf numFmtId="0" fontId="72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7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3" fillId="0" borderId="0"/>
    <xf numFmtId="0" fontId="70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9" fillId="0" borderId="0"/>
    <xf numFmtId="0" fontId="49" fillId="0" borderId="0"/>
    <xf numFmtId="0" fontId="6" fillId="50" borderId="11"/>
    <xf numFmtId="0" fontId="6" fillId="51" borderId="11" applyNumberFormat="0" applyAlignment="0" applyProtection="0"/>
    <xf numFmtId="0" fontId="6" fillId="51" borderId="11" applyNumberFormat="0" applyAlignment="0" applyProtection="0"/>
    <xf numFmtId="0" fontId="6" fillId="51" borderId="11" applyNumberForma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3" fillId="12" borderId="11" applyNumberFormat="0" applyFont="0" applyAlignment="0" applyProtection="0"/>
    <xf numFmtId="0" fontId="6" fillId="51" borderId="11" applyNumberFormat="0" applyAlignment="0" applyProtection="0"/>
    <xf numFmtId="0" fontId="3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0" fontId="6" fillId="12" borderId="11" applyNumberFormat="0" applyFont="0" applyAlignment="0" applyProtection="0"/>
    <xf numFmtId="175" fontId="36" fillId="0" borderId="0">
      <protection locked="0"/>
    </xf>
    <xf numFmtId="10" fontId="3" fillId="0" borderId="0" applyFont="0" applyFill="0" applyBorder="0" applyAlignment="0" applyProtection="0"/>
    <xf numFmtId="9" fontId="6" fillId="0" borderId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0" fillId="0" borderId="12" applyNumberFormat="0" applyFont="0" applyBorder="0" applyAlignment="0"/>
    <xf numFmtId="9" fontId="1" fillId="0" borderId="0" applyFill="0" applyBorder="0" applyAlignment="0" applyProtection="0"/>
    <xf numFmtId="9" fontId="3" fillId="0" borderId="0"/>
    <xf numFmtId="9" fontId="3" fillId="0" borderId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/>
    <xf numFmtId="9" fontId="3" fillId="0" borderId="0" applyFont="0" applyFill="0" applyBorder="0" applyAlignment="0" applyProtection="0"/>
    <xf numFmtId="9" fontId="3" fillId="0" borderId="0" applyFill="0" applyBorder="0" applyAlignment="0" applyProtection="0"/>
    <xf numFmtId="9" fontId="4" fillId="0" borderId="0" applyFill="0" applyBorder="0" applyAlignment="0" applyProtection="0"/>
    <xf numFmtId="0" fontId="41" fillId="0" borderId="0">
      <protection locked="0"/>
    </xf>
    <xf numFmtId="38" fontId="51" fillId="0" borderId="0"/>
    <xf numFmtId="0" fontId="17" fillId="34" borderId="13"/>
    <xf numFmtId="0" fontId="17" fillId="34" borderId="13" applyNumberFormat="0" applyAlignment="0" applyProtection="0"/>
    <xf numFmtId="0" fontId="17" fillId="34" borderId="13" applyNumberFormat="0" applyAlignment="0" applyProtection="0"/>
    <xf numFmtId="0" fontId="17" fillId="34" borderId="13" applyNumberFormat="0" applyAlignment="0" applyProtection="0"/>
    <xf numFmtId="0" fontId="17" fillId="33" borderId="13" applyNumberFormat="0" applyAlignment="0" applyProtection="0"/>
    <xf numFmtId="0" fontId="17" fillId="33" borderId="13" applyNumberFormat="0" applyAlignment="0" applyProtection="0"/>
    <xf numFmtId="0" fontId="17" fillId="33" borderId="13" applyNumberFormat="0" applyAlignment="0" applyProtection="0"/>
    <xf numFmtId="0" fontId="17" fillId="34" borderId="13" applyNumberFormat="0" applyAlignment="0" applyProtection="0"/>
    <xf numFmtId="0" fontId="17" fillId="33" borderId="13" applyNumberFormat="0" applyAlignment="0" applyProtection="0"/>
    <xf numFmtId="0" fontId="17" fillId="35" borderId="13" applyNumberFormat="0" applyAlignment="0" applyProtection="0"/>
    <xf numFmtId="0" fontId="17" fillId="35" borderId="13" applyNumberFormat="0" applyAlignment="0" applyProtection="0"/>
    <xf numFmtId="0" fontId="17" fillId="35" borderId="13" applyNumberFormat="0" applyAlignment="0" applyProtection="0"/>
    <xf numFmtId="175" fontId="52" fillId="0" borderId="0">
      <protection locked="0"/>
    </xf>
    <xf numFmtId="172" fontId="3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2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165" fontId="3" fillId="0" borderId="0"/>
    <xf numFmtId="165" fontId="3" fillId="0" borderId="0"/>
    <xf numFmtId="165" fontId="3" fillId="0" borderId="0" applyFill="0" applyBorder="0" applyAlignment="0" applyProtection="0"/>
    <xf numFmtId="43" fontId="6" fillId="0" borderId="0" applyFont="0" applyFill="0" applyBorder="0" applyAlignment="0" applyProtection="0"/>
    <xf numFmtId="165" fontId="3" fillId="0" borderId="0"/>
    <xf numFmtId="165" fontId="3" fillId="0" borderId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/>
    <xf numFmtId="165" fontId="3" fillId="0" borderId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3" fontId="6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174" fontId="3" fillId="0" borderId="0"/>
    <xf numFmtId="174" fontId="3" fillId="0" borderId="0" applyFill="0" applyBorder="0" applyAlignment="0" applyProtection="0"/>
    <xf numFmtId="0" fontId="46" fillId="0" borderId="0"/>
    <xf numFmtId="0" fontId="1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31" fillId="0" borderId="1" applyNumberFormat="0" applyFill="0" applyAlignment="0" applyProtection="0"/>
    <xf numFmtId="0" fontId="11" fillId="0" borderId="15" applyNumberFormat="0" applyFill="0" applyAlignment="0" applyProtection="0"/>
    <xf numFmtId="0" fontId="32" fillId="0" borderId="2" applyNumberFormat="0" applyFill="0" applyAlignment="0" applyProtection="0"/>
    <xf numFmtId="0" fontId="12" fillId="0" borderId="16" applyNumberFormat="0" applyFill="0" applyAlignment="0" applyProtection="0"/>
    <xf numFmtId="0" fontId="33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18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17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2" fillId="0" borderId="18" applyNumberFormat="0" applyFill="0" applyAlignment="0" applyProtection="0"/>
    <xf numFmtId="0" fontId="20" fillId="36" borderId="5" applyNumberFormat="0" applyAlignment="0" applyProtection="0"/>
    <xf numFmtId="0" fontId="20" fillId="36" borderId="5" applyNumberFormat="0" applyAlignment="0" applyProtection="0"/>
    <xf numFmtId="43" fontId="6" fillId="0" borderId="0" applyFont="0" applyFill="0" applyBorder="0" applyAlignment="0" applyProtection="0"/>
    <xf numFmtId="43" fontId="4" fillId="0" borderId="0" applyFill="0" applyBorder="0" applyAlignment="0" applyProtection="0"/>
    <xf numFmtId="172" fontId="6" fillId="0" borderId="0"/>
    <xf numFmtId="172" fontId="6" fillId="0" borderId="0"/>
    <xf numFmtId="173" fontId="6" fillId="0" borderId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4" fontId="3" fillId="0" borderId="0" applyFill="0" applyBorder="0" applyAlignment="0" applyProtection="0"/>
    <xf numFmtId="174" fontId="3" fillId="0" borderId="0" applyFill="0" applyBorder="0" applyAlignment="0" applyProtection="0"/>
    <xf numFmtId="172" fontId="6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" fillId="0" borderId="0"/>
    <xf numFmtId="172" fontId="6" fillId="0" borderId="0"/>
    <xf numFmtId="172" fontId="6" fillId="0" borderId="0"/>
    <xf numFmtId="172" fontId="6" fillId="0" borderId="0"/>
    <xf numFmtId="43" fontId="27" fillId="0" borderId="0" applyFont="0" applyFill="0" applyBorder="0" applyAlignment="0" applyProtection="0"/>
    <xf numFmtId="172" fontId="3" fillId="0" borderId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172" fontId="6" fillId="0" borderId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3" fillId="0" borderId="0"/>
    <xf numFmtId="174" fontId="3" fillId="0" borderId="0" applyFill="0" applyBorder="0" applyAlignment="0" applyProtection="0"/>
    <xf numFmtId="43" fontId="6" fillId="0" borderId="0" applyFont="0" applyFill="0" applyBorder="0" applyAlignment="0" applyProtection="0"/>
    <xf numFmtId="172" fontId="6" fillId="0" borderId="0"/>
    <xf numFmtId="43" fontId="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3" fillId="0" borderId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</cellStyleXfs>
  <cellXfs count="338">
    <xf numFmtId="0" fontId="0" fillId="0" borderId="0" xfId="0"/>
    <xf numFmtId="0" fontId="62" fillId="52" borderId="0" xfId="0" applyFont="1" applyFill="1" applyBorder="1" applyAlignment="1" applyProtection="1">
      <alignment vertical="center"/>
      <protection locked="0"/>
    </xf>
    <xf numFmtId="0" fontId="62" fillId="52" borderId="0" xfId="0" applyFont="1" applyFill="1" applyAlignment="1" applyProtection="1">
      <alignment vertical="center"/>
      <protection locked="0"/>
    </xf>
    <xf numFmtId="0" fontId="62" fillId="52" borderId="0" xfId="0" applyFont="1" applyFill="1" applyAlignment="1" applyProtection="1">
      <alignment horizontal="center" vertical="center"/>
      <protection locked="0"/>
    </xf>
    <xf numFmtId="2" fontId="62" fillId="52" borderId="0" xfId="0" applyNumberFormat="1" applyFont="1" applyFill="1" applyAlignment="1" applyProtection="1">
      <alignment horizontal="center" vertical="center"/>
      <protection locked="0"/>
    </xf>
    <xf numFmtId="10" fontId="62" fillId="52" borderId="0" xfId="0" applyNumberFormat="1" applyFont="1" applyFill="1" applyAlignment="1" applyProtection="1">
      <alignment vertical="center"/>
      <protection locked="0"/>
    </xf>
    <xf numFmtId="0" fontId="62" fillId="52" borderId="0" xfId="0" applyFont="1" applyFill="1" applyAlignment="1" applyProtection="1">
      <alignment vertical="justify" wrapText="1"/>
      <protection locked="0"/>
    </xf>
    <xf numFmtId="2" fontId="63" fillId="52" borderId="0" xfId="0" applyNumberFormat="1" applyFont="1" applyFill="1" applyAlignment="1" applyProtection="1">
      <alignment horizontal="right" vertical="center"/>
      <protection locked="0"/>
    </xf>
    <xf numFmtId="1" fontId="62" fillId="52" borderId="0" xfId="0" applyNumberFormat="1" applyFont="1" applyFill="1" applyAlignment="1" applyProtection="1">
      <alignment horizontal="center" vertical="center"/>
      <protection locked="0"/>
    </xf>
    <xf numFmtId="2" fontId="64" fillId="52" borderId="0" xfId="0" applyNumberFormat="1" applyFont="1" applyFill="1" applyAlignment="1" applyProtection="1">
      <alignment horizontal="right" vertical="center"/>
      <protection locked="0"/>
    </xf>
    <xf numFmtId="167" fontId="66" fillId="52" borderId="0" xfId="0" applyNumberFormat="1" applyFont="1" applyFill="1" applyBorder="1" applyAlignment="1" applyProtection="1">
      <alignment horizontal="center" vertical="center"/>
      <protection locked="0"/>
    </xf>
    <xf numFmtId="1" fontId="67" fillId="52" borderId="0" xfId="0" applyNumberFormat="1" applyFont="1" applyFill="1" applyBorder="1" applyAlignment="1" applyProtection="1">
      <alignment horizontal="center" vertical="center"/>
      <protection locked="0"/>
    </xf>
    <xf numFmtId="167" fontId="66" fillId="52" borderId="0" xfId="0" applyNumberFormat="1" applyFont="1" applyFill="1" applyBorder="1" applyAlignment="1" applyProtection="1">
      <alignment horizontal="center" vertical="center" wrapText="1"/>
      <protection locked="0"/>
    </xf>
    <xf numFmtId="2" fontId="66" fillId="52" borderId="0" xfId="0" applyNumberFormat="1" applyFont="1" applyFill="1" applyBorder="1" applyAlignment="1" applyProtection="1">
      <alignment horizontal="center" vertical="center"/>
      <protection locked="0"/>
    </xf>
    <xf numFmtId="0" fontId="67" fillId="52" borderId="0" xfId="0" applyFont="1" applyFill="1" applyBorder="1" applyAlignment="1" applyProtection="1">
      <alignment vertical="center"/>
      <protection locked="0"/>
    </xf>
    <xf numFmtId="0" fontId="67" fillId="52" borderId="0" xfId="0" applyFont="1" applyFill="1" applyAlignment="1" applyProtection="1">
      <alignment vertical="center"/>
      <protection locked="0"/>
    </xf>
    <xf numFmtId="1" fontId="67" fillId="52" borderId="0" xfId="0" applyNumberFormat="1" applyFont="1" applyFill="1" applyAlignment="1" applyProtection="1">
      <alignment horizontal="center" vertical="center"/>
      <protection locked="0"/>
    </xf>
    <xf numFmtId="0" fontId="66" fillId="52" borderId="0" xfId="0" applyFont="1" applyFill="1" applyAlignment="1" applyProtection="1">
      <alignment horizontal="center" vertical="center" wrapText="1"/>
      <protection locked="0"/>
    </xf>
    <xf numFmtId="0" fontId="63" fillId="52" borderId="0" xfId="0" applyFont="1" applyFill="1" applyAlignment="1" applyProtection="1">
      <alignment horizontal="center" vertical="center"/>
      <protection locked="0"/>
    </xf>
    <xf numFmtId="2" fontId="67" fillId="52" borderId="0" xfId="0" applyNumberFormat="1" applyFont="1" applyFill="1" applyAlignment="1" applyProtection="1">
      <alignment horizontal="center" vertical="center"/>
      <protection locked="0"/>
    </xf>
    <xf numFmtId="168" fontId="63" fillId="52" borderId="0" xfId="0" applyNumberFormat="1" applyFont="1" applyFill="1" applyAlignment="1" applyProtection="1">
      <alignment horizontal="left" vertical="center"/>
      <protection locked="0"/>
    </xf>
    <xf numFmtId="0" fontId="63" fillId="52" borderId="0" xfId="0" applyFont="1" applyFill="1" applyBorder="1" applyAlignment="1" applyProtection="1">
      <alignment vertical="center"/>
      <protection locked="0"/>
    </xf>
    <xf numFmtId="0" fontId="63" fillId="52" borderId="0" xfId="0" applyFont="1" applyFill="1" applyAlignment="1" applyProtection="1">
      <alignment vertical="center"/>
      <protection locked="0"/>
    </xf>
    <xf numFmtId="169" fontId="68" fillId="52" borderId="19" xfId="0" applyNumberFormat="1" applyFont="1" applyFill="1" applyBorder="1" applyAlignment="1" applyProtection="1">
      <alignment horizontal="left" vertical="center" wrapText="1"/>
      <protection locked="0"/>
    </xf>
    <xf numFmtId="0" fontId="63" fillId="52" borderId="0" xfId="0" applyFont="1" applyFill="1" applyAlignment="1" applyProtection="1">
      <alignment horizontal="justify" vertical="center" wrapText="1"/>
      <protection locked="0"/>
    </xf>
    <xf numFmtId="2" fontId="63" fillId="52" borderId="0" xfId="0" applyNumberFormat="1" applyFont="1" applyFill="1" applyAlignment="1" applyProtection="1">
      <alignment horizontal="center" vertical="center"/>
      <protection locked="0"/>
    </xf>
    <xf numFmtId="10" fontId="67" fillId="52" borderId="0" xfId="0" applyNumberFormat="1" applyFont="1" applyFill="1" applyAlignment="1" applyProtection="1">
      <alignment vertical="center"/>
      <protection locked="0"/>
    </xf>
    <xf numFmtId="1" fontId="69" fillId="52" borderId="23" xfId="0" applyNumberFormat="1" applyFont="1" applyFill="1" applyBorder="1" applyAlignment="1" applyProtection="1">
      <alignment horizontal="center" vertical="center" wrapText="1"/>
      <protection locked="0"/>
    </xf>
    <xf numFmtId="0" fontId="66" fillId="52" borderId="23" xfId="0" applyFont="1" applyFill="1" applyBorder="1" applyAlignment="1" applyProtection="1">
      <alignment horizontal="center" vertical="center" wrapText="1"/>
      <protection locked="0"/>
    </xf>
    <xf numFmtId="2" fontId="66" fillId="52" borderId="23" xfId="0" applyNumberFormat="1" applyFont="1" applyFill="1" applyBorder="1" applyAlignment="1" applyProtection="1">
      <alignment horizontal="center" vertical="center" wrapText="1"/>
      <protection locked="0"/>
    </xf>
    <xf numFmtId="2" fontId="66" fillId="52" borderId="0" xfId="0" applyNumberFormat="1" applyFont="1" applyFill="1" applyBorder="1" applyAlignment="1" applyProtection="1">
      <alignment vertical="center"/>
      <protection locked="0"/>
    </xf>
    <xf numFmtId="1" fontId="66" fillId="52" borderId="0" xfId="0" applyNumberFormat="1" applyFont="1" applyFill="1" applyBorder="1" applyAlignment="1" applyProtection="1">
      <alignment horizontal="center" vertical="center"/>
      <protection locked="0"/>
    </xf>
    <xf numFmtId="1" fontId="63" fillId="52" borderId="0" xfId="0" applyNumberFormat="1" applyFont="1" applyFill="1" applyAlignment="1" applyProtection="1">
      <alignment horizontal="center" vertical="center"/>
      <protection locked="0"/>
    </xf>
    <xf numFmtId="1" fontId="66" fillId="52" borderId="26" xfId="0" applyNumberFormat="1" applyFont="1" applyFill="1" applyBorder="1" applyAlignment="1" applyProtection="1">
      <alignment horizontal="center" vertical="center" wrapText="1"/>
      <protection locked="0"/>
    </xf>
    <xf numFmtId="1" fontId="64" fillId="52" borderId="28" xfId="0" applyNumberFormat="1" applyFont="1" applyFill="1" applyBorder="1" applyAlignment="1" applyProtection="1">
      <alignment horizontal="center" vertical="center" wrapText="1"/>
      <protection locked="0"/>
    </xf>
    <xf numFmtId="186" fontId="69" fillId="52" borderId="0" xfId="0" applyNumberFormat="1" applyFont="1" applyFill="1" applyBorder="1" applyAlignment="1" applyProtection="1">
      <alignment horizontal="left" vertical="center" wrapText="1"/>
      <protection locked="0"/>
    </xf>
    <xf numFmtId="187" fontId="63" fillId="52" borderId="20" xfId="0" applyNumberFormat="1" applyFont="1" applyFill="1" applyBorder="1" applyAlignment="1" applyProtection="1">
      <alignment horizontal="left" vertical="center" wrapText="1"/>
      <protection locked="0"/>
    </xf>
    <xf numFmtId="0" fontId="65" fillId="52" borderId="0" xfId="0" applyFont="1" applyFill="1" applyBorder="1" applyAlignment="1" applyProtection="1">
      <alignment vertical="center" wrapText="1"/>
      <protection locked="0"/>
    </xf>
    <xf numFmtId="0" fontId="65" fillId="52" borderId="22" xfId="0" applyFont="1" applyFill="1" applyBorder="1" applyAlignment="1" applyProtection="1">
      <alignment vertical="center" wrapText="1"/>
      <protection locked="0"/>
    </xf>
    <xf numFmtId="0" fontId="65" fillId="52" borderId="0" xfId="0" applyFont="1" applyFill="1" applyAlignment="1" applyProtection="1">
      <alignment vertical="center" wrapText="1"/>
      <protection locked="0"/>
    </xf>
    <xf numFmtId="2" fontId="66" fillId="52" borderId="0" xfId="0" applyNumberFormat="1" applyFont="1" applyFill="1" applyAlignment="1" applyProtection="1">
      <alignment horizontal="left" vertical="center"/>
      <protection locked="0"/>
    </xf>
    <xf numFmtId="2" fontId="63" fillId="52" borderId="0" xfId="0" applyNumberFormat="1" applyFont="1" applyFill="1" applyBorder="1" applyAlignment="1" applyProtection="1">
      <alignment horizontal="left" vertical="center"/>
      <protection locked="0"/>
    </xf>
    <xf numFmtId="1" fontId="7" fillId="48" borderId="24" xfId="677" applyNumberFormat="1" applyFont="1" applyFill="1" applyBorder="1" applyAlignment="1" applyProtection="1">
      <alignment horizontal="center" vertical="center" wrapText="1"/>
    </xf>
    <xf numFmtId="0" fontId="30" fillId="52" borderId="0" xfId="0" applyFont="1" applyFill="1" applyBorder="1" applyAlignment="1" applyProtection="1">
      <alignment vertical="center" wrapText="1"/>
      <protection locked="0"/>
    </xf>
    <xf numFmtId="0" fontId="30" fillId="52" borderId="22" xfId="0" applyFont="1" applyFill="1" applyBorder="1" applyAlignment="1" applyProtection="1">
      <alignment vertical="center" wrapText="1"/>
      <protection locked="0"/>
    </xf>
    <xf numFmtId="0" fontId="30" fillId="52" borderId="0" xfId="0" applyFont="1" applyFill="1" applyAlignment="1" applyProtection="1">
      <alignment vertical="center" wrapText="1"/>
      <protection locked="0"/>
    </xf>
    <xf numFmtId="2" fontId="63" fillId="52" borderId="20" xfId="0" applyNumberFormat="1" applyFont="1" applyFill="1" applyBorder="1" applyAlignment="1" applyProtection="1">
      <alignment horizontal="left" vertical="center"/>
      <protection locked="0"/>
    </xf>
    <xf numFmtId="1" fontId="66" fillId="52" borderId="19" xfId="0" applyNumberFormat="1" applyFont="1" applyFill="1" applyBorder="1" applyAlignment="1" applyProtection="1">
      <alignment horizontal="left" vertical="center"/>
      <protection locked="0"/>
    </xf>
    <xf numFmtId="0" fontId="66" fillId="52" borderId="20" xfId="0" applyNumberFormat="1" applyFont="1" applyFill="1" applyBorder="1" applyAlignment="1" applyProtection="1">
      <alignment horizontal="left" vertical="center"/>
      <protection locked="0"/>
    </xf>
    <xf numFmtId="2" fontId="66" fillId="52" borderId="0" xfId="0" applyNumberFormat="1" applyFont="1" applyFill="1" applyBorder="1" applyAlignment="1" applyProtection="1">
      <alignment horizontal="left" vertical="center"/>
      <protection locked="0"/>
    </xf>
    <xf numFmtId="2" fontId="66" fillId="52" borderId="19" xfId="0" applyNumberFormat="1" applyFont="1" applyFill="1" applyBorder="1" applyAlignment="1" applyProtection="1">
      <alignment horizontal="left" vertical="center"/>
      <protection locked="0"/>
    </xf>
    <xf numFmtId="44" fontId="1" fillId="52" borderId="24" xfId="295" applyFill="1" applyBorder="1" applyAlignment="1" applyProtection="1">
      <alignment horizontal="right" vertical="center" wrapText="1"/>
      <protection locked="0"/>
    </xf>
    <xf numFmtId="1" fontId="62" fillId="52" borderId="28" xfId="0" applyNumberFormat="1" applyFont="1" applyFill="1" applyBorder="1" applyAlignment="1" applyProtection="1">
      <alignment horizontal="center" vertical="center"/>
      <protection locked="0"/>
    </xf>
    <xf numFmtId="1" fontId="66" fillId="52" borderId="25" xfId="0" applyNumberFormat="1" applyFont="1" applyFill="1" applyBorder="1" applyAlignment="1" applyProtection="1">
      <alignment horizontal="center" vertical="center" wrapText="1"/>
      <protection locked="0"/>
    </xf>
    <xf numFmtId="1" fontId="69" fillId="52" borderId="0" xfId="0" applyNumberFormat="1" applyFont="1" applyFill="1" applyBorder="1" applyAlignment="1" applyProtection="1">
      <alignment horizontal="center" vertical="center" wrapText="1"/>
      <protection locked="0"/>
    </xf>
    <xf numFmtId="0" fontId="66" fillId="52" borderId="0" xfId="0" applyFont="1" applyFill="1" applyBorder="1" applyAlignment="1" applyProtection="1">
      <alignment horizontal="center" vertical="center" wrapText="1"/>
      <protection locked="0"/>
    </xf>
    <xf numFmtId="2" fontId="66" fillId="52" borderId="0" xfId="0" applyNumberFormat="1" applyFont="1" applyFill="1" applyBorder="1" applyAlignment="1" applyProtection="1">
      <alignment horizontal="center" vertical="center" wrapText="1"/>
      <protection locked="0"/>
    </xf>
    <xf numFmtId="170" fontId="1" fillId="52" borderId="24" xfId="523" applyNumberFormat="1" applyFill="1" applyBorder="1" applyAlignment="1" applyProtection="1">
      <alignment horizontal="right" vertical="center" wrapText="1"/>
      <protection locked="0"/>
    </xf>
    <xf numFmtId="170" fontId="1" fillId="56" borderId="24" xfId="523" applyNumberFormat="1" applyFill="1" applyBorder="1" applyAlignment="1" applyProtection="1">
      <alignment horizontal="right" vertical="center" wrapText="1"/>
      <protection locked="0"/>
    </xf>
    <xf numFmtId="1" fontId="57" fillId="52" borderId="0" xfId="0" applyNumberFormat="1" applyFont="1" applyFill="1" applyAlignment="1" applyProtection="1">
      <alignment horizontal="center" vertical="center"/>
      <protection locked="0"/>
    </xf>
    <xf numFmtId="1" fontId="7" fillId="52" borderId="0" xfId="0" applyNumberFormat="1" applyFont="1" applyFill="1" applyAlignment="1" applyProtection="1">
      <alignment horizontal="center" vertical="center"/>
      <protection locked="0"/>
    </xf>
    <xf numFmtId="170" fontId="1" fillId="57" borderId="24" xfId="523" applyNumberFormat="1" applyFill="1" applyBorder="1" applyAlignment="1" applyProtection="1">
      <alignment horizontal="right" vertical="center" wrapText="1"/>
      <protection locked="0"/>
    </xf>
    <xf numFmtId="170" fontId="1" fillId="58" borderId="24" xfId="523" applyNumberFormat="1" applyFill="1" applyBorder="1" applyAlignment="1" applyProtection="1">
      <alignment horizontal="right" vertical="center" wrapText="1"/>
      <protection locked="0"/>
    </xf>
    <xf numFmtId="0" fontId="30" fillId="56" borderId="25" xfId="0" applyFont="1" applyFill="1" applyBorder="1" applyAlignment="1" applyProtection="1">
      <alignment horizontal="center" vertical="center" wrapText="1"/>
      <protection locked="0"/>
    </xf>
    <xf numFmtId="1" fontId="62" fillId="52" borderId="0" xfId="0" applyNumberFormat="1" applyFont="1" applyFill="1" applyBorder="1" applyAlignment="1" applyProtection="1">
      <alignment horizontal="center" vertical="center"/>
      <protection locked="0"/>
    </xf>
    <xf numFmtId="1" fontId="64" fillId="52" borderId="0" xfId="0" applyNumberFormat="1" applyFont="1" applyFill="1" applyBorder="1" applyAlignment="1" applyProtection="1">
      <alignment horizontal="center" vertical="center" wrapText="1"/>
      <protection locked="0"/>
    </xf>
    <xf numFmtId="1" fontId="74" fillId="52" borderId="0" xfId="0" applyNumberFormat="1" applyFont="1" applyFill="1" applyAlignment="1" applyProtection="1">
      <alignment horizontal="center" vertical="center"/>
      <protection locked="0"/>
    </xf>
    <xf numFmtId="1" fontId="73" fillId="52" borderId="0" xfId="0" applyNumberFormat="1" applyFont="1" applyFill="1" applyAlignment="1" applyProtection="1">
      <alignment horizontal="center" vertical="center"/>
      <protection locked="0"/>
    </xf>
    <xf numFmtId="0" fontId="76" fillId="0" borderId="0" xfId="0" applyFont="1"/>
    <xf numFmtId="43" fontId="63" fillId="52" borderId="0" xfId="761" applyFont="1" applyFill="1" applyAlignment="1" applyProtection="1">
      <alignment horizontal="right" vertical="center"/>
      <protection locked="0"/>
    </xf>
    <xf numFmtId="43" fontId="64" fillId="52" borderId="0" xfId="761" applyFont="1" applyFill="1" applyAlignment="1" applyProtection="1">
      <alignment horizontal="right" vertical="center"/>
      <protection locked="0"/>
    </xf>
    <xf numFmtId="2" fontId="76" fillId="52" borderId="28" xfId="0" applyNumberFormat="1" applyFont="1" applyFill="1" applyBorder="1" applyAlignment="1" applyProtection="1">
      <alignment horizontal="right" vertical="center" wrapText="1"/>
      <protection locked="0"/>
    </xf>
    <xf numFmtId="0" fontId="75" fillId="52" borderId="0" xfId="0" applyFont="1" applyFill="1" applyBorder="1" applyAlignment="1" applyProtection="1">
      <alignment vertical="center" wrapText="1"/>
      <protection locked="0"/>
    </xf>
    <xf numFmtId="0" fontId="75" fillId="52" borderId="22" xfId="0" applyFont="1" applyFill="1" applyBorder="1" applyAlignment="1" applyProtection="1">
      <alignment vertical="center" wrapText="1"/>
      <protection locked="0"/>
    </xf>
    <xf numFmtId="0" fontId="75" fillId="52" borderId="0" xfId="0" applyFont="1" applyFill="1" applyAlignment="1" applyProtection="1">
      <alignment vertical="center" wrapText="1"/>
      <protection locked="0"/>
    </xf>
    <xf numFmtId="0" fontId="60" fillId="52" borderId="0" xfId="0" applyFont="1" applyFill="1" applyBorder="1" applyAlignment="1" applyProtection="1">
      <alignment vertical="center"/>
      <protection locked="0"/>
    </xf>
    <xf numFmtId="0" fontId="60" fillId="52" borderId="0" xfId="0" applyFont="1" applyFill="1" applyAlignment="1" applyProtection="1">
      <alignment vertical="center"/>
      <protection locked="0"/>
    </xf>
    <xf numFmtId="1" fontId="60" fillId="52" borderId="0" xfId="0" applyNumberFormat="1" applyFont="1" applyFill="1" applyAlignment="1" applyProtection="1">
      <alignment horizontal="center" vertical="center"/>
      <protection locked="0"/>
    </xf>
    <xf numFmtId="1" fontId="59" fillId="52" borderId="0" xfId="0" applyNumberFormat="1" applyFont="1" applyFill="1" applyAlignment="1" applyProtection="1">
      <alignment horizontal="center" vertical="center"/>
      <protection locked="0"/>
    </xf>
    <xf numFmtId="10" fontId="61" fillId="52" borderId="0" xfId="0" applyNumberFormat="1" applyFont="1" applyFill="1" applyBorder="1" applyAlignment="1" applyProtection="1">
      <alignment horizontal="left" vertical="center"/>
      <protection locked="0"/>
    </xf>
    <xf numFmtId="0" fontId="59" fillId="52" borderId="0" xfId="0" applyFont="1" applyFill="1" applyBorder="1" applyAlignment="1" applyProtection="1">
      <alignment vertical="center"/>
      <protection locked="0"/>
    </xf>
    <xf numFmtId="0" fontId="59" fillId="52" borderId="0" xfId="0" applyFont="1" applyFill="1" applyAlignment="1" applyProtection="1">
      <alignment vertical="center"/>
      <protection locked="0"/>
    </xf>
    <xf numFmtId="2" fontId="61" fillId="52" borderId="0" xfId="0" applyNumberFormat="1" applyFont="1" applyFill="1" applyBorder="1" applyAlignment="1" applyProtection="1">
      <alignment horizontal="left" vertical="center"/>
      <protection locked="0"/>
    </xf>
    <xf numFmtId="2" fontId="61" fillId="52" borderId="0" xfId="0" applyNumberFormat="1" applyFont="1" applyFill="1" applyBorder="1" applyAlignment="1" applyProtection="1">
      <alignment vertical="center"/>
      <protection locked="0"/>
    </xf>
    <xf numFmtId="168" fontId="59" fillId="52" borderId="0" xfId="0" applyNumberFormat="1" applyFont="1" applyFill="1" applyBorder="1" applyAlignment="1" applyProtection="1">
      <alignment horizontal="left" vertical="center"/>
      <protection locked="0"/>
    </xf>
    <xf numFmtId="10" fontId="59" fillId="52" borderId="0" xfId="0" applyNumberFormat="1" applyFont="1" applyFill="1" applyBorder="1" applyAlignment="1" applyProtection="1">
      <alignment vertical="center"/>
      <protection locked="0"/>
    </xf>
    <xf numFmtId="169" fontId="56" fillId="52" borderId="0" xfId="0" applyNumberFormat="1" applyFont="1" applyFill="1" applyBorder="1" applyAlignment="1" applyProtection="1">
      <alignment horizontal="left" vertical="center" wrapText="1"/>
      <protection locked="0"/>
    </xf>
    <xf numFmtId="0" fontId="77" fillId="52" borderId="0" xfId="0" applyFont="1" applyFill="1" applyBorder="1" applyAlignment="1" applyProtection="1">
      <alignment vertical="center"/>
      <protection locked="0"/>
    </xf>
    <xf numFmtId="0" fontId="77" fillId="52" borderId="0" xfId="0" applyFont="1" applyFill="1" applyAlignment="1" applyProtection="1">
      <alignment vertical="center"/>
      <protection locked="0"/>
    </xf>
    <xf numFmtId="2" fontId="59" fillId="52" borderId="0" xfId="0" applyNumberFormat="1" applyFont="1" applyFill="1" applyBorder="1" applyAlignment="1" applyProtection="1">
      <alignment horizontal="left" vertical="center"/>
      <protection locked="0"/>
    </xf>
    <xf numFmtId="1" fontId="61" fillId="52" borderId="0" xfId="0" applyNumberFormat="1" applyFont="1" applyFill="1" applyBorder="1" applyAlignment="1" applyProtection="1">
      <alignment horizontal="left" vertical="center"/>
      <protection locked="0"/>
    </xf>
    <xf numFmtId="49" fontId="81" fillId="48" borderId="28" xfId="676" applyNumberFormat="1" applyFont="1" applyFill="1" applyBorder="1" applyAlignment="1" applyProtection="1">
      <alignment horizontal="center" vertical="center" wrapText="1"/>
    </xf>
    <xf numFmtId="1" fontId="79" fillId="54" borderId="28" xfId="677" applyNumberFormat="1" applyFont="1" applyFill="1" applyBorder="1" applyAlignment="1" applyProtection="1">
      <alignment horizontal="center" vertical="center" wrapText="1"/>
    </xf>
    <xf numFmtId="2" fontId="76" fillId="53" borderId="28" xfId="0" applyNumberFormat="1" applyFont="1" applyFill="1" applyBorder="1" applyAlignment="1" applyProtection="1">
      <alignment horizontal="right" vertical="center" wrapText="1"/>
      <protection locked="0"/>
    </xf>
    <xf numFmtId="1" fontId="79" fillId="0" borderId="28" xfId="677" applyNumberFormat="1" applyFont="1" applyFill="1" applyBorder="1" applyAlignment="1" applyProtection="1">
      <alignment horizontal="center" vertical="center" wrapText="1"/>
    </xf>
    <xf numFmtId="2" fontId="76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81" fillId="52" borderId="28" xfId="676" applyNumberFormat="1" applyFont="1" applyFill="1" applyBorder="1" applyAlignment="1" applyProtection="1">
      <alignment horizontal="center" vertical="center" wrapText="1"/>
    </xf>
    <xf numFmtId="1" fontId="79" fillId="54" borderId="30" xfId="677" applyNumberFormat="1" applyFont="1" applyFill="1" applyBorder="1" applyAlignment="1" applyProtection="1">
      <alignment horizontal="center" vertical="center" wrapText="1"/>
    </xf>
    <xf numFmtId="2" fontId="76" fillId="53" borderId="30" xfId="0" applyNumberFormat="1" applyFont="1" applyFill="1" applyBorder="1" applyAlignment="1" applyProtection="1">
      <alignment horizontal="right" vertical="center" wrapText="1"/>
      <protection locked="0"/>
    </xf>
    <xf numFmtId="49" fontId="76" fillId="48" borderId="24" xfId="677" applyNumberFormat="1" applyFont="1" applyFill="1" applyBorder="1" applyAlignment="1" applyProtection="1">
      <alignment horizontal="center" vertical="center" wrapText="1"/>
    </xf>
    <xf numFmtId="1" fontId="76" fillId="52" borderId="0" xfId="0" applyNumberFormat="1" applyFont="1" applyFill="1" applyAlignment="1" applyProtection="1">
      <alignment horizontal="center" vertical="center"/>
      <protection locked="0"/>
    </xf>
    <xf numFmtId="0" fontId="76" fillId="52" borderId="0" xfId="0" applyFont="1" applyFill="1" applyAlignment="1" applyProtection="1">
      <alignment vertical="justify" wrapText="1"/>
      <protection locked="0"/>
    </xf>
    <xf numFmtId="0" fontId="76" fillId="52" borderId="0" xfId="0" applyFont="1" applyFill="1" applyAlignment="1" applyProtection="1">
      <alignment horizontal="center" vertical="center"/>
      <protection locked="0"/>
    </xf>
    <xf numFmtId="2" fontId="76" fillId="52" borderId="0" xfId="0" applyNumberFormat="1" applyFont="1" applyFill="1" applyAlignment="1" applyProtection="1">
      <alignment horizontal="center" vertical="center"/>
      <protection locked="0"/>
    </xf>
    <xf numFmtId="2" fontId="76" fillId="52" borderId="0" xfId="0" applyNumberFormat="1" applyFont="1" applyFill="1" applyAlignment="1" applyProtection="1">
      <alignment horizontal="right" vertical="center"/>
      <protection locked="0"/>
    </xf>
    <xf numFmtId="43" fontId="76" fillId="52" borderId="0" xfId="761" applyFont="1" applyFill="1" applyAlignment="1" applyProtection="1">
      <alignment horizontal="right" vertical="center"/>
      <protection locked="0"/>
    </xf>
    <xf numFmtId="10" fontId="76" fillId="52" borderId="0" xfId="0" applyNumberFormat="1" applyFont="1" applyFill="1" applyAlignment="1" applyProtection="1">
      <alignment vertical="center"/>
      <protection locked="0"/>
    </xf>
    <xf numFmtId="2" fontId="78" fillId="52" borderId="35" xfId="0" applyNumberFormat="1" applyFont="1" applyFill="1" applyBorder="1" applyAlignment="1" applyProtection="1">
      <alignment horizontal="center" vertical="center" wrapText="1"/>
      <protection locked="0"/>
    </xf>
    <xf numFmtId="49" fontId="76" fillId="48" borderId="45" xfId="677" applyNumberFormat="1" applyFont="1" applyFill="1" applyBorder="1" applyAlignment="1" applyProtection="1">
      <alignment horizontal="center" vertical="center" wrapText="1"/>
    </xf>
    <xf numFmtId="2" fontId="76" fillId="52" borderId="45" xfId="0" applyNumberFormat="1" applyFont="1" applyFill="1" applyBorder="1" applyAlignment="1" applyProtection="1">
      <alignment horizontal="right" vertical="center" wrapText="1"/>
      <protection locked="0"/>
    </xf>
    <xf numFmtId="0" fontId="76" fillId="0" borderId="0" xfId="0" applyFont="1" applyFill="1" applyBorder="1"/>
    <xf numFmtId="49" fontId="81" fillId="0" borderId="0" xfId="676" applyNumberFormat="1" applyFont="1" applyFill="1" applyBorder="1" applyAlignment="1" applyProtection="1">
      <alignment horizontal="center" vertical="center" wrapText="1"/>
    </xf>
    <xf numFmtId="2" fontId="76" fillId="0" borderId="0" xfId="0" applyNumberFormat="1" applyFont="1" applyFill="1" applyBorder="1" applyAlignment="1" applyProtection="1">
      <alignment horizontal="left" vertical="justify" wrapText="1"/>
      <protection locked="0"/>
    </xf>
    <xf numFmtId="2" fontId="7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76" fillId="0" borderId="0" xfId="0" applyFont="1" applyFill="1"/>
    <xf numFmtId="0" fontId="79" fillId="0" borderId="21" xfId="0" applyFont="1" applyBorder="1"/>
    <xf numFmtId="2" fontId="59" fillId="52" borderId="0" xfId="0" applyNumberFormat="1" applyFont="1" applyFill="1" applyBorder="1" applyAlignment="1" applyProtection="1">
      <alignment horizontal="left" vertical="center"/>
      <protection locked="0"/>
    </xf>
    <xf numFmtId="2" fontId="61" fillId="52" borderId="0" xfId="0" applyNumberFormat="1" applyFont="1" applyFill="1" applyBorder="1" applyAlignment="1" applyProtection="1">
      <alignment horizontal="left" vertical="center"/>
      <protection locked="0"/>
    </xf>
    <xf numFmtId="190" fontId="59" fillId="59" borderId="38" xfId="762" applyNumberFormat="1" applyFont="1" applyFill="1" applyBorder="1" applyAlignment="1">
      <alignment horizontal="right"/>
    </xf>
    <xf numFmtId="188" fontId="61" fillId="59" borderId="37" xfId="762" applyNumberFormat="1" applyFont="1" applyFill="1" applyBorder="1" applyAlignment="1">
      <alignment horizontal="center" vertical="center" wrapText="1"/>
    </xf>
    <xf numFmtId="0" fontId="61" fillId="59" borderId="28" xfId="762" applyFont="1" applyFill="1" applyBorder="1" applyAlignment="1" applyProtection="1">
      <alignment horizontal="left" vertical="center" wrapText="1"/>
      <protection locked="0"/>
    </xf>
    <xf numFmtId="190" fontId="59" fillId="59" borderId="38" xfId="762" applyNumberFormat="1" applyFont="1" applyFill="1" applyBorder="1" applyAlignment="1">
      <alignment horizontal="center" vertical="center"/>
    </xf>
    <xf numFmtId="190" fontId="59" fillId="59" borderId="38" xfId="762" applyNumberFormat="1" applyFont="1" applyFill="1" applyBorder="1" applyAlignment="1" applyProtection="1">
      <alignment horizontal="center" vertical="center" wrapText="1"/>
      <protection locked="0"/>
    </xf>
    <xf numFmtId="188" fontId="61" fillId="59" borderId="47" xfId="762" applyNumberFormat="1" applyFont="1" applyFill="1" applyBorder="1" applyAlignment="1">
      <alignment horizontal="center" vertical="center" wrapText="1"/>
    </xf>
    <xf numFmtId="0" fontId="61" fillId="59" borderId="48" xfId="762" applyFont="1" applyFill="1" applyBorder="1" applyAlignment="1" applyProtection="1">
      <alignment horizontal="left" vertical="center" wrapText="1"/>
      <protection locked="0"/>
    </xf>
    <xf numFmtId="190" fontId="59" fillId="59" borderId="49" xfId="762" applyNumberFormat="1" applyFont="1" applyFill="1" applyBorder="1" applyAlignment="1" applyProtection="1">
      <alignment horizontal="center" vertical="center" wrapText="1"/>
      <protection locked="0"/>
    </xf>
    <xf numFmtId="190" fontId="59" fillId="59" borderId="48" xfId="762" applyNumberFormat="1" applyFont="1" applyFill="1" applyBorder="1" applyAlignment="1">
      <alignment horizontal="right" vertical="center" wrapText="1"/>
    </xf>
    <xf numFmtId="190" fontId="59" fillId="59" borderId="49" xfId="763" quotePrefix="1" applyNumberFormat="1" applyFont="1" applyFill="1" applyBorder="1" applyAlignment="1" applyProtection="1">
      <alignment horizontal="right" vertical="center" wrapText="1"/>
      <protection locked="0"/>
    </xf>
    <xf numFmtId="188" fontId="61" fillId="59" borderId="44" xfId="762" applyNumberFormat="1" applyFont="1" applyFill="1" applyBorder="1" applyAlignment="1">
      <alignment horizontal="center" vertical="center" wrapText="1"/>
    </xf>
    <xf numFmtId="0" fontId="61" fillId="59" borderId="50" xfId="762" applyFont="1" applyFill="1" applyBorder="1" applyAlignment="1" applyProtection="1">
      <alignment horizontal="left" vertical="center" wrapText="1"/>
      <protection locked="0"/>
    </xf>
    <xf numFmtId="190" fontId="59" fillId="59" borderId="51" xfId="762" applyNumberFormat="1" applyFont="1" applyFill="1" applyBorder="1" applyAlignment="1" applyProtection="1">
      <alignment horizontal="center" vertical="center" wrapText="1"/>
      <protection locked="0"/>
    </xf>
    <xf numFmtId="190" fontId="59" fillId="59" borderId="49" xfId="762" applyNumberFormat="1" applyFont="1" applyFill="1" applyBorder="1" applyAlignment="1" applyProtection="1">
      <alignment horizontal="right" vertical="center" wrapText="1"/>
      <protection locked="0"/>
    </xf>
    <xf numFmtId="190" fontId="59" fillId="59" borderId="38" xfId="762" applyNumberFormat="1" applyFont="1" applyFill="1" applyBorder="1" applyAlignment="1" applyProtection="1">
      <alignment horizontal="right" vertical="center" wrapText="1"/>
      <protection locked="0"/>
    </xf>
    <xf numFmtId="190" fontId="59" fillId="59" borderId="51" xfId="762" applyNumberFormat="1" applyFont="1" applyFill="1" applyBorder="1" applyAlignment="1" applyProtection="1">
      <alignment horizontal="right" vertical="center" wrapText="1"/>
      <protection locked="0"/>
    </xf>
    <xf numFmtId="0" fontId="60" fillId="52" borderId="0" xfId="0" applyFont="1" applyFill="1" applyAlignment="1" applyProtection="1">
      <alignment horizontal="right" vertical="center"/>
      <protection locked="0"/>
    </xf>
    <xf numFmtId="0" fontId="60" fillId="48" borderId="0" xfId="762" applyFont="1" applyFill="1"/>
    <xf numFmtId="188" fontId="59" fillId="48" borderId="10" xfId="762" quotePrefix="1" applyNumberFormat="1" applyFont="1" applyFill="1" applyBorder="1" applyAlignment="1">
      <alignment horizontal="center" vertical="top"/>
    </xf>
    <xf numFmtId="0" fontId="61" fillId="48" borderId="10" xfId="762" applyFont="1" applyFill="1" applyBorder="1" applyAlignment="1">
      <alignment horizontal="center" vertical="justify"/>
    </xf>
    <xf numFmtId="0" fontId="59" fillId="48" borderId="0" xfId="762" applyFont="1" applyFill="1"/>
    <xf numFmtId="15" fontId="61" fillId="48" borderId="0" xfId="762" applyNumberFormat="1" applyFont="1" applyFill="1" applyAlignment="1">
      <alignment horizontal="justify" vertical="justify"/>
    </xf>
    <xf numFmtId="0" fontId="60" fillId="48" borderId="0" xfId="762" applyFont="1" applyFill="1" applyAlignment="1">
      <alignment vertical="center" wrapText="1"/>
    </xf>
    <xf numFmtId="188" fontId="60" fillId="48" borderId="0" xfId="762" applyNumberFormat="1" applyFont="1" applyFill="1" applyAlignment="1">
      <alignment horizontal="center" vertical="top"/>
    </xf>
    <xf numFmtId="0" fontId="60" fillId="48" borderId="0" xfId="762" applyFont="1" applyFill="1" applyAlignment="1">
      <alignment horizontal="left" vertical="justify"/>
    </xf>
    <xf numFmtId="10" fontId="60" fillId="48" borderId="0" xfId="762" applyNumberFormat="1" applyFont="1" applyFill="1"/>
    <xf numFmtId="189" fontId="60" fillId="48" borderId="0" xfId="762" applyNumberFormat="1" applyFont="1" applyFill="1"/>
    <xf numFmtId="1" fontId="61" fillId="59" borderId="39" xfId="762" applyNumberFormat="1" applyFont="1" applyFill="1" applyBorder="1" applyAlignment="1" applyProtection="1">
      <alignment horizontal="center" vertical="center"/>
      <protection locked="0"/>
    </xf>
    <xf numFmtId="10" fontId="61" fillId="59" borderId="40" xfId="762" applyNumberFormat="1" applyFont="1" applyFill="1" applyBorder="1" applyAlignment="1">
      <alignment horizontal="center" vertical="center" wrapText="1"/>
    </xf>
    <xf numFmtId="10" fontId="59" fillId="59" borderId="47" xfId="523" applyNumberFormat="1" applyFont="1" applyFill="1" applyBorder="1" applyAlignment="1">
      <alignment horizontal="center" vertical="center" wrapText="1"/>
    </xf>
    <xf numFmtId="10" fontId="59" fillId="59" borderId="37" xfId="523" applyNumberFormat="1" applyFont="1" applyFill="1" applyBorder="1" applyAlignment="1">
      <alignment horizontal="center" vertical="center" wrapText="1"/>
    </xf>
    <xf numFmtId="10" fontId="59" fillId="59" borderId="44" xfId="523" applyNumberFormat="1" applyFont="1" applyFill="1" applyBorder="1" applyAlignment="1">
      <alignment horizontal="center" vertical="center" wrapText="1"/>
    </xf>
    <xf numFmtId="190" fontId="59" fillId="59" borderId="37" xfId="762" applyNumberFormat="1" applyFont="1" applyFill="1" applyBorder="1" applyAlignment="1">
      <alignment horizontal="center"/>
    </xf>
    <xf numFmtId="190" fontId="59" fillId="59" borderId="43" xfId="762" applyNumberFormat="1" applyFont="1" applyFill="1" applyBorder="1" applyAlignment="1">
      <alignment horizontal="center" vertical="center"/>
    </xf>
    <xf numFmtId="10" fontId="59" fillId="59" borderId="55" xfId="523" applyNumberFormat="1" applyFont="1" applyFill="1" applyBorder="1" applyAlignment="1">
      <alignment horizontal="center" vertical="center" wrapText="1"/>
    </xf>
    <xf numFmtId="190" fontId="59" fillId="59" borderId="43" xfId="762" applyNumberFormat="1" applyFont="1" applyFill="1" applyBorder="1" applyAlignment="1" applyProtection="1">
      <alignment horizontal="right" vertical="center" wrapText="1"/>
      <protection locked="0"/>
    </xf>
    <xf numFmtId="43" fontId="60" fillId="48" borderId="0" xfId="762" applyNumberFormat="1" applyFont="1" applyFill="1"/>
    <xf numFmtId="43" fontId="59" fillId="48" borderId="0" xfId="762" applyNumberFormat="1" applyFont="1" applyFill="1"/>
    <xf numFmtId="190" fontId="59" fillId="48" borderId="0" xfId="762" applyNumberFormat="1" applyFont="1" applyFill="1"/>
    <xf numFmtId="190" fontId="61" fillId="59" borderId="51" xfId="762" applyNumberFormat="1" applyFont="1" applyFill="1" applyBorder="1" applyAlignment="1">
      <alignment horizontal="center" vertical="center"/>
    </xf>
    <xf numFmtId="10" fontId="61" fillId="59" borderId="44" xfId="523" applyNumberFormat="1" applyFont="1" applyFill="1" applyBorder="1" applyAlignment="1">
      <alignment horizontal="center" vertical="center" wrapText="1"/>
    </xf>
    <xf numFmtId="190" fontId="61" fillId="59" borderId="51" xfId="762" quotePrefix="1" applyNumberFormat="1" applyFont="1" applyFill="1" applyBorder="1" applyAlignment="1">
      <alignment horizontal="right"/>
    </xf>
    <xf numFmtId="2" fontId="59" fillId="52" borderId="0" xfId="0" applyNumberFormat="1" applyFont="1" applyFill="1" applyBorder="1" applyAlignment="1" applyProtection="1">
      <alignment horizontal="left" vertical="center"/>
      <protection locked="0"/>
    </xf>
    <xf numFmtId="2" fontId="76" fillId="60" borderId="28" xfId="0" applyNumberFormat="1" applyFont="1" applyFill="1" applyBorder="1" applyAlignment="1" applyProtection="1">
      <alignment horizontal="right" vertical="center" wrapText="1"/>
      <protection locked="0"/>
    </xf>
    <xf numFmtId="2" fontId="59" fillId="52" borderId="0" xfId="0" applyNumberFormat="1" applyFont="1" applyFill="1" applyAlignment="1" applyProtection="1">
      <alignment horizontal="left" vertical="center"/>
      <protection locked="0"/>
    </xf>
    <xf numFmtId="1" fontId="61" fillId="52" borderId="0" xfId="0" applyNumberFormat="1" applyFont="1" applyFill="1" applyAlignment="1" applyProtection="1">
      <alignment horizontal="left" vertical="center"/>
      <protection locked="0"/>
    </xf>
    <xf numFmtId="43" fontId="57" fillId="52" borderId="0" xfId="761" applyFont="1" applyFill="1" applyAlignment="1" applyProtection="1">
      <alignment horizontal="right" vertical="center"/>
      <protection locked="0"/>
    </xf>
    <xf numFmtId="43" fontId="7" fillId="52" borderId="0" xfId="761" applyFont="1" applyFill="1" applyAlignment="1" applyProtection="1">
      <alignment horizontal="right" vertical="center"/>
      <protection locked="0"/>
    </xf>
    <xf numFmtId="0" fontId="85" fillId="0" borderId="0" xfId="764" applyAlignment="1" applyProtection="1"/>
    <xf numFmtId="0" fontId="4" fillId="0" borderId="61" xfId="0" applyFont="1" applyBorder="1"/>
    <xf numFmtId="0" fontId="4" fillId="0" borderId="62" xfId="0" applyFont="1" applyBorder="1"/>
    <xf numFmtId="4" fontId="4" fillId="0" borderId="62" xfId="0" applyNumberFormat="1" applyFont="1" applyBorder="1"/>
    <xf numFmtId="0" fontId="0" fillId="0" borderId="65" xfId="0" applyBorder="1"/>
    <xf numFmtId="0" fontId="4" fillId="0" borderId="6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" fontId="4" fillId="62" borderId="9" xfId="0" applyNumberFormat="1" applyFont="1" applyFill="1" applyBorder="1" applyAlignment="1">
      <alignment horizontal="center" wrapText="1"/>
    </xf>
    <xf numFmtId="4" fontId="4" fillId="0" borderId="9" xfId="0" applyNumberFormat="1" applyFont="1" applyBorder="1" applyAlignment="1">
      <alignment horizontal="center" wrapText="1"/>
    </xf>
    <xf numFmtId="0" fontId="4" fillId="61" borderId="9" xfId="0" applyFont="1" applyFill="1" applyBorder="1" applyAlignment="1">
      <alignment horizontal="center"/>
    </xf>
    <xf numFmtId="0" fontId="4" fillId="61" borderId="67" xfId="0" applyFont="1" applyFill="1" applyBorder="1" applyAlignment="1">
      <alignment horizontal="center"/>
    </xf>
    <xf numFmtId="0" fontId="0" fillId="0" borderId="66" xfId="0" applyBorder="1" applyAlignment="1">
      <alignment horizontal="left"/>
    </xf>
    <xf numFmtId="10" fontId="0" fillId="62" borderId="9" xfId="523" applyNumberFormat="1" applyFont="1" applyFill="1" applyBorder="1" applyAlignment="1" applyProtection="1">
      <alignment horizontal="center"/>
      <protection locked="0"/>
    </xf>
    <xf numFmtId="4" fontId="4" fillId="0" borderId="9" xfId="0" applyNumberFormat="1" applyFont="1" applyBorder="1" applyAlignment="1">
      <alignment horizontal="center"/>
    </xf>
    <xf numFmtId="10" fontId="0" fillId="61" borderId="9" xfId="523" applyNumberFormat="1" applyFont="1" applyFill="1" applyBorder="1" applyAlignment="1" applyProtection="1">
      <alignment horizontal="center"/>
    </xf>
    <xf numFmtId="10" fontId="0" fillId="61" borderId="67" xfId="523" applyNumberFormat="1" applyFont="1" applyFill="1" applyBorder="1" applyAlignment="1" applyProtection="1">
      <alignment horizontal="center"/>
    </xf>
    <xf numFmtId="0" fontId="3" fillId="0" borderId="66" xfId="0" applyFont="1" applyBorder="1" applyAlignment="1">
      <alignment horizontal="left"/>
    </xf>
    <xf numFmtId="0" fontId="3" fillId="0" borderId="68" xfId="0" applyFont="1" applyBorder="1" applyAlignment="1">
      <alignment horizontal="left"/>
    </xf>
    <xf numFmtId="0" fontId="4" fillId="0" borderId="69" xfId="0" applyFont="1" applyBorder="1" applyAlignment="1">
      <alignment horizontal="center"/>
    </xf>
    <xf numFmtId="10" fontId="0" fillId="62" borderId="69" xfId="523" applyNumberFormat="1" applyFont="1" applyFill="1" applyBorder="1" applyAlignment="1" applyProtection="1">
      <alignment horizontal="center"/>
      <protection locked="0"/>
    </xf>
    <xf numFmtId="10" fontId="0" fillId="61" borderId="69" xfId="523" applyNumberFormat="1" applyFont="1" applyFill="1" applyBorder="1" applyAlignment="1" applyProtection="1">
      <alignment horizontal="center"/>
    </xf>
    <xf numFmtId="10" fontId="0" fillId="61" borderId="70" xfId="523" applyNumberFormat="1" applyFont="1" applyFill="1" applyBorder="1" applyAlignment="1" applyProtection="1">
      <alignment horizontal="center"/>
    </xf>
    <xf numFmtId="0" fontId="0" fillId="0" borderId="71" xfId="0" applyBorder="1" applyAlignment="1">
      <alignment horizontal="left"/>
    </xf>
    <xf numFmtId="0" fontId="4" fillId="0" borderId="72" xfId="0" applyFont="1" applyBorder="1" applyAlignment="1">
      <alignment horizontal="center"/>
    </xf>
    <xf numFmtId="4" fontId="4" fillId="0" borderId="72" xfId="0" applyNumberFormat="1" applyFont="1" applyBorder="1" applyAlignment="1">
      <alignment horizontal="center"/>
    </xf>
    <xf numFmtId="10" fontId="0" fillId="61" borderId="72" xfId="523" applyNumberFormat="1" applyFont="1" applyFill="1" applyBorder="1" applyAlignment="1" applyProtection="1">
      <alignment horizontal="center"/>
    </xf>
    <xf numFmtId="10" fontId="0" fillId="61" borderId="73" xfId="523" applyNumberFormat="1" applyFont="1" applyFill="1" applyBorder="1" applyAlignment="1" applyProtection="1">
      <alignment horizontal="center"/>
    </xf>
    <xf numFmtId="0" fontId="0" fillId="0" borderId="74" xfId="0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0" fontId="0" fillId="0" borderId="0" xfId="523" applyNumberFormat="1" applyFont="1" applyFill="1" applyBorder="1" applyAlignment="1" applyProtection="1">
      <alignment horizontal="center" vertical="center"/>
      <protection locked="0"/>
    </xf>
    <xf numFmtId="0" fontId="0" fillId="0" borderId="81" xfId="0" applyBorder="1" applyAlignment="1">
      <alignment horizontal="right" vertical="center" wrapText="1"/>
    </xf>
    <xf numFmtId="0" fontId="3" fillId="0" borderId="20" xfId="0" applyFont="1" applyBorder="1" applyAlignment="1">
      <alignment horizontal="center" vertical="center"/>
    </xf>
    <xf numFmtId="10" fontId="0" fillId="0" borderId="20" xfId="523" applyNumberFormat="1" applyFont="1" applyFill="1" applyBorder="1" applyAlignment="1" applyProtection="1">
      <alignment horizontal="center" vertical="center"/>
      <protection locked="0"/>
    </xf>
    <xf numFmtId="0" fontId="0" fillId="0" borderId="82" xfId="0" applyBorder="1"/>
    <xf numFmtId="0" fontId="0" fillId="0" borderId="83" xfId="0" applyBorder="1" applyAlignment="1">
      <alignment horizontal="left"/>
    </xf>
    <xf numFmtId="0" fontId="4" fillId="0" borderId="84" xfId="0" applyFont="1" applyBorder="1" applyAlignment="1">
      <alignment horizontal="center"/>
    </xf>
    <xf numFmtId="10" fontId="0" fillId="62" borderId="84" xfId="523" applyNumberFormat="1" applyFont="1" applyFill="1" applyBorder="1" applyAlignment="1" applyProtection="1">
      <alignment horizontal="center"/>
      <protection locked="0"/>
    </xf>
    <xf numFmtId="4" fontId="4" fillId="0" borderId="84" xfId="0" applyNumberFormat="1" applyFont="1" applyBorder="1" applyAlignment="1">
      <alignment horizontal="center"/>
    </xf>
    <xf numFmtId="10" fontId="0" fillId="61" borderId="84" xfId="523" applyNumberFormat="1" applyFont="1" applyFill="1" applyBorder="1" applyAlignment="1" applyProtection="1">
      <alignment horizontal="center"/>
    </xf>
    <xf numFmtId="10" fontId="0" fillId="61" borderId="85" xfId="523" applyNumberFormat="1" applyFont="1" applyFill="1" applyBorder="1" applyAlignment="1" applyProtection="1">
      <alignment horizontal="center"/>
    </xf>
    <xf numFmtId="0" fontId="0" fillId="0" borderId="71" xfId="0" applyBorder="1" applyAlignment="1">
      <alignment horizontal="justify" vertical="center"/>
    </xf>
    <xf numFmtId="0" fontId="4" fillId="64" borderId="45" xfId="0" applyFont="1" applyFill="1" applyBorder="1" applyAlignment="1">
      <alignment horizontal="center" vertical="center" wrapText="1"/>
    </xf>
    <xf numFmtId="10" fontId="4" fillId="64" borderId="45" xfId="523" applyNumberFormat="1" applyFont="1" applyFill="1" applyBorder="1" applyAlignment="1" applyProtection="1">
      <alignment horizontal="center" vertical="center"/>
    </xf>
    <xf numFmtId="4" fontId="4" fillId="0" borderId="45" xfId="0" applyNumberFormat="1" applyFont="1" applyBorder="1" applyAlignment="1">
      <alignment horizontal="center" vertical="center"/>
    </xf>
    <xf numFmtId="10" fontId="0" fillId="61" borderId="45" xfId="523" applyNumberFormat="1" applyFont="1" applyFill="1" applyBorder="1" applyAlignment="1" applyProtection="1">
      <alignment horizontal="center" vertical="center"/>
    </xf>
    <xf numFmtId="10" fontId="0" fillId="61" borderId="46" xfId="523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0" borderId="65" xfId="0" applyBorder="1" applyAlignment="1">
      <alignment vertical="center"/>
    </xf>
    <xf numFmtId="0" fontId="4" fillId="0" borderId="74" xfId="0" applyFont="1" applyBorder="1"/>
    <xf numFmtId="0" fontId="4" fillId="0" borderId="0" xfId="0" applyFont="1"/>
    <xf numFmtId="4" fontId="4" fillId="0" borderId="0" xfId="0" applyNumberFormat="1" applyFont="1"/>
    <xf numFmtId="43" fontId="0" fillId="0" borderId="0" xfId="0" applyNumberFormat="1"/>
    <xf numFmtId="0" fontId="87" fillId="61" borderId="67" xfId="0" applyFont="1" applyFill="1" applyBorder="1" applyAlignment="1">
      <alignment horizontal="center"/>
    </xf>
    <xf numFmtId="0" fontId="88" fillId="0" borderId="0" xfId="0" applyFont="1"/>
    <xf numFmtId="0" fontId="89" fillId="0" borderId="0" xfId="0" applyFont="1"/>
    <xf numFmtId="0" fontId="72" fillId="0" borderId="0" xfId="0" applyFont="1" applyAlignment="1">
      <alignment horizontal="center" vertical="center" wrapText="1"/>
    </xf>
    <xf numFmtId="0" fontId="90" fillId="0" borderId="65" xfId="0" applyFont="1" applyBorder="1"/>
    <xf numFmtId="4" fontId="4" fillId="0" borderId="69" xfId="0" applyNumberFormat="1" applyFont="1" applyBorder="1" applyAlignment="1">
      <alignment horizontal="center"/>
    </xf>
    <xf numFmtId="0" fontId="0" fillId="0" borderId="86" xfId="0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/>
    </xf>
    <xf numFmtId="10" fontId="0" fillId="0" borderId="19" xfId="523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0" borderId="20" xfId="0" applyNumberFormat="1" applyFont="1" applyBorder="1" applyAlignment="1">
      <alignment horizontal="center" vertical="center"/>
    </xf>
    <xf numFmtId="43" fontId="76" fillId="52" borderId="57" xfId="761" applyFont="1" applyFill="1" applyBorder="1" applyAlignment="1" applyProtection="1">
      <alignment horizontal="right" vertical="center" wrapText="1"/>
    </xf>
    <xf numFmtId="43" fontId="76" fillId="52" borderId="28" xfId="761" applyFont="1" applyFill="1" applyBorder="1" applyAlignment="1" applyProtection="1">
      <alignment horizontal="right" vertical="center" wrapText="1"/>
    </xf>
    <xf numFmtId="2" fontId="76" fillId="52" borderId="38" xfId="0" applyNumberFormat="1" applyFont="1" applyFill="1" applyBorder="1" applyAlignment="1" applyProtection="1">
      <alignment vertical="center" wrapText="1"/>
    </xf>
    <xf numFmtId="43" fontId="80" fillId="53" borderId="57" xfId="761" applyFont="1" applyFill="1" applyBorder="1" applyAlignment="1" applyProtection="1">
      <alignment vertical="center" wrapText="1"/>
    </xf>
    <xf numFmtId="43" fontId="80" fillId="53" borderId="28" xfId="761" applyFont="1" applyFill="1" applyBorder="1" applyAlignment="1" applyProtection="1">
      <alignment vertical="center" wrapText="1"/>
    </xf>
    <xf numFmtId="166" fontId="76" fillId="53" borderId="38" xfId="0" applyNumberFormat="1" applyFont="1" applyFill="1" applyBorder="1" applyAlignment="1" applyProtection="1">
      <alignment vertical="center" wrapText="1"/>
    </xf>
    <xf numFmtId="43" fontId="80" fillId="0" borderId="57" xfId="761" applyFont="1" applyFill="1" applyBorder="1" applyAlignment="1" applyProtection="1">
      <alignment vertical="center" wrapText="1"/>
    </xf>
    <xf numFmtId="43" fontId="80" fillId="0" borderId="28" xfId="761" applyFont="1" applyFill="1" applyBorder="1" applyAlignment="1" applyProtection="1">
      <alignment vertical="center" wrapText="1"/>
    </xf>
    <xf numFmtId="166" fontId="76" fillId="0" borderId="38" xfId="0" applyNumberFormat="1" applyFont="1" applyFill="1" applyBorder="1" applyAlignment="1" applyProtection="1">
      <alignment vertical="center" wrapText="1"/>
    </xf>
    <xf numFmtId="44" fontId="80" fillId="53" borderId="38" xfId="298" applyFont="1" applyFill="1" applyBorder="1" applyAlignment="1" applyProtection="1">
      <alignment vertical="center" wrapText="1"/>
    </xf>
    <xf numFmtId="43" fontId="76" fillId="52" borderId="58" xfId="761" applyFont="1" applyFill="1" applyBorder="1" applyAlignment="1" applyProtection="1">
      <alignment horizontal="right" vertical="center" wrapText="1"/>
    </xf>
    <xf numFmtId="43" fontId="76" fillId="52" borderId="24" xfId="761" applyFont="1" applyFill="1" applyBorder="1" applyAlignment="1" applyProtection="1">
      <alignment horizontal="right" vertical="center" wrapText="1"/>
    </xf>
    <xf numFmtId="2" fontId="76" fillId="52" borderId="43" xfId="0" applyNumberFormat="1" applyFont="1" applyFill="1" applyBorder="1" applyAlignment="1" applyProtection="1">
      <alignment vertical="center" wrapText="1"/>
    </xf>
    <xf numFmtId="10" fontId="83" fillId="53" borderId="59" xfId="761" applyNumberFormat="1" applyFont="1" applyFill="1" applyBorder="1" applyAlignment="1" applyProtection="1">
      <alignment horizontal="center" vertical="center" wrapText="1"/>
    </xf>
    <xf numFmtId="43" fontId="84" fillId="53" borderId="30" xfId="761" applyFont="1" applyFill="1" applyBorder="1" applyAlignment="1" applyProtection="1">
      <alignment vertical="center" wrapText="1"/>
    </xf>
    <xf numFmtId="44" fontId="80" fillId="53" borderId="42" xfId="298" applyFont="1" applyFill="1" applyBorder="1" applyAlignment="1" applyProtection="1">
      <alignment vertical="center" wrapText="1"/>
    </xf>
    <xf numFmtId="10" fontId="76" fillId="52" borderId="60" xfId="761" applyNumberFormat="1" applyFont="1" applyFill="1" applyBorder="1" applyAlignment="1" applyProtection="1">
      <alignment horizontal="right" vertical="center" wrapText="1"/>
    </xf>
    <xf numFmtId="10" fontId="76" fillId="52" borderId="45" xfId="761" applyNumberFormat="1" applyFont="1" applyFill="1" applyBorder="1" applyAlignment="1" applyProtection="1">
      <alignment horizontal="right" vertical="center" wrapText="1"/>
    </xf>
    <xf numFmtId="2" fontId="76" fillId="52" borderId="46" xfId="0" applyNumberFormat="1" applyFont="1" applyFill="1" applyBorder="1" applyAlignment="1" applyProtection="1">
      <alignment vertical="center" wrapText="1"/>
    </xf>
    <xf numFmtId="10" fontId="87" fillId="52" borderId="24" xfId="557" applyNumberFormat="1" applyFont="1" applyFill="1" applyBorder="1" applyAlignment="1" applyProtection="1">
      <alignment horizontal="right" vertical="center" wrapText="1"/>
      <protection locked="0"/>
    </xf>
    <xf numFmtId="43" fontId="78" fillId="52" borderId="35" xfId="761" applyFont="1" applyFill="1" applyBorder="1" applyAlignment="1" applyProtection="1">
      <alignment horizontal="center" vertical="center" wrapText="1"/>
    </xf>
    <xf numFmtId="43" fontId="78" fillId="52" borderId="56" xfId="761" applyFont="1" applyFill="1" applyBorder="1" applyAlignment="1" applyProtection="1">
      <alignment horizontal="center" vertical="center" wrapText="1"/>
    </xf>
    <xf numFmtId="10" fontId="78" fillId="52" borderId="36" xfId="0" applyNumberFormat="1" applyFont="1" applyFill="1" applyBorder="1" applyAlignment="1" applyProtection="1">
      <alignment horizontal="center" vertical="center"/>
    </xf>
    <xf numFmtId="43" fontId="88" fillId="52" borderId="24" xfId="761" applyFont="1" applyFill="1" applyBorder="1" applyAlignment="1" applyProtection="1">
      <alignment horizontal="right" vertical="center" wrapText="1"/>
    </xf>
    <xf numFmtId="1" fontId="78" fillId="52" borderId="32" xfId="0" applyNumberFormat="1" applyFont="1" applyFill="1" applyBorder="1" applyAlignment="1" applyProtection="1">
      <alignment horizontal="center" vertical="center" wrapText="1"/>
    </xf>
    <xf numFmtId="1" fontId="78" fillId="52" borderId="33" xfId="0" applyNumberFormat="1" applyFont="1" applyFill="1" applyBorder="1" applyAlignment="1" applyProtection="1">
      <alignment horizontal="center" vertical="center" wrapText="1"/>
    </xf>
    <xf numFmtId="1" fontId="78" fillId="52" borderId="34" xfId="0" applyNumberFormat="1" applyFont="1" applyFill="1" applyBorder="1" applyAlignment="1" applyProtection="1">
      <alignment horizontal="center" vertical="center" wrapText="1"/>
    </xf>
    <xf numFmtId="0" fontId="78" fillId="52" borderId="33" xfId="0" applyFont="1" applyFill="1" applyBorder="1" applyAlignment="1" applyProtection="1">
      <alignment horizontal="center" vertical="center" wrapText="1"/>
    </xf>
    <xf numFmtId="2" fontId="78" fillId="52" borderId="33" xfId="0" applyNumberFormat="1" applyFont="1" applyFill="1" applyBorder="1" applyAlignment="1" applyProtection="1">
      <alignment horizontal="center" vertical="center" wrapText="1"/>
    </xf>
    <xf numFmtId="1" fontId="76" fillId="52" borderId="37" xfId="0" applyNumberFormat="1" applyFont="1" applyFill="1" applyBorder="1" applyAlignment="1" applyProtection="1">
      <alignment horizontal="center" vertical="center" wrapText="1"/>
    </xf>
    <xf numFmtId="1" fontId="76" fillId="52" borderId="28" xfId="0" applyNumberFormat="1" applyFont="1" applyFill="1" applyBorder="1" applyAlignment="1" applyProtection="1">
      <alignment horizontal="center" vertical="center" wrapText="1"/>
    </xf>
    <xf numFmtId="2" fontId="76" fillId="52" borderId="28" xfId="0" applyNumberFormat="1" applyFont="1" applyFill="1" applyBorder="1" applyAlignment="1" applyProtection="1">
      <alignment horizontal="left" vertical="justify" wrapText="1"/>
    </xf>
    <xf numFmtId="2" fontId="76" fillId="52" borderId="28" xfId="0" applyNumberFormat="1" applyFont="1" applyFill="1" applyBorder="1" applyAlignment="1" applyProtection="1">
      <alignment horizontal="center" vertical="center" wrapText="1"/>
    </xf>
    <xf numFmtId="2" fontId="76" fillId="55" borderId="28" xfId="0" applyNumberFormat="1" applyFont="1" applyFill="1" applyBorder="1" applyAlignment="1" applyProtection="1">
      <alignment horizontal="center" vertical="center" wrapText="1"/>
    </xf>
    <xf numFmtId="1" fontId="79" fillId="53" borderId="37" xfId="0" applyNumberFormat="1" applyFont="1" applyFill="1" applyBorder="1" applyAlignment="1" applyProtection="1">
      <alignment horizontal="center" vertical="center" wrapText="1"/>
    </xf>
    <xf numFmtId="1" fontId="79" fillId="53" borderId="28" xfId="0" applyNumberFormat="1" applyFont="1" applyFill="1" applyBorder="1" applyAlignment="1" applyProtection="1">
      <alignment horizontal="center" vertical="center" wrapText="1"/>
    </xf>
    <xf numFmtId="166" fontId="79" fillId="53" borderId="28" xfId="0" applyNumberFormat="1" applyFont="1" applyFill="1" applyBorder="1" applyAlignment="1" applyProtection="1">
      <alignment horizontal="left" vertical="justify" wrapText="1"/>
    </xf>
    <xf numFmtId="166" fontId="76" fillId="53" borderId="28" xfId="0" applyNumberFormat="1" applyFont="1" applyFill="1" applyBorder="1" applyAlignment="1" applyProtection="1">
      <alignment horizontal="center" vertical="center" wrapText="1"/>
    </xf>
    <xf numFmtId="2" fontId="76" fillId="53" borderId="28" xfId="0" applyNumberFormat="1" applyFont="1" applyFill="1" applyBorder="1" applyAlignment="1" applyProtection="1">
      <alignment horizontal="center" vertical="center" wrapText="1"/>
    </xf>
    <xf numFmtId="1" fontId="79" fillId="0" borderId="37" xfId="0" applyNumberFormat="1" applyFont="1" applyFill="1" applyBorder="1" applyAlignment="1" applyProtection="1">
      <alignment horizontal="center" vertical="center" wrapText="1"/>
    </xf>
    <xf numFmtId="1" fontId="79" fillId="0" borderId="28" xfId="0" applyNumberFormat="1" applyFont="1" applyFill="1" applyBorder="1" applyAlignment="1" applyProtection="1">
      <alignment horizontal="center" vertical="center" wrapText="1"/>
    </xf>
    <xf numFmtId="166" fontId="76" fillId="0" borderId="28" xfId="0" applyNumberFormat="1" applyFont="1" applyFill="1" applyBorder="1" applyAlignment="1" applyProtection="1">
      <alignment horizontal="left" vertical="justify" wrapText="1"/>
    </xf>
    <xf numFmtId="166" fontId="76" fillId="0" borderId="28" xfId="0" applyNumberFormat="1" applyFont="1" applyFill="1" applyBorder="1" applyAlignment="1" applyProtection="1">
      <alignment horizontal="center" vertical="center" wrapText="1"/>
    </xf>
    <xf numFmtId="2" fontId="76" fillId="0" borderId="28" xfId="0" applyNumberFormat="1" applyFont="1" applyFill="1" applyBorder="1" applyAlignment="1" applyProtection="1">
      <alignment horizontal="center" vertical="center" wrapText="1"/>
    </xf>
    <xf numFmtId="1" fontId="76" fillId="0" borderId="37" xfId="0" applyNumberFormat="1" applyFont="1" applyFill="1" applyBorder="1" applyAlignment="1" applyProtection="1">
      <alignment horizontal="center" vertical="center" wrapText="1"/>
    </xf>
    <xf numFmtId="1" fontId="76" fillId="52" borderId="31" xfId="0" applyNumberFormat="1" applyFont="1" applyFill="1" applyBorder="1" applyAlignment="1" applyProtection="1">
      <alignment horizontal="center" vertical="center" wrapText="1"/>
    </xf>
    <xf numFmtId="1" fontId="76" fillId="52" borderId="24" xfId="0" applyNumberFormat="1" applyFont="1" applyFill="1" applyBorder="1" applyAlignment="1" applyProtection="1">
      <alignment horizontal="center" vertical="center" wrapText="1"/>
    </xf>
    <xf numFmtId="2" fontId="76" fillId="52" borderId="24" xfId="0" applyNumberFormat="1" applyFont="1" applyFill="1" applyBorder="1" applyAlignment="1" applyProtection="1">
      <alignment horizontal="left" vertical="justify" wrapText="1"/>
    </xf>
    <xf numFmtId="2" fontId="76" fillId="52" borderId="24" xfId="0" applyNumberFormat="1" applyFont="1" applyFill="1" applyBorder="1" applyAlignment="1" applyProtection="1">
      <alignment horizontal="center" vertical="center" wrapText="1"/>
    </xf>
    <xf numFmtId="1" fontId="79" fillId="53" borderId="41" xfId="0" applyNumberFormat="1" applyFont="1" applyFill="1" applyBorder="1" applyAlignment="1" applyProtection="1">
      <alignment horizontal="center" vertical="center" wrapText="1"/>
    </xf>
    <xf numFmtId="1" fontId="79" fillId="53" borderId="30" xfId="0" applyNumberFormat="1" applyFont="1" applyFill="1" applyBorder="1" applyAlignment="1" applyProtection="1">
      <alignment horizontal="center" vertical="center" wrapText="1"/>
    </xf>
    <xf numFmtId="166" fontId="79" fillId="53" borderId="30" xfId="0" applyNumberFormat="1" applyFont="1" applyFill="1" applyBorder="1" applyAlignment="1" applyProtection="1">
      <alignment horizontal="left" vertical="justify" wrapText="1"/>
    </xf>
    <xf numFmtId="166" fontId="76" fillId="53" borderId="30" xfId="0" applyNumberFormat="1" applyFont="1" applyFill="1" applyBorder="1" applyAlignment="1" applyProtection="1">
      <alignment horizontal="center" vertical="center" wrapText="1"/>
    </xf>
    <xf numFmtId="2" fontId="76" fillId="53" borderId="30" xfId="0" applyNumberFormat="1" applyFont="1" applyFill="1" applyBorder="1" applyAlignment="1" applyProtection="1">
      <alignment horizontal="center" vertical="center" wrapText="1"/>
    </xf>
    <xf numFmtId="1" fontId="76" fillId="52" borderId="44" xfId="0" applyNumberFormat="1" applyFont="1" applyFill="1" applyBorder="1" applyAlignment="1" applyProtection="1">
      <alignment horizontal="center" vertical="center" wrapText="1"/>
    </xf>
    <xf numFmtId="1" fontId="76" fillId="52" borderId="45" xfId="0" applyNumberFormat="1" applyFont="1" applyFill="1" applyBorder="1" applyAlignment="1" applyProtection="1">
      <alignment horizontal="center" vertical="center" wrapText="1"/>
    </xf>
    <xf numFmtId="2" fontId="76" fillId="52" borderId="45" xfId="0" applyNumberFormat="1" applyFont="1" applyFill="1" applyBorder="1" applyAlignment="1" applyProtection="1">
      <alignment horizontal="left" vertical="justify" wrapText="1"/>
    </xf>
    <xf numFmtId="2" fontId="76" fillId="52" borderId="45" xfId="0" applyNumberFormat="1" applyFont="1" applyFill="1" applyBorder="1" applyAlignment="1" applyProtection="1">
      <alignment horizontal="center" vertical="center" wrapText="1"/>
    </xf>
    <xf numFmtId="10" fontId="0" fillId="62" borderId="72" xfId="557" applyNumberFormat="1" applyFont="1" applyFill="1" applyBorder="1" applyAlignment="1" applyProtection="1">
      <alignment horizontal="center"/>
      <protection locked="0"/>
    </xf>
    <xf numFmtId="10" fontId="0" fillId="63" borderId="0" xfId="557" applyNumberFormat="1" applyFont="1" applyFill="1" applyBorder="1" applyAlignment="1" applyProtection="1">
      <alignment horizontal="center" vertical="center"/>
      <protection locked="0"/>
    </xf>
    <xf numFmtId="10" fontId="0" fillId="62" borderId="84" xfId="557" applyNumberFormat="1" applyFont="1" applyFill="1" applyBorder="1" applyAlignment="1" applyProtection="1">
      <alignment horizontal="center"/>
      <protection locked="0"/>
    </xf>
    <xf numFmtId="43" fontId="91" fillId="53" borderId="30" xfId="761" applyFont="1" applyFill="1" applyBorder="1" applyAlignment="1" applyProtection="1">
      <alignment vertical="center" wrapText="1"/>
    </xf>
    <xf numFmtId="43" fontId="88" fillId="52" borderId="58" xfId="761" applyFont="1" applyFill="1" applyBorder="1" applyAlignment="1" applyProtection="1">
      <alignment horizontal="right" vertical="center" wrapText="1"/>
    </xf>
    <xf numFmtId="43" fontId="91" fillId="53" borderId="59" xfId="761" applyFont="1" applyFill="1" applyBorder="1" applyAlignment="1" applyProtection="1">
      <alignment vertical="center" wrapText="1"/>
    </xf>
    <xf numFmtId="2" fontId="59" fillId="52" borderId="0" xfId="0" applyNumberFormat="1" applyFont="1" applyFill="1" applyBorder="1" applyAlignment="1" applyProtection="1">
      <alignment horizontal="left" vertical="center"/>
      <protection locked="0"/>
    </xf>
    <xf numFmtId="1" fontId="77" fillId="52" borderId="0" xfId="0" applyNumberFormat="1" applyFont="1" applyFill="1" applyAlignment="1" applyProtection="1">
      <alignment horizontal="center" vertical="center"/>
      <protection locked="0"/>
    </xf>
    <xf numFmtId="2" fontId="59" fillId="52" borderId="0" xfId="0" applyNumberFormat="1" applyFont="1" applyFill="1" applyBorder="1" applyAlignment="1" applyProtection="1">
      <alignment horizontal="left" vertical="center"/>
      <protection locked="0"/>
    </xf>
    <xf numFmtId="2" fontId="61" fillId="52" borderId="0" xfId="0" applyNumberFormat="1" applyFont="1" applyFill="1" applyBorder="1" applyAlignment="1" applyProtection="1">
      <alignment horizontal="left" vertical="center"/>
      <protection locked="0"/>
    </xf>
    <xf numFmtId="10" fontId="3" fillId="0" borderId="78" xfId="523" applyNumberFormat="1" applyFont="1" applyFill="1" applyBorder="1" applyAlignment="1" applyProtection="1">
      <alignment horizontal="center" vertical="center" wrapText="1"/>
    </xf>
    <xf numFmtId="10" fontId="3" fillId="0" borderId="79" xfId="523" applyNumberFormat="1" applyFont="1" applyFill="1" applyBorder="1" applyAlignment="1" applyProtection="1">
      <alignment horizontal="center" vertical="center" wrapText="1"/>
    </xf>
    <xf numFmtId="10" fontId="3" fillId="0" borderId="80" xfId="523" applyNumberFormat="1" applyFont="1" applyFill="1" applyBorder="1" applyAlignment="1" applyProtection="1">
      <alignment horizontal="center" vertical="center" wrapText="1"/>
    </xf>
    <xf numFmtId="0" fontId="86" fillId="0" borderId="61" xfId="0" applyFont="1" applyBorder="1" applyAlignment="1">
      <alignment horizontal="center"/>
    </xf>
    <xf numFmtId="0" fontId="86" fillId="0" borderId="62" xfId="0" applyFont="1" applyBorder="1" applyAlignment="1">
      <alignment horizontal="center"/>
    </xf>
    <xf numFmtId="0" fontId="86" fillId="0" borderId="63" xfId="0" applyFont="1" applyBorder="1" applyAlignment="1">
      <alignment horizontal="center"/>
    </xf>
    <xf numFmtId="0" fontId="4" fillId="61" borderId="56" xfId="0" applyFont="1" applyFill="1" applyBorder="1" applyAlignment="1">
      <alignment horizontal="center"/>
    </xf>
    <xf numFmtId="0" fontId="4" fillId="61" borderId="64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10" fontId="3" fillId="0" borderId="75" xfId="523" applyNumberFormat="1" applyFont="1" applyFill="1" applyBorder="1" applyAlignment="1" applyProtection="1">
      <alignment horizontal="center" vertical="center" wrapText="1"/>
    </xf>
    <xf numFmtId="10" fontId="3" fillId="0" borderId="76" xfId="523" applyNumberFormat="1" applyFont="1" applyFill="1" applyBorder="1" applyAlignment="1" applyProtection="1">
      <alignment horizontal="center" vertical="center" wrapText="1"/>
    </xf>
    <xf numFmtId="10" fontId="3" fillId="0" borderId="77" xfId="523" applyNumberFormat="1" applyFont="1" applyFill="1" applyBorder="1" applyAlignment="1" applyProtection="1">
      <alignment horizontal="center" vertical="center" wrapText="1"/>
    </xf>
    <xf numFmtId="0" fontId="4" fillId="61" borderId="78" xfId="0" applyFont="1" applyFill="1" applyBorder="1" applyAlignment="1">
      <alignment horizontal="center"/>
    </xf>
    <xf numFmtId="0" fontId="4" fillId="61" borderId="79" xfId="0" applyFont="1" applyFill="1" applyBorder="1" applyAlignment="1">
      <alignment horizontal="center"/>
    </xf>
    <xf numFmtId="0" fontId="4" fillId="61" borderId="80" xfId="0" applyFont="1" applyFill="1" applyBorder="1" applyAlignment="1">
      <alignment horizontal="center"/>
    </xf>
    <xf numFmtId="15" fontId="61" fillId="48" borderId="10" xfId="762" applyNumberFormat="1" applyFont="1" applyFill="1" applyBorder="1" applyAlignment="1">
      <alignment horizontal="center" vertical="justify"/>
    </xf>
    <xf numFmtId="49" fontId="61" fillId="59" borderId="44" xfId="762" applyNumberFormat="1" applyFont="1" applyFill="1" applyBorder="1" applyAlignment="1">
      <alignment horizontal="center" vertical="center"/>
    </xf>
    <xf numFmtId="49" fontId="61" fillId="59" borderId="50" xfId="762" applyNumberFormat="1" applyFont="1" applyFill="1" applyBorder="1" applyAlignment="1">
      <alignment horizontal="center" vertical="center"/>
    </xf>
    <xf numFmtId="1" fontId="82" fillId="52" borderId="0" xfId="0" applyNumberFormat="1" applyFont="1" applyFill="1" applyAlignment="1" applyProtection="1">
      <alignment horizontal="center" vertical="center"/>
      <protection locked="0"/>
    </xf>
    <xf numFmtId="2" fontId="56" fillId="52" borderId="0" xfId="0" applyNumberFormat="1" applyFont="1" applyFill="1" applyBorder="1" applyAlignment="1" applyProtection="1">
      <alignment horizontal="left" vertical="center" wrapText="1"/>
      <protection locked="0"/>
    </xf>
    <xf numFmtId="15" fontId="61" fillId="59" borderId="48" xfId="762" applyNumberFormat="1" applyFont="1" applyFill="1" applyBorder="1" applyAlignment="1">
      <alignment horizontal="center" vertical="center"/>
    </xf>
    <xf numFmtId="15" fontId="61" fillId="59" borderId="27" xfId="762" applyNumberFormat="1" applyFont="1" applyFill="1" applyBorder="1" applyAlignment="1">
      <alignment horizontal="center" vertical="center"/>
    </xf>
    <xf numFmtId="49" fontId="59" fillId="59" borderId="55" xfId="762" applyNumberFormat="1" applyFont="1" applyFill="1" applyBorder="1" applyAlignment="1">
      <alignment horizontal="center" vertical="center"/>
    </xf>
    <xf numFmtId="49" fontId="59" fillId="59" borderId="24" xfId="762" applyNumberFormat="1" applyFont="1" applyFill="1" applyBorder="1" applyAlignment="1">
      <alignment horizontal="center" vertical="center"/>
    </xf>
    <xf numFmtId="0" fontId="61" fillId="48" borderId="10" xfId="762" applyFont="1" applyFill="1" applyBorder="1" applyAlignment="1">
      <alignment horizontal="center" vertical="center"/>
    </xf>
    <xf numFmtId="49" fontId="59" fillId="59" borderId="37" xfId="762" applyNumberFormat="1" applyFont="1" applyFill="1" applyBorder="1" applyAlignment="1">
      <alignment horizontal="center" vertical="center"/>
    </xf>
    <xf numFmtId="49" fontId="59" fillId="59" borderId="28" xfId="762" applyNumberFormat="1" applyFont="1" applyFill="1" applyBorder="1" applyAlignment="1">
      <alignment horizontal="center" vertical="center"/>
    </xf>
    <xf numFmtId="1" fontId="61" fillId="59" borderId="47" xfId="762" applyNumberFormat="1" applyFont="1" applyFill="1" applyBorder="1" applyAlignment="1" applyProtection="1">
      <alignment horizontal="center" vertical="center"/>
      <protection locked="0"/>
    </xf>
    <xf numFmtId="1" fontId="61" fillId="59" borderId="49" xfId="762" applyNumberFormat="1" applyFont="1" applyFill="1" applyBorder="1" applyAlignment="1" applyProtection="1">
      <alignment horizontal="center" vertical="center"/>
      <protection locked="0"/>
    </xf>
    <xf numFmtId="188" fontId="61" fillId="59" borderId="52" xfId="762" quotePrefix="1" applyNumberFormat="1" applyFont="1" applyFill="1" applyBorder="1" applyAlignment="1">
      <alignment horizontal="center" vertical="center"/>
    </xf>
    <xf numFmtId="188" fontId="61" fillId="59" borderId="31" xfId="762" quotePrefix="1" applyNumberFormat="1" applyFont="1" applyFill="1" applyBorder="1" applyAlignment="1">
      <alignment horizontal="center" vertical="center"/>
    </xf>
    <xf numFmtId="15" fontId="61" fillId="59" borderId="53" xfId="762" applyNumberFormat="1" applyFont="1" applyFill="1" applyBorder="1" applyAlignment="1">
      <alignment horizontal="center" vertical="center" wrapText="1"/>
    </xf>
    <xf numFmtId="15" fontId="61" fillId="59" borderId="54" xfId="762" applyNumberFormat="1" applyFont="1" applyFill="1" applyBorder="1" applyAlignment="1">
      <alignment horizontal="center" vertical="center"/>
    </xf>
    <xf numFmtId="2" fontId="63" fillId="52" borderId="29" xfId="0" applyNumberFormat="1" applyFont="1" applyFill="1" applyBorder="1" applyAlignment="1" applyProtection="1">
      <alignment horizontal="left" vertical="center"/>
      <protection locked="0"/>
    </xf>
    <xf numFmtId="2" fontId="66" fillId="52" borderId="0" xfId="0" applyNumberFormat="1" applyFont="1" applyFill="1" applyBorder="1" applyAlignment="1" applyProtection="1">
      <alignment horizontal="left" vertical="center"/>
      <protection locked="0"/>
    </xf>
    <xf numFmtId="2" fontId="63" fillId="52" borderId="19" xfId="0" applyNumberFormat="1" applyFont="1" applyFill="1" applyBorder="1" applyAlignment="1" applyProtection="1">
      <alignment horizontal="left" vertical="center"/>
      <protection locked="0"/>
    </xf>
    <xf numFmtId="0" fontId="30" fillId="58" borderId="25" xfId="0" applyFont="1" applyFill="1" applyBorder="1" applyAlignment="1" applyProtection="1">
      <alignment horizontal="center" vertical="center" wrapText="1"/>
      <protection locked="0"/>
    </xf>
    <xf numFmtId="0" fontId="30" fillId="57" borderId="25" xfId="0" applyFont="1" applyFill="1" applyBorder="1" applyAlignment="1" applyProtection="1">
      <alignment horizontal="center" vertical="center" wrapText="1"/>
      <protection locked="0"/>
    </xf>
    <xf numFmtId="2" fontId="78" fillId="52" borderId="35" xfId="0" applyNumberFormat="1" applyFont="1" applyFill="1" applyBorder="1" applyAlignment="1" applyProtection="1">
      <alignment horizontal="center" vertical="center" wrapText="1"/>
    </xf>
  </cellXfs>
  <cellStyles count="765">
    <cellStyle name="_CRONOGRAMA MODELO" xfId="1" xr:uid="{00000000-0005-0000-0000-000000000000}"/>
    <cellStyle name="_CRONOGRAMA MODELO_SERVIÇOS &amp; COMPOSIÇÕES (COR-SUDE2012) SUELY" xfId="2" xr:uid="{00000000-0005-0000-0000-000001000000}"/>
    <cellStyle name="_Teixeira Soares - EE Guarauna - REVISÃO - ADITIVO" xfId="3" xr:uid="{00000000-0005-0000-0000-000002000000}"/>
    <cellStyle name="_Teixeira Soares - EE Guarauna - REVISÃO - ADITIVO_SERVIÇOS &amp; COMPOSIÇÕES (COR-SUDE2012) SUELY" xfId="4" xr:uid="{00000000-0005-0000-0000-000003000000}"/>
    <cellStyle name="20% - Cor1" xfId="5" xr:uid="{00000000-0005-0000-0000-000004000000}"/>
    <cellStyle name="20% - Cor1 2" xfId="6" xr:uid="{00000000-0005-0000-0000-000005000000}"/>
    <cellStyle name="20% - Cor2" xfId="7" xr:uid="{00000000-0005-0000-0000-000006000000}"/>
    <cellStyle name="20% - Cor2 2" xfId="8" xr:uid="{00000000-0005-0000-0000-000007000000}"/>
    <cellStyle name="20% - Cor3" xfId="9" xr:uid="{00000000-0005-0000-0000-000008000000}"/>
    <cellStyle name="20% - Cor3 2" xfId="10" xr:uid="{00000000-0005-0000-0000-000009000000}"/>
    <cellStyle name="20% - Cor4" xfId="11" xr:uid="{00000000-0005-0000-0000-00000A000000}"/>
    <cellStyle name="20% - Cor4 2" xfId="12" xr:uid="{00000000-0005-0000-0000-00000B000000}"/>
    <cellStyle name="20% - Cor5" xfId="13" xr:uid="{00000000-0005-0000-0000-00000C000000}"/>
    <cellStyle name="20% - Cor5 2" xfId="14" xr:uid="{00000000-0005-0000-0000-00000D000000}"/>
    <cellStyle name="20% - Cor6" xfId="15" xr:uid="{00000000-0005-0000-0000-00000E000000}"/>
    <cellStyle name="20% - Cor6 2" xfId="16" xr:uid="{00000000-0005-0000-0000-00000F000000}"/>
    <cellStyle name="20% - Ênfase1 2" xfId="17" xr:uid="{00000000-0005-0000-0000-000010000000}"/>
    <cellStyle name="20% - Ênfase1 2 2" xfId="18" xr:uid="{00000000-0005-0000-0000-000011000000}"/>
    <cellStyle name="20% - Ênfase1 2 2 2" xfId="19" xr:uid="{00000000-0005-0000-0000-000012000000}"/>
    <cellStyle name="20% - Ênfase1 2 3" xfId="20" xr:uid="{00000000-0005-0000-0000-000013000000}"/>
    <cellStyle name="20% - Ênfase1 2 4" xfId="21" xr:uid="{00000000-0005-0000-0000-000014000000}"/>
    <cellStyle name="20% - Ênfase1 3" xfId="22" xr:uid="{00000000-0005-0000-0000-000015000000}"/>
    <cellStyle name="20% - Ênfase1 3 2" xfId="23" xr:uid="{00000000-0005-0000-0000-000016000000}"/>
    <cellStyle name="20% - Ênfase1 3 3" xfId="24" xr:uid="{00000000-0005-0000-0000-000017000000}"/>
    <cellStyle name="20% - Ênfase1 4" xfId="25" xr:uid="{00000000-0005-0000-0000-000018000000}"/>
    <cellStyle name="20% - Ênfase1 5" xfId="26" xr:uid="{00000000-0005-0000-0000-000019000000}"/>
    <cellStyle name="20% - Ênfase2 2" xfId="27" xr:uid="{00000000-0005-0000-0000-00001A000000}"/>
    <cellStyle name="20% - Ênfase2 2 2" xfId="28" xr:uid="{00000000-0005-0000-0000-00001B000000}"/>
    <cellStyle name="20% - Ênfase2 2 2 2" xfId="29" xr:uid="{00000000-0005-0000-0000-00001C000000}"/>
    <cellStyle name="20% - Ênfase2 2 3" xfId="30" xr:uid="{00000000-0005-0000-0000-00001D000000}"/>
    <cellStyle name="20% - Ênfase2 2 4" xfId="31" xr:uid="{00000000-0005-0000-0000-00001E000000}"/>
    <cellStyle name="20% - Ênfase2 3" xfId="32" xr:uid="{00000000-0005-0000-0000-00001F000000}"/>
    <cellStyle name="20% - Ênfase2 3 2" xfId="33" xr:uid="{00000000-0005-0000-0000-000020000000}"/>
    <cellStyle name="20% - Ênfase2 3 3" xfId="34" xr:uid="{00000000-0005-0000-0000-000021000000}"/>
    <cellStyle name="20% - Ênfase2 4" xfId="35" xr:uid="{00000000-0005-0000-0000-000022000000}"/>
    <cellStyle name="20% - Ênfase2 5" xfId="36" xr:uid="{00000000-0005-0000-0000-000023000000}"/>
    <cellStyle name="20% - Ênfase3 2" xfId="37" xr:uid="{00000000-0005-0000-0000-000024000000}"/>
    <cellStyle name="20% - Ênfase3 2 2" xfId="38" xr:uid="{00000000-0005-0000-0000-000025000000}"/>
    <cellStyle name="20% - Ênfase3 2 2 2" xfId="39" xr:uid="{00000000-0005-0000-0000-000026000000}"/>
    <cellStyle name="20% - Ênfase3 2 3" xfId="40" xr:uid="{00000000-0005-0000-0000-000027000000}"/>
    <cellStyle name="20% - Ênfase3 2 4" xfId="41" xr:uid="{00000000-0005-0000-0000-000028000000}"/>
    <cellStyle name="20% - Ênfase3 3" xfId="42" xr:uid="{00000000-0005-0000-0000-000029000000}"/>
    <cellStyle name="20% - Ênfase3 3 2" xfId="43" xr:uid="{00000000-0005-0000-0000-00002A000000}"/>
    <cellStyle name="20% - Ênfase3 3 3" xfId="44" xr:uid="{00000000-0005-0000-0000-00002B000000}"/>
    <cellStyle name="20% - Ênfase3 4" xfId="45" xr:uid="{00000000-0005-0000-0000-00002C000000}"/>
    <cellStyle name="20% - Ênfase3 5" xfId="46" xr:uid="{00000000-0005-0000-0000-00002D000000}"/>
    <cellStyle name="20% - Ênfase4 2" xfId="47" xr:uid="{00000000-0005-0000-0000-00002E000000}"/>
    <cellStyle name="20% - Ênfase4 2 2" xfId="48" xr:uid="{00000000-0005-0000-0000-00002F000000}"/>
    <cellStyle name="20% - Ênfase4 2 2 2" xfId="49" xr:uid="{00000000-0005-0000-0000-000030000000}"/>
    <cellStyle name="20% - Ênfase4 2 3" xfId="50" xr:uid="{00000000-0005-0000-0000-000031000000}"/>
    <cellStyle name="20% - Ênfase4 2 4" xfId="51" xr:uid="{00000000-0005-0000-0000-000032000000}"/>
    <cellStyle name="20% - Ênfase4 3" xfId="52" xr:uid="{00000000-0005-0000-0000-000033000000}"/>
    <cellStyle name="20% - Ênfase4 3 2" xfId="53" xr:uid="{00000000-0005-0000-0000-000034000000}"/>
    <cellStyle name="20% - Ênfase4 3 3" xfId="54" xr:uid="{00000000-0005-0000-0000-000035000000}"/>
    <cellStyle name="20% - Ênfase4 4" xfId="55" xr:uid="{00000000-0005-0000-0000-000036000000}"/>
    <cellStyle name="20% - Ênfase4 5" xfId="56" xr:uid="{00000000-0005-0000-0000-000037000000}"/>
    <cellStyle name="20% - Ênfase5 2" xfId="57" xr:uid="{00000000-0005-0000-0000-000038000000}"/>
    <cellStyle name="20% - Ênfase5 2 2" xfId="58" xr:uid="{00000000-0005-0000-0000-000039000000}"/>
    <cellStyle name="20% - Ênfase5 2 2 2" xfId="59" xr:uid="{00000000-0005-0000-0000-00003A000000}"/>
    <cellStyle name="20% - Ênfase5 2 3" xfId="60" xr:uid="{00000000-0005-0000-0000-00003B000000}"/>
    <cellStyle name="20% - Ênfase5 2 4" xfId="61" xr:uid="{00000000-0005-0000-0000-00003C000000}"/>
    <cellStyle name="20% - Ênfase5 3" xfId="62" xr:uid="{00000000-0005-0000-0000-00003D000000}"/>
    <cellStyle name="20% - Ênfase5 3 2" xfId="63" xr:uid="{00000000-0005-0000-0000-00003E000000}"/>
    <cellStyle name="20% - Ênfase5 3 3" xfId="64" xr:uid="{00000000-0005-0000-0000-00003F000000}"/>
    <cellStyle name="20% - Ênfase5 4" xfId="65" xr:uid="{00000000-0005-0000-0000-000040000000}"/>
    <cellStyle name="20% - Ênfase6 2" xfId="66" xr:uid="{00000000-0005-0000-0000-000041000000}"/>
    <cellStyle name="20% - Ênfase6 2 2" xfId="67" xr:uid="{00000000-0005-0000-0000-000042000000}"/>
    <cellStyle name="20% - Ênfase6 2 2 2" xfId="68" xr:uid="{00000000-0005-0000-0000-000043000000}"/>
    <cellStyle name="20% - Ênfase6 2 3" xfId="69" xr:uid="{00000000-0005-0000-0000-000044000000}"/>
    <cellStyle name="20% - Ênfase6 2 4" xfId="70" xr:uid="{00000000-0005-0000-0000-000045000000}"/>
    <cellStyle name="20% - Ênfase6 3" xfId="71" xr:uid="{00000000-0005-0000-0000-000046000000}"/>
    <cellStyle name="20% - Ênfase6 3 2" xfId="72" xr:uid="{00000000-0005-0000-0000-000047000000}"/>
    <cellStyle name="20% - Ênfase6 3 3" xfId="73" xr:uid="{00000000-0005-0000-0000-000048000000}"/>
    <cellStyle name="20% - Ênfase6 4" xfId="74" xr:uid="{00000000-0005-0000-0000-000049000000}"/>
    <cellStyle name="40% - Cor1" xfId="75" xr:uid="{00000000-0005-0000-0000-00004A000000}"/>
    <cellStyle name="40% - Cor1 2" xfId="76" xr:uid="{00000000-0005-0000-0000-00004B000000}"/>
    <cellStyle name="40% - Cor2" xfId="77" xr:uid="{00000000-0005-0000-0000-00004C000000}"/>
    <cellStyle name="40% - Cor2 2" xfId="78" xr:uid="{00000000-0005-0000-0000-00004D000000}"/>
    <cellStyle name="40% - Cor3" xfId="79" xr:uid="{00000000-0005-0000-0000-00004E000000}"/>
    <cellStyle name="40% - Cor3 2" xfId="80" xr:uid="{00000000-0005-0000-0000-00004F000000}"/>
    <cellStyle name="40% - Cor4" xfId="81" xr:uid="{00000000-0005-0000-0000-000050000000}"/>
    <cellStyle name="40% - Cor4 2" xfId="82" xr:uid="{00000000-0005-0000-0000-000051000000}"/>
    <cellStyle name="40% - Cor5" xfId="83" xr:uid="{00000000-0005-0000-0000-000052000000}"/>
    <cellStyle name="40% - Cor5 2" xfId="84" xr:uid="{00000000-0005-0000-0000-000053000000}"/>
    <cellStyle name="40% - Cor6" xfId="85" xr:uid="{00000000-0005-0000-0000-000054000000}"/>
    <cellStyle name="40% - Cor6 2" xfId="86" xr:uid="{00000000-0005-0000-0000-000055000000}"/>
    <cellStyle name="40% - Ênfase1 2" xfId="87" xr:uid="{00000000-0005-0000-0000-000056000000}"/>
    <cellStyle name="40% - Ênfase1 2 2" xfId="88" xr:uid="{00000000-0005-0000-0000-000057000000}"/>
    <cellStyle name="40% - Ênfase1 2 2 2" xfId="89" xr:uid="{00000000-0005-0000-0000-000058000000}"/>
    <cellStyle name="40% - Ênfase1 2 3" xfId="90" xr:uid="{00000000-0005-0000-0000-000059000000}"/>
    <cellStyle name="40% - Ênfase1 2 4" xfId="91" xr:uid="{00000000-0005-0000-0000-00005A000000}"/>
    <cellStyle name="40% - Ênfase1 3" xfId="92" xr:uid="{00000000-0005-0000-0000-00005B000000}"/>
    <cellStyle name="40% - Ênfase1 3 2" xfId="93" xr:uid="{00000000-0005-0000-0000-00005C000000}"/>
    <cellStyle name="40% - Ênfase1 3 3" xfId="94" xr:uid="{00000000-0005-0000-0000-00005D000000}"/>
    <cellStyle name="40% - Ênfase1 4" xfId="95" xr:uid="{00000000-0005-0000-0000-00005E000000}"/>
    <cellStyle name="40% - Ênfase2 2" xfId="96" xr:uid="{00000000-0005-0000-0000-00005F000000}"/>
    <cellStyle name="40% - Ênfase2 2 2" xfId="97" xr:uid="{00000000-0005-0000-0000-000060000000}"/>
    <cellStyle name="40% - Ênfase2 2 2 2" xfId="98" xr:uid="{00000000-0005-0000-0000-000061000000}"/>
    <cellStyle name="40% - Ênfase2 2 3" xfId="99" xr:uid="{00000000-0005-0000-0000-000062000000}"/>
    <cellStyle name="40% - Ênfase2 2 4" xfId="100" xr:uid="{00000000-0005-0000-0000-000063000000}"/>
    <cellStyle name="40% - Ênfase2 3" xfId="101" xr:uid="{00000000-0005-0000-0000-000064000000}"/>
    <cellStyle name="40% - Ênfase2 3 2" xfId="102" xr:uid="{00000000-0005-0000-0000-000065000000}"/>
    <cellStyle name="40% - Ênfase2 3 3" xfId="103" xr:uid="{00000000-0005-0000-0000-000066000000}"/>
    <cellStyle name="40% - Ênfase2 4" xfId="104" xr:uid="{00000000-0005-0000-0000-000067000000}"/>
    <cellStyle name="40% - Ênfase3 2" xfId="105" xr:uid="{00000000-0005-0000-0000-000068000000}"/>
    <cellStyle name="40% - Ênfase3 2 2" xfId="106" xr:uid="{00000000-0005-0000-0000-000069000000}"/>
    <cellStyle name="40% - Ênfase3 2 2 2" xfId="107" xr:uid="{00000000-0005-0000-0000-00006A000000}"/>
    <cellStyle name="40% - Ênfase3 2 3" xfId="108" xr:uid="{00000000-0005-0000-0000-00006B000000}"/>
    <cellStyle name="40% - Ênfase3 2 4" xfId="109" xr:uid="{00000000-0005-0000-0000-00006C000000}"/>
    <cellStyle name="40% - Ênfase3 3" xfId="110" xr:uid="{00000000-0005-0000-0000-00006D000000}"/>
    <cellStyle name="40% - Ênfase3 3 2" xfId="111" xr:uid="{00000000-0005-0000-0000-00006E000000}"/>
    <cellStyle name="40% - Ênfase3 3 3" xfId="112" xr:uid="{00000000-0005-0000-0000-00006F000000}"/>
    <cellStyle name="40% - Ênfase3 4" xfId="113" xr:uid="{00000000-0005-0000-0000-000070000000}"/>
    <cellStyle name="40% - Ênfase3 5" xfId="114" xr:uid="{00000000-0005-0000-0000-000071000000}"/>
    <cellStyle name="40% - Ênfase4 2" xfId="115" xr:uid="{00000000-0005-0000-0000-000072000000}"/>
    <cellStyle name="40% - Ênfase4 2 2" xfId="116" xr:uid="{00000000-0005-0000-0000-000073000000}"/>
    <cellStyle name="40% - Ênfase4 2 2 2" xfId="117" xr:uid="{00000000-0005-0000-0000-000074000000}"/>
    <cellStyle name="40% - Ênfase4 2 3" xfId="118" xr:uid="{00000000-0005-0000-0000-000075000000}"/>
    <cellStyle name="40% - Ênfase4 2 4" xfId="119" xr:uid="{00000000-0005-0000-0000-000076000000}"/>
    <cellStyle name="40% - Ênfase4 3" xfId="120" xr:uid="{00000000-0005-0000-0000-000077000000}"/>
    <cellStyle name="40% - Ênfase4 3 2" xfId="121" xr:uid="{00000000-0005-0000-0000-000078000000}"/>
    <cellStyle name="40% - Ênfase4 3 3" xfId="122" xr:uid="{00000000-0005-0000-0000-000079000000}"/>
    <cellStyle name="40% - Ênfase4 4" xfId="123" xr:uid="{00000000-0005-0000-0000-00007A000000}"/>
    <cellStyle name="40% - Ênfase5 2" xfId="124" xr:uid="{00000000-0005-0000-0000-00007B000000}"/>
    <cellStyle name="40% - Ênfase5 2 2" xfId="125" xr:uid="{00000000-0005-0000-0000-00007C000000}"/>
    <cellStyle name="40% - Ênfase5 2 2 2" xfId="126" xr:uid="{00000000-0005-0000-0000-00007D000000}"/>
    <cellStyle name="40% - Ênfase5 2 3" xfId="127" xr:uid="{00000000-0005-0000-0000-00007E000000}"/>
    <cellStyle name="40% - Ênfase5 2 4" xfId="128" xr:uid="{00000000-0005-0000-0000-00007F000000}"/>
    <cellStyle name="40% - Ênfase5 3" xfId="129" xr:uid="{00000000-0005-0000-0000-000080000000}"/>
    <cellStyle name="40% - Ênfase5 3 2" xfId="130" xr:uid="{00000000-0005-0000-0000-000081000000}"/>
    <cellStyle name="40% - Ênfase5 3 3" xfId="131" xr:uid="{00000000-0005-0000-0000-000082000000}"/>
    <cellStyle name="40% - Ênfase5 4" xfId="132" xr:uid="{00000000-0005-0000-0000-000083000000}"/>
    <cellStyle name="40% - Ênfase6 2" xfId="133" xr:uid="{00000000-0005-0000-0000-000084000000}"/>
    <cellStyle name="40% - Ênfase6 2 2" xfId="134" xr:uid="{00000000-0005-0000-0000-000085000000}"/>
    <cellStyle name="40% - Ênfase6 2 2 2" xfId="135" xr:uid="{00000000-0005-0000-0000-000086000000}"/>
    <cellStyle name="40% - Ênfase6 2 3" xfId="136" xr:uid="{00000000-0005-0000-0000-000087000000}"/>
    <cellStyle name="40% - Ênfase6 2 4" xfId="137" xr:uid="{00000000-0005-0000-0000-000088000000}"/>
    <cellStyle name="40% - Ênfase6 3" xfId="138" xr:uid="{00000000-0005-0000-0000-000089000000}"/>
    <cellStyle name="40% - Ênfase6 3 2" xfId="139" xr:uid="{00000000-0005-0000-0000-00008A000000}"/>
    <cellStyle name="40% - Ênfase6 3 3" xfId="140" xr:uid="{00000000-0005-0000-0000-00008B000000}"/>
    <cellStyle name="40% - Ênfase6 4" xfId="141" xr:uid="{00000000-0005-0000-0000-00008C000000}"/>
    <cellStyle name="60% - Cor1" xfId="142" xr:uid="{00000000-0005-0000-0000-00008D000000}"/>
    <cellStyle name="60% - Cor1 2" xfId="143" xr:uid="{00000000-0005-0000-0000-00008E000000}"/>
    <cellStyle name="60% - Cor2" xfId="144" xr:uid="{00000000-0005-0000-0000-00008F000000}"/>
    <cellStyle name="60% - Cor2 2" xfId="145" xr:uid="{00000000-0005-0000-0000-000090000000}"/>
    <cellStyle name="60% - Cor3" xfId="146" xr:uid="{00000000-0005-0000-0000-000091000000}"/>
    <cellStyle name="60% - Cor3 2" xfId="147" xr:uid="{00000000-0005-0000-0000-000092000000}"/>
    <cellStyle name="60% - Cor4" xfId="148" xr:uid="{00000000-0005-0000-0000-000093000000}"/>
    <cellStyle name="60% - Cor4 2" xfId="149" xr:uid="{00000000-0005-0000-0000-000094000000}"/>
    <cellStyle name="60% - Cor5" xfId="150" xr:uid="{00000000-0005-0000-0000-000095000000}"/>
    <cellStyle name="60% - Cor5 2" xfId="151" xr:uid="{00000000-0005-0000-0000-000096000000}"/>
    <cellStyle name="60% - Cor6" xfId="152" xr:uid="{00000000-0005-0000-0000-000097000000}"/>
    <cellStyle name="60% - Cor6 2" xfId="153" xr:uid="{00000000-0005-0000-0000-000098000000}"/>
    <cellStyle name="60% - Ênfase1 2" xfId="154" xr:uid="{00000000-0005-0000-0000-000099000000}"/>
    <cellStyle name="60% - Ênfase1 3" xfId="155" xr:uid="{00000000-0005-0000-0000-00009A000000}"/>
    <cellStyle name="60% - Ênfase2 2" xfId="156" xr:uid="{00000000-0005-0000-0000-00009B000000}"/>
    <cellStyle name="60% - Ênfase2 3" xfId="157" xr:uid="{00000000-0005-0000-0000-00009C000000}"/>
    <cellStyle name="60% - Ênfase3 2" xfId="158" xr:uid="{00000000-0005-0000-0000-00009D000000}"/>
    <cellStyle name="60% - Ênfase3 2 2" xfId="159" xr:uid="{00000000-0005-0000-0000-00009E000000}"/>
    <cellStyle name="60% - Ênfase3 3" xfId="160" xr:uid="{00000000-0005-0000-0000-00009F000000}"/>
    <cellStyle name="60% - Ênfase4 2" xfId="161" xr:uid="{00000000-0005-0000-0000-0000A0000000}"/>
    <cellStyle name="60% - Ênfase4 2 2" xfId="162" xr:uid="{00000000-0005-0000-0000-0000A1000000}"/>
    <cellStyle name="60% - Ênfase4 3" xfId="163" xr:uid="{00000000-0005-0000-0000-0000A2000000}"/>
    <cellStyle name="60% - Ênfase5 2" xfId="164" xr:uid="{00000000-0005-0000-0000-0000A3000000}"/>
    <cellStyle name="60% - Ênfase5 3" xfId="165" xr:uid="{00000000-0005-0000-0000-0000A4000000}"/>
    <cellStyle name="60% - Ênfase6 2" xfId="166" xr:uid="{00000000-0005-0000-0000-0000A5000000}"/>
    <cellStyle name="60% - Ênfase6 2 2" xfId="167" xr:uid="{00000000-0005-0000-0000-0000A6000000}"/>
    <cellStyle name="60% - Ênfase6 3" xfId="168" xr:uid="{00000000-0005-0000-0000-0000A7000000}"/>
    <cellStyle name="Bom 2" xfId="169" xr:uid="{00000000-0005-0000-0000-0000A8000000}"/>
    <cellStyle name="Bom 3" xfId="170" xr:uid="{00000000-0005-0000-0000-0000A9000000}"/>
    <cellStyle name="Cabeçalho 1" xfId="171" xr:uid="{00000000-0005-0000-0000-0000AA000000}"/>
    <cellStyle name="Cabeçalho 1 2" xfId="172" xr:uid="{00000000-0005-0000-0000-0000AB000000}"/>
    <cellStyle name="Cabeçalho 2" xfId="173" xr:uid="{00000000-0005-0000-0000-0000AC000000}"/>
    <cellStyle name="Cabeçalho 2 2" xfId="174" xr:uid="{00000000-0005-0000-0000-0000AD000000}"/>
    <cellStyle name="Cabeçalho 3" xfId="175" xr:uid="{00000000-0005-0000-0000-0000AE000000}"/>
    <cellStyle name="Cabeçalho 3 2" xfId="176" xr:uid="{00000000-0005-0000-0000-0000AF000000}"/>
    <cellStyle name="Cabeçalho 4" xfId="177" xr:uid="{00000000-0005-0000-0000-0000B0000000}"/>
    <cellStyle name="Cabeçalho 4 2" xfId="178" xr:uid="{00000000-0005-0000-0000-0000B1000000}"/>
    <cellStyle name="Cálculo 2" xfId="179" xr:uid="{00000000-0005-0000-0000-0000B2000000}"/>
    <cellStyle name="Cálculo 2 2" xfId="180" xr:uid="{00000000-0005-0000-0000-0000B3000000}"/>
    <cellStyle name="Cálculo 2 2 2" xfId="181" xr:uid="{00000000-0005-0000-0000-0000B4000000}"/>
    <cellStyle name="Cálculo 2 2_CÁLCULO DE HORAS - tabela MARÇO 2014" xfId="182" xr:uid="{00000000-0005-0000-0000-0000B5000000}"/>
    <cellStyle name="Cálculo 2 3" xfId="183" xr:uid="{00000000-0005-0000-0000-0000B6000000}"/>
    <cellStyle name="Cálculo 2 3 2" xfId="184" xr:uid="{00000000-0005-0000-0000-0000B7000000}"/>
    <cellStyle name="Cálculo 2 3_CÁLCULO DE HORAS - tabela MARÇO 2014" xfId="185" xr:uid="{00000000-0005-0000-0000-0000B8000000}"/>
    <cellStyle name="Cálculo 2 4" xfId="186" xr:uid="{00000000-0005-0000-0000-0000B9000000}"/>
    <cellStyle name="Cálculo 2_AQPNG_ORC_R01_2013_11_22(OBRA COMPLETA) 29112013-2" xfId="187" xr:uid="{00000000-0005-0000-0000-0000BA000000}"/>
    <cellStyle name="Cálculo 3" xfId="188" xr:uid="{00000000-0005-0000-0000-0000BB000000}"/>
    <cellStyle name="Cálculo 3 2" xfId="189" xr:uid="{00000000-0005-0000-0000-0000BC000000}"/>
    <cellStyle name="Cálculo 3_CÁLCULO DE HORAS - tabela MARÇO 2014" xfId="190" xr:uid="{00000000-0005-0000-0000-0000BD000000}"/>
    <cellStyle name="category" xfId="191" xr:uid="{00000000-0005-0000-0000-0000BE000000}"/>
    <cellStyle name="Célula de Verificação 2" xfId="192" xr:uid="{00000000-0005-0000-0000-0000BF000000}"/>
    <cellStyle name="Célula de Verificação 3" xfId="193" xr:uid="{00000000-0005-0000-0000-0000C0000000}"/>
    <cellStyle name="Célula Ligada" xfId="194" xr:uid="{00000000-0005-0000-0000-0000C1000000}"/>
    <cellStyle name="Célula Ligada 2" xfId="195" xr:uid="{00000000-0005-0000-0000-0000C2000000}"/>
    <cellStyle name="Célula Vinculada 2" xfId="196" xr:uid="{00000000-0005-0000-0000-0000C3000000}"/>
    <cellStyle name="Célula Vinculada 3" xfId="197" xr:uid="{00000000-0005-0000-0000-0000C4000000}"/>
    <cellStyle name="Comma" xfId="198" xr:uid="{00000000-0005-0000-0000-0000C5000000}"/>
    <cellStyle name="Comma [0]_aola" xfId="199" xr:uid="{00000000-0005-0000-0000-0000C6000000}"/>
    <cellStyle name="Comma_5 Series SW" xfId="200" xr:uid="{00000000-0005-0000-0000-0000C7000000}"/>
    <cellStyle name="Comma0" xfId="201" xr:uid="{00000000-0005-0000-0000-0000C8000000}"/>
    <cellStyle name="Comma0 - Modelo1" xfId="202" xr:uid="{00000000-0005-0000-0000-0000C9000000}"/>
    <cellStyle name="Comma0 - Style1" xfId="203" xr:uid="{00000000-0005-0000-0000-0000CA000000}"/>
    <cellStyle name="Comma1 - Modelo2" xfId="204" xr:uid="{00000000-0005-0000-0000-0000CB000000}"/>
    <cellStyle name="Comma1 - Style2" xfId="205" xr:uid="{00000000-0005-0000-0000-0000CC000000}"/>
    <cellStyle name="Cor1" xfId="206" xr:uid="{00000000-0005-0000-0000-0000CD000000}"/>
    <cellStyle name="Cor1 2" xfId="207" xr:uid="{00000000-0005-0000-0000-0000CE000000}"/>
    <cellStyle name="Cor2" xfId="208" xr:uid="{00000000-0005-0000-0000-0000CF000000}"/>
    <cellStyle name="Cor2 2" xfId="209" xr:uid="{00000000-0005-0000-0000-0000D0000000}"/>
    <cellStyle name="Cor3" xfId="210" xr:uid="{00000000-0005-0000-0000-0000D1000000}"/>
    <cellStyle name="Cor3 2" xfId="211" xr:uid="{00000000-0005-0000-0000-0000D2000000}"/>
    <cellStyle name="Cor4" xfId="212" xr:uid="{00000000-0005-0000-0000-0000D3000000}"/>
    <cellStyle name="Cor4 2" xfId="213" xr:uid="{00000000-0005-0000-0000-0000D4000000}"/>
    <cellStyle name="Cor5" xfId="214" xr:uid="{00000000-0005-0000-0000-0000D5000000}"/>
    <cellStyle name="Cor5 2" xfId="215" xr:uid="{00000000-0005-0000-0000-0000D6000000}"/>
    <cellStyle name="Cor6" xfId="216" xr:uid="{00000000-0005-0000-0000-0000D7000000}"/>
    <cellStyle name="Cor6 2" xfId="217" xr:uid="{00000000-0005-0000-0000-0000D8000000}"/>
    <cellStyle name="Correcto" xfId="218" xr:uid="{00000000-0005-0000-0000-0000D9000000}"/>
    <cellStyle name="Correcto 2" xfId="219" xr:uid="{00000000-0005-0000-0000-0000DA000000}"/>
    <cellStyle name="Currency" xfId="220" xr:uid="{00000000-0005-0000-0000-0000DB000000}"/>
    <cellStyle name="Currency $" xfId="221" xr:uid="{00000000-0005-0000-0000-0000DC000000}"/>
    <cellStyle name="Currency [0]_1995" xfId="222" xr:uid="{00000000-0005-0000-0000-0000DD000000}"/>
    <cellStyle name="Currency_1995" xfId="223" xr:uid="{00000000-0005-0000-0000-0000DE000000}"/>
    <cellStyle name="Currency0" xfId="224" xr:uid="{00000000-0005-0000-0000-0000DF000000}"/>
    <cellStyle name="Date" xfId="225" xr:uid="{00000000-0005-0000-0000-0000E0000000}"/>
    <cellStyle name="Dia" xfId="226" xr:uid="{00000000-0005-0000-0000-0000E1000000}"/>
    <cellStyle name="Encabez1" xfId="227" xr:uid="{00000000-0005-0000-0000-0000E2000000}"/>
    <cellStyle name="Encabez2" xfId="228" xr:uid="{00000000-0005-0000-0000-0000E3000000}"/>
    <cellStyle name="Ênfase1 2" xfId="229" xr:uid="{00000000-0005-0000-0000-0000E4000000}"/>
    <cellStyle name="Ênfase1 3" xfId="230" xr:uid="{00000000-0005-0000-0000-0000E5000000}"/>
    <cellStyle name="Ênfase2 2" xfId="231" xr:uid="{00000000-0005-0000-0000-0000E6000000}"/>
    <cellStyle name="Ênfase2 3" xfId="232" xr:uid="{00000000-0005-0000-0000-0000E7000000}"/>
    <cellStyle name="Ênfase3 2" xfId="233" xr:uid="{00000000-0005-0000-0000-0000E8000000}"/>
    <cellStyle name="Ênfase3 3" xfId="234" xr:uid="{00000000-0005-0000-0000-0000E9000000}"/>
    <cellStyle name="Ênfase4 2" xfId="235" xr:uid="{00000000-0005-0000-0000-0000EA000000}"/>
    <cellStyle name="Ênfase4 3" xfId="236" xr:uid="{00000000-0005-0000-0000-0000EB000000}"/>
    <cellStyle name="Ênfase5 2" xfId="237" xr:uid="{00000000-0005-0000-0000-0000EC000000}"/>
    <cellStyle name="Ênfase5 3" xfId="238" xr:uid="{00000000-0005-0000-0000-0000ED000000}"/>
    <cellStyle name="Ênfase6 2" xfId="239" xr:uid="{00000000-0005-0000-0000-0000EE000000}"/>
    <cellStyle name="Ênfase6 3" xfId="240" xr:uid="{00000000-0005-0000-0000-0000EF000000}"/>
    <cellStyle name="Entrada 2" xfId="241" xr:uid="{00000000-0005-0000-0000-0000F0000000}"/>
    <cellStyle name="Entrada 2 2" xfId="242" xr:uid="{00000000-0005-0000-0000-0000F1000000}"/>
    <cellStyle name="Entrada 2 2 2" xfId="243" xr:uid="{00000000-0005-0000-0000-0000F2000000}"/>
    <cellStyle name="Entrada 2 2_CÁLCULO DE HORAS - tabela MARÇO 2014" xfId="244" xr:uid="{00000000-0005-0000-0000-0000F3000000}"/>
    <cellStyle name="Entrada 2 3" xfId="245" xr:uid="{00000000-0005-0000-0000-0000F4000000}"/>
    <cellStyle name="Entrada 2 3 2" xfId="246" xr:uid="{00000000-0005-0000-0000-0000F5000000}"/>
    <cellStyle name="Entrada 2 3_CÁLCULO DE HORAS - tabela MARÇO 2014" xfId="247" xr:uid="{00000000-0005-0000-0000-0000F6000000}"/>
    <cellStyle name="Entrada 2 4" xfId="248" xr:uid="{00000000-0005-0000-0000-0000F7000000}"/>
    <cellStyle name="Entrada 2_AQPNG_ORC_R01_2013_11_22(OBRA COMPLETA) 29112013-2" xfId="249" xr:uid="{00000000-0005-0000-0000-0000F8000000}"/>
    <cellStyle name="Entrada 3" xfId="250" xr:uid="{00000000-0005-0000-0000-0000F9000000}"/>
    <cellStyle name="Entrada 3 2" xfId="251" xr:uid="{00000000-0005-0000-0000-0000FA000000}"/>
    <cellStyle name="Entrada 3_CÁLCULO DE HORAS - tabela MARÇO 2014" xfId="252" xr:uid="{00000000-0005-0000-0000-0000FB000000}"/>
    <cellStyle name="ESPECM" xfId="253" xr:uid="{00000000-0005-0000-0000-0000FC000000}"/>
    <cellStyle name="Estilo 1" xfId="254" xr:uid="{00000000-0005-0000-0000-0000FD000000}"/>
    <cellStyle name="Estilo 1 2" xfId="255" xr:uid="{00000000-0005-0000-0000-0000FE000000}"/>
    <cellStyle name="Estilo 1_AQPNG_ORC_R01_2013_11_22(OBRA COMPLETA) 29112013-2" xfId="256" xr:uid="{00000000-0005-0000-0000-0000FF000000}"/>
    <cellStyle name="Euro" xfId="257" xr:uid="{00000000-0005-0000-0000-000000010000}"/>
    <cellStyle name="Excel Built-in Comma" xfId="258" xr:uid="{00000000-0005-0000-0000-000001010000}"/>
    <cellStyle name="Excel Built-in Comma 2" xfId="259" xr:uid="{00000000-0005-0000-0000-000002010000}"/>
    <cellStyle name="Excel Built-in Comma 2 2" xfId="260" xr:uid="{00000000-0005-0000-0000-000003010000}"/>
    <cellStyle name="Excel Built-in Comma 3" xfId="261" xr:uid="{00000000-0005-0000-0000-000004010000}"/>
    <cellStyle name="Excel Built-in Comma 4" xfId="262" xr:uid="{00000000-0005-0000-0000-000005010000}"/>
    <cellStyle name="Excel Built-in Comma 5" xfId="263" xr:uid="{00000000-0005-0000-0000-000006010000}"/>
    <cellStyle name="Excel Built-in Normal" xfId="264" xr:uid="{00000000-0005-0000-0000-000007010000}"/>
    <cellStyle name="Excel Built-in Normal 2" xfId="265" xr:uid="{00000000-0005-0000-0000-000008010000}"/>
    <cellStyle name="Excel Built-in Normal 2 2" xfId="266" xr:uid="{00000000-0005-0000-0000-000009010000}"/>
    <cellStyle name="Excel Built-in Normal 3" xfId="267" xr:uid="{00000000-0005-0000-0000-00000A010000}"/>
    <cellStyle name="Excel Built-in Normal 4" xfId="268" xr:uid="{00000000-0005-0000-0000-00000B010000}"/>
    <cellStyle name="Excel Built-in Normal 5" xfId="269" xr:uid="{00000000-0005-0000-0000-00000C010000}"/>
    <cellStyle name="Excel Built-in Normal_Planilha RETROFIT PALÁCIO - VRF  DEZEMBRO  2013 CRONOGRAMA 15 MESES _ R02 - 2" xfId="270" xr:uid="{00000000-0005-0000-0000-00000D010000}"/>
    <cellStyle name="F2" xfId="271" xr:uid="{00000000-0005-0000-0000-00000E010000}"/>
    <cellStyle name="F3" xfId="272" xr:uid="{00000000-0005-0000-0000-00000F010000}"/>
    <cellStyle name="F4" xfId="273" xr:uid="{00000000-0005-0000-0000-000010010000}"/>
    <cellStyle name="F5" xfId="274" xr:uid="{00000000-0005-0000-0000-000011010000}"/>
    <cellStyle name="F6" xfId="275" xr:uid="{00000000-0005-0000-0000-000012010000}"/>
    <cellStyle name="F7" xfId="276" xr:uid="{00000000-0005-0000-0000-000013010000}"/>
    <cellStyle name="F8" xfId="277" xr:uid="{00000000-0005-0000-0000-000014010000}"/>
    <cellStyle name="Fijo" xfId="278" xr:uid="{00000000-0005-0000-0000-000015010000}"/>
    <cellStyle name="Financiero" xfId="279" xr:uid="{00000000-0005-0000-0000-000016010000}"/>
    <cellStyle name="Fixed" xfId="280" xr:uid="{00000000-0005-0000-0000-000017010000}"/>
    <cellStyle name="Followed Hyperlink" xfId="281" xr:uid="{00000000-0005-0000-0000-000018010000}"/>
    <cellStyle name="Grey" xfId="282" xr:uid="{00000000-0005-0000-0000-000019010000}"/>
    <cellStyle name="HEADER" xfId="283" xr:uid="{00000000-0005-0000-0000-00001A010000}"/>
    <cellStyle name="Heading 1" xfId="284" xr:uid="{00000000-0005-0000-0000-00001B010000}"/>
    <cellStyle name="Heading 2" xfId="285" xr:uid="{00000000-0005-0000-0000-00001C010000}"/>
    <cellStyle name="Hiperlink 2" xfId="286" xr:uid="{00000000-0005-0000-0000-00001E010000}"/>
    <cellStyle name="Hiperlink 3" xfId="764" xr:uid="{3A53767F-26BD-4FF2-82B3-C41F79970BF2}"/>
    <cellStyle name="Incorrecto" xfId="287" xr:uid="{00000000-0005-0000-0000-00001F010000}"/>
    <cellStyle name="Incorrecto 2" xfId="288" xr:uid="{00000000-0005-0000-0000-000020010000}"/>
    <cellStyle name="Incorreto 2" xfId="289" xr:uid="{00000000-0005-0000-0000-000021010000}"/>
    <cellStyle name="Incorreto 3" xfId="290" xr:uid="{00000000-0005-0000-0000-000022010000}"/>
    <cellStyle name="Input [yellow]" xfId="291" xr:uid="{00000000-0005-0000-0000-000023010000}"/>
    <cellStyle name="Millares [0]_10 AVERIAS MASIVAS + ANT" xfId="292" xr:uid="{00000000-0005-0000-0000-000024010000}"/>
    <cellStyle name="Millares_10 AVERIAS MASIVAS + ANT" xfId="293" xr:uid="{00000000-0005-0000-0000-000025010000}"/>
    <cellStyle name="Model" xfId="294" xr:uid="{00000000-0005-0000-0000-000026010000}"/>
    <cellStyle name="Moeda" xfId="295" builtinId="4"/>
    <cellStyle name="Moeda 10" xfId="296" xr:uid="{00000000-0005-0000-0000-000028010000}"/>
    <cellStyle name="Moeda 11" xfId="297" xr:uid="{00000000-0005-0000-0000-000029010000}"/>
    <cellStyle name="Moeda 12" xfId="298" xr:uid="{00000000-0005-0000-0000-00002A010000}"/>
    <cellStyle name="Moeda 2" xfId="299" xr:uid="{00000000-0005-0000-0000-00002B010000}"/>
    <cellStyle name="Moeda 2 2" xfId="300" xr:uid="{00000000-0005-0000-0000-00002C010000}"/>
    <cellStyle name="Moeda 2 2 2" xfId="301" xr:uid="{00000000-0005-0000-0000-00002D010000}"/>
    <cellStyle name="Moeda 2 2 3" xfId="302" xr:uid="{00000000-0005-0000-0000-00002E010000}"/>
    <cellStyle name="Moeda 2 2 4" xfId="303" xr:uid="{00000000-0005-0000-0000-00002F010000}"/>
    <cellStyle name="Moeda 2 2_AQPNG_ORC_R01_2013_11_22(OBRA COMPLETA) 29112013-2" xfId="304" xr:uid="{00000000-0005-0000-0000-000030010000}"/>
    <cellStyle name="Moeda 2 3" xfId="305" xr:uid="{00000000-0005-0000-0000-000031010000}"/>
    <cellStyle name="Moeda 2 3 2" xfId="306" xr:uid="{00000000-0005-0000-0000-000032010000}"/>
    <cellStyle name="Moeda 2 3_AQPNG_ORC_R01_2013_11_22(OBRA COMPLETA) 29112013-2" xfId="307" xr:uid="{00000000-0005-0000-0000-000033010000}"/>
    <cellStyle name="Moeda 2 4" xfId="308" xr:uid="{00000000-0005-0000-0000-000034010000}"/>
    <cellStyle name="Moeda 2 5" xfId="309" xr:uid="{00000000-0005-0000-0000-000035010000}"/>
    <cellStyle name="Moeda 2_AQPNG_ORC_R01_2013_11_22(OBRA COMPLETA) 29112013-2" xfId="310" xr:uid="{00000000-0005-0000-0000-000036010000}"/>
    <cellStyle name="Moeda 3" xfId="311" xr:uid="{00000000-0005-0000-0000-000037010000}"/>
    <cellStyle name="Moeda 3 2" xfId="312" xr:uid="{00000000-0005-0000-0000-000038010000}"/>
    <cellStyle name="Moeda 3 2 2" xfId="313" xr:uid="{00000000-0005-0000-0000-000039010000}"/>
    <cellStyle name="Moeda 3 2_AQPNG_ORC_R01_2013_11_22(OBRA COMPLETA) 29112013-2" xfId="314" xr:uid="{00000000-0005-0000-0000-00003A010000}"/>
    <cellStyle name="Moeda 3 3" xfId="315" xr:uid="{00000000-0005-0000-0000-00003B010000}"/>
    <cellStyle name="Moeda 3 3 2" xfId="316" xr:uid="{00000000-0005-0000-0000-00003C010000}"/>
    <cellStyle name="Moeda 3 3_AQPNG_ORC_R01_2013_11_22(OBRA COMPLETA) 29112013-2" xfId="317" xr:uid="{00000000-0005-0000-0000-00003D010000}"/>
    <cellStyle name="Moeda 3 4" xfId="318" xr:uid="{00000000-0005-0000-0000-00003E010000}"/>
    <cellStyle name="Moeda 3_AQPNG_ORC_R01_2013_11_22(OBRA COMPLETA) 29112013-2" xfId="319" xr:uid="{00000000-0005-0000-0000-00003F010000}"/>
    <cellStyle name="Moeda 4" xfId="320" xr:uid="{00000000-0005-0000-0000-000040010000}"/>
    <cellStyle name="Moeda 4 2" xfId="321" xr:uid="{00000000-0005-0000-0000-000041010000}"/>
    <cellStyle name="Moeda 4 2 2" xfId="322" xr:uid="{00000000-0005-0000-0000-000042010000}"/>
    <cellStyle name="Moeda 4 2 2 2" xfId="323" xr:uid="{00000000-0005-0000-0000-000043010000}"/>
    <cellStyle name="Moeda 4 2 3" xfId="324" xr:uid="{00000000-0005-0000-0000-000044010000}"/>
    <cellStyle name="Moeda 4 2 4" xfId="325" xr:uid="{00000000-0005-0000-0000-000045010000}"/>
    <cellStyle name="Moeda 4 2_AQPNG_ORC_R01_2013_11_22(OBRA COMPLETA) 29112013-2" xfId="326" xr:uid="{00000000-0005-0000-0000-000046010000}"/>
    <cellStyle name="Moeda 4 3" xfId="327" xr:uid="{00000000-0005-0000-0000-000047010000}"/>
    <cellStyle name="Moeda 4 3 2" xfId="328" xr:uid="{00000000-0005-0000-0000-000048010000}"/>
    <cellStyle name="Moeda 4 3 3" xfId="329" xr:uid="{00000000-0005-0000-0000-000049010000}"/>
    <cellStyle name="Moeda 4 4" xfId="330" xr:uid="{00000000-0005-0000-0000-00004A010000}"/>
    <cellStyle name="Moeda 4 5" xfId="331" xr:uid="{00000000-0005-0000-0000-00004B010000}"/>
    <cellStyle name="Moeda 4_AQPNG_ORC_R01_2013_11_22(OBRA COMPLETA) 29112013-2" xfId="332" xr:uid="{00000000-0005-0000-0000-00004C010000}"/>
    <cellStyle name="Moeda 5" xfId="333" xr:uid="{00000000-0005-0000-0000-00004D010000}"/>
    <cellStyle name="Moeda 5 10" xfId="334" xr:uid="{00000000-0005-0000-0000-00004E010000}"/>
    <cellStyle name="Moeda 5 11" xfId="335" xr:uid="{00000000-0005-0000-0000-00004F010000}"/>
    <cellStyle name="Moeda 5 2" xfId="336" xr:uid="{00000000-0005-0000-0000-000050010000}"/>
    <cellStyle name="Moeda 5 2 2" xfId="337" xr:uid="{00000000-0005-0000-0000-000051010000}"/>
    <cellStyle name="Moeda 5 2 2 2" xfId="338" xr:uid="{00000000-0005-0000-0000-000052010000}"/>
    <cellStyle name="Moeda 5 2 2 3" xfId="339" xr:uid="{00000000-0005-0000-0000-000053010000}"/>
    <cellStyle name="Moeda 5 2 3" xfId="340" xr:uid="{00000000-0005-0000-0000-000054010000}"/>
    <cellStyle name="Moeda 5 2 3 2" xfId="341" xr:uid="{00000000-0005-0000-0000-000055010000}"/>
    <cellStyle name="Moeda 5 2 4" xfId="342" xr:uid="{00000000-0005-0000-0000-000056010000}"/>
    <cellStyle name="Moeda 5 2 5" xfId="343" xr:uid="{00000000-0005-0000-0000-000057010000}"/>
    <cellStyle name="Moeda 5 3" xfId="344" xr:uid="{00000000-0005-0000-0000-000058010000}"/>
    <cellStyle name="Moeda 5 3 2" xfId="345" xr:uid="{00000000-0005-0000-0000-000059010000}"/>
    <cellStyle name="Moeda 5 3 2 2" xfId="346" xr:uid="{00000000-0005-0000-0000-00005A010000}"/>
    <cellStyle name="Moeda 5 3 3" xfId="347" xr:uid="{00000000-0005-0000-0000-00005B010000}"/>
    <cellStyle name="Moeda 5 3 4" xfId="348" xr:uid="{00000000-0005-0000-0000-00005C010000}"/>
    <cellStyle name="Moeda 5 4" xfId="349" xr:uid="{00000000-0005-0000-0000-00005D010000}"/>
    <cellStyle name="Moeda 5 5" xfId="350" xr:uid="{00000000-0005-0000-0000-00005E010000}"/>
    <cellStyle name="Moeda 5 5 2" xfId="351" xr:uid="{00000000-0005-0000-0000-00005F010000}"/>
    <cellStyle name="Moeda 5 5 3" xfId="352" xr:uid="{00000000-0005-0000-0000-000060010000}"/>
    <cellStyle name="Moeda 5 6" xfId="353" xr:uid="{00000000-0005-0000-0000-000061010000}"/>
    <cellStyle name="Moeda 5 6 2" xfId="354" xr:uid="{00000000-0005-0000-0000-000062010000}"/>
    <cellStyle name="Moeda 5 6 3" xfId="355" xr:uid="{00000000-0005-0000-0000-000063010000}"/>
    <cellStyle name="Moeda 5 7" xfId="356" xr:uid="{00000000-0005-0000-0000-000064010000}"/>
    <cellStyle name="Moeda 5 7 2" xfId="357" xr:uid="{00000000-0005-0000-0000-000065010000}"/>
    <cellStyle name="Moeda 5 8" xfId="358" xr:uid="{00000000-0005-0000-0000-000066010000}"/>
    <cellStyle name="Moeda 5 8 2" xfId="359" xr:uid="{00000000-0005-0000-0000-000067010000}"/>
    <cellStyle name="Moeda 5 9" xfId="360" xr:uid="{00000000-0005-0000-0000-000068010000}"/>
    <cellStyle name="Moeda 5_AQPNG_ORC_R01_2013_11_22(OBRA COMPLETA) 29112013-2" xfId="361" xr:uid="{00000000-0005-0000-0000-000069010000}"/>
    <cellStyle name="Moeda 6" xfId="362" xr:uid="{00000000-0005-0000-0000-00006A010000}"/>
    <cellStyle name="Moeda 6 2" xfId="363" xr:uid="{00000000-0005-0000-0000-00006B010000}"/>
    <cellStyle name="Moeda 6 2 2" xfId="364" xr:uid="{00000000-0005-0000-0000-00006C010000}"/>
    <cellStyle name="Moeda 6 3" xfId="365" xr:uid="{00000000-0005-0000-0000-00006D010000}"/>
    <cellStyle name="Moeda 6 4" xfId="366" xr:uid="{00000000-0005-0000-0000-00006E010000}"/>
    <cellStyle name="Moeda 6_AQPNG_ORC_R01_2013_11_22(OBRA COMPLETA) 29112013-2" xfId="367" xr:uid="{00000000-0005-0000-0000-00006F010000}"/>
    <cellStyle name="Moeda 7" xfId="368" xr:uid="{00000000-0005-0000-0000-000070010000}"/>
    <cellStyle name="Moeda 7 2" xfId="369" xr:uid="{00000000-0005-0000-0000-000071010000}"/>
    <cellStyle name="Moeda 8" xfId="370" xr:uid="{00000000-0005-0000-0000-000072010000}"/>
    <cellStyle name="Moeda 8 2" xfId="371" xr:uid="{00000000-0005-0000-0000-000073010000}"/>
    <cellStyle name="Moeda 9" xfId="372" xr:uid="{00000000-0005-0000-0000-000074010000}"/>
    <cellStyle name="Moneda [0]_10 AVERIAS MASIVAS + ANT" xfId="373" xr:uid="{00000000-0005-0000-0000-000076010000}"/>
    <cellStyle name="Moneda_10 AVERIAS MASIVAS + ANT" xfId="374" xr:uid="{00000000-0005-0000-0000-000077010000}"/>
    <cellStyle name="Monetario" xfId="375" xr:uid="{00000000-0005-0000-0000-000078010000}"/>
    <cellStyle name="Neutra 2" xfId="376" xr:uid="{00000000-0005-0000-0000-000079010000}"/>
    <cellStyle name="Neutra 3" xfId="377" xr:uid="{00000000-0005-0000-0000-00007A010000}"/>
    <cellStyle name="Neutro" xfId="378" xr:uid="{00000000-0005-0000-0000-00007B010000}"/>
    <cellStyle name="Neutro 2" xfId="379" xr:uid="{00000000-0005-0000-0000-00007C010000}"/>
    <cellStyle name="no dec" xfId="380" xr:uid="{00000000-0005-0000-0000-00007D010000}"/>
    <cellStyle name="Normal" xfId="0" builtinId="0"/>
    <cellStyle name="Normal - Style1" xfId="381" xr:uid="{00000000-0005-0000-0000-00007F010000}"/>
    <cellStyle name="Normal 10" xfId="382" xr:uid="{00000000-0005-0000-0000-000080010000}"/>
    <cellStyle name="Normal 10 2" xfId="383" xr:uid="{00000000-0005-0000-0000-000081010000}"/>
    <cellStyle name="Normal 10 3" xfId="384" xr:uid="{00000000-0005-0000-0000-000082010000}"/>
    <cellStyle name="Normal 10 3 2" xfId="385" xr:uid="{00000000-0005-0000-0000-000083010000}"/>
    <cellStyle name="Normal 10 4" xfId="386" xr:uid="{00000000-0005-0000-0000-000084010000}"/>
    <cellStyle name="Normal 10 5" xfId="387" xr:uid="{00000000-0005-0000-0000-000085010000}"/>
    <cellStyle name="Normal 10_AQPNG_ORC_R01_2013_11_22(OBRA COMPLETA) 29112013-2" xfId="388" xr:uid="{00000000-0005-0000-0000-000086010000}"/>
    <cellStyle name="Normal 11" xfId="389" xr:uid="{00000000-0005-0000-0000-000087010000}"/>
    <cellStyle name="Normal 11 2" xfId="390" xr:uid="{00000000-0005-0000-0000-000088010000}"/>
    <cellStyle name="Normal 11 2 2" xfId="391" xr:uid="{00000000-0005-0000-0000-000089010000}"/>
    <cellStyle name="Normal 11 3" xfId="392" xr:uid="{00000000-0005-0000-0000-00008A010000}"/>
    <cellStyle name="Normal 11 4" xfId="393" xr:uid="{00000000-0005-0000-0000-00008B010000}"/>
    <cellStyle name="Normal 11 5" xfId="394" xr:uid="{00000000-0005-0000-0000-00008C010000}"/>
    <cellStyle name="Normal 11_AQPNG_ORC_R01_2013_11_22(OBRA COMPLETA) 29112013-2" xfId="395" xr:uid="{00000000-0005-0000-0000-00008D010000}"/>
    <cellStyle name="Normal 12" xfId="396" xr:uid="{00000000-0005-0000-0000-00008E010000}"/>
    <cellStyle name="Normal 12 2" xfId="397" xr:uid="{00000000-0005-0000-0000-00008F010000}"/>
    <cellStyle name="Normal 12 2 2" xfId="398" xr:uid="{00000000-0005-0000-0000-000090010000}"/>
    <cellStyle name="Normal 12 2 3" xfId="399" xr:uid="{00000000-0005-0000-0000-000091010000}"/>
    <cellStyle name="Normal 12 2_CÁLCULO DE HORAS - tabela MARÇO 2014" xfId="400" xr:uid="{00000000-0005-0000-0000-000092010000}"/>
    <cellStyle name="Normal 12 3" xfId="401" xr:uid="{00000000-0005-0000-0000-000093010000}"/>
    <cellStyle name="Normal 12 3 2" xfId="402" xr:uid="{00000000-0005-0000-0000-000094010000}"/>
    <cellStyle name="Normal 12 3_CÁLCULO DE HORAS - tabela MARÇO 2014" xfId="403" xr:uid="{00000000-0005-0000-0000-000095010000}"/>
    <cellStyle name="Normal 12 4" xfId="404" xr:uid="{00000000-0005-0000-0000-000096010000}"/>
    <cellStyle name="Normal 12 5" xfId="405" xr:uid="{00000000-0005-0000-0000-000097010000}"/>
    <cellStyle name="Normal 12_AQPNG_ORC_R01_2013_11_22(OBRA COMPLETA) 29112013-2" xfId="406" xr:uid="{00000000-0005-0000-0000-000098010000}"/>
    <cellStyle name="Normal 13" xfId="407" xr:uid="{00000000-0005-0000-0000-000099010000}"/>
    <cellStyle name="Normal 14" xfId="408" xr:uid="{00000000-0005-0000-0000-00009A010000}"/>
    <cellStyle name="Normal 15" xfId="409" xr:uid="{00000000-0005-0000-0000-00009B010000}"/>
    <cellStyle name="Normal 16" xfId="410" xr:uid="{00000000-0005-0000-0000-00009C010000}"/>
    <cellStyle name="Normal 17" xfId="411" xr:uid="{00000000-0005-0000-0000-00009D010000}"/>
    <cellStyle name="Normal 18" xfId="412" xr:uid="{00000000-0005-0000-0000-00009E010000}"/>
    <cellStyle name="Normal 19" xfId="413" xr:uid="{00000000-0005-0000-0000-00009F010000}"/>
    <cellStyle name="Normal 2" xfId="414" xr:uid="{00000000-0005-0000-0000-0000A0010000}"/>
    <cellStyle name="Normal 2 2" xfId="415" xr:uid="{00000000-0005-0000-0000-0000A1010000}"/>
    <cellStyle name="Normal 2 2 2" xfId="416" xr:uid="{00000000-0005-0000-0000-0000A2010000}"/>
    <cellStyle name="Normal 2 2 3" xfId="417" xr:uid="{00000000-0005-0000-0000-0000A3010000}"/>
    <cellStyle name="Normal 2 2 3 2" xfId="418" xr:uid="{00000000-0005-0000-0000-0000A4010000}"/>
    <cellStyle name="Normal 2 2 4" xfId="419" xr:uid="{00000000-0005-0000-0000-0000A5010000}"/>
    <cellStyle name="Normal 2 2 4 2" xfId="420" xr:uid="{00000000-0005-0000-0000-0000A6010000}"/>
    <cellStyle name="Normal 2 2 5" xfId="421" xr:uid="{00000000-0005-0000-0000-0000A7010000}"/>
    <cellStyle name="Normal 2 2 6" xfId="422" xr:uid="{00000000-0005-0000-0000-0000A8010000}"/>
    <cellStyle name="Normal 2 2 7" xfId="423" xr:uid="{00000000-0005-0000-0000-0000A9010000}"/>
    <cellStyle name="Normal 2 2_CEEP BANDEIRANTES - REV. SUELY" xfId="424" xr:uid="{00000000-0005-0000-0000-0000AA010000}"/>
    <cellStyle name="Normal 2 3" xfId="425" xr:uid="{00000000-0005-0000-0000-0000AB010000}"/>
    <cellStyle name="Normal 2 3 2" xfId="426" xr:uid="{00000000-0005-0000-0000-0000AC010000}"/>
    <cellStyle name="Normal 2 3 2 2" xfId="427" xr:uid="{00000000-0005-0000-0000-0000AD010000}"/>
    <cellStyle name="Normal 2 3 2 3" xfId="428" xr:uid="{00000000-0005-0000-0000-0000AE010000}"/>
    <cellStyle name="Normal 2 3 3" xfId="429" xr:uid="{00000000-0005-0000-0000-0000AF010000}"/>
    <cellStyle name="Normal 2 3 4" xfId="430" xr:uid="{00000000-0005-0000-0000-0000B0010000}"/>
    <cellStyle name="Normal 2 4" xfId="431" xr:uid="{00000000-0005-0000-0000-0000B1010000}"/>
    <cellStyle name="Normal 2 4 2" xfId="432" xr:uid="{00000000-0005-0000-0000-0000B2010000}"/>
    <cellStyle name="Normal 2 5" xfId="433" xr:uid="{00000000-0005-0000-0000-0000B3010000}"/>
    <cellStyle name="Normal 2 6" xfId="434" xr:uid="{00000000-0005-0000-0000-0000B4010000}"/>
    <cellStyle name="Normal 2_0130.02.IMUNIZAÇÃO SGA_PLANILHA ORÇAMENTARIA.R05" xfId="435" xr:uid="{00000000-0005-0000-0000-0000B5010000}"/>
    <cellStyle name="Normal 20" xfId="436" xr:uid="{00000000-0005-0000-0000-0000B6010000}"/>
    <cellStyle name="Normal 21" xfId="437" xr:uid="{00000000-0005-0000-0000-0000B7010000}"/>
    <cellStyle name="Normal 22" xfId="438" xr:uid="{00000000-0005-0000-0000-0000B8010000}"/>
    <cellStyle name="Normal 23" xfId="439" xr:uid="{00000000-0005-0000-0000-0000B9010000}"/>
    <cellStyle name="Normal 24" xfId="440" xr:uid="{00000000-0005-0000-0000-0000BA010000}"/>
    <cellStyle name="Normal 25" xfId="441" xr:uid="{00000000-0005-0000-0000-0000BB010000}"/>
    <cellStyle name="Normal 26" xfId="442" xr:uid="{00000000-0005-0000-0000-0000BC010000}"/>
    <cellStyle name="Normal 27" xfId="443" xr:uid="{00000000-0005-0000-0000-0000BD010000}"/>
    <cellStyle name="Normal 28" xfId="444" xr:uid="{00000000-0005-0000-0000-0000BE010000}"/>
    <cellStyle name="Normal 3" xfId="445" xr:uid="{00000000-0005-0000-0000-0000BF010000}"/>
    <cellStyle name="Normal 3 2" xfId="446" xr:uid="{00000000-0005-0000-0000-0000C0010000}"/>
    <cellStyle name="Normal 3 3" xfId="447" xr:uid="{00000000-0005-0000-0000-0000C1010000}"/>
    <cellStyle name="Normal 3 3 2" xfId="448" xr:uid="{00000000-0005-0000-0000-0000C2010000}"/>
    <cellStyle name="Normal 3 4" xfId="449" xr:uid="{00000000-0005-0000-0000-0000C3010000}"/>
    <cellStyle name="Normal 3 5" xfId="450" xr:uid="{00000000-0005-0000-0000-0000C4010000}"/>
    <cellStyle name="Normal 3 6" xfId="451" xr:uid="{00000000-0005-0000-0000-0000C5010000}"/>
    <cellStyle name="Normal 3_Planilha RETROFIT PALÁCIO - VRF  DEZEMBRO  2013 CRONOGRAMA 15 MESES _ R02 - 2" xfId="452" xr:uid="{00000000-0005-0000-0000-0000C6010000}"/>
    <cellStyle name="Normal 32" xfId="453" xr:uid="{00000000-0005-0000-0000-0000C7010000}"/>
    <cellStyle name="Normal 4" xfId="454" xr:uid="{00000000-0005-0000-0000-0000C8010000}"/>
    <cellStyle name="Normal 4 10" xfId="455" xr:uid="{00000000-0005-0000-0000-0000C9010000}"/>
    <cellStyle name="Normal 4 2" xfId="456" xr:uid="{00000000-0005-0000-0000-0000CA010000}"/>
    <cellStyle name="Normal 4 3" xfId="457" xr:uid="{00000000-0005-0000-0000-0000CB010000}"/>
    <cellStyle name="Normal 4 3 2" xfId="458" xr:uid="{00000000-0005-0000-0000-0000CC010000}"/>
    <cellStyle name="Normal 4 3 2 2" xfId="459" xr:uid="{00000000-0005-0000-0000-0000CD010000}"/>
    <cellStyle name="Normal 4 3 3" xfId="460" xr:uid="{00000000-0005-0000-0000-0000CE010000}"/>
    <cellStyle name="Normal 4 3 4" xfId="461" xr:uid="{00000000-0005-0000-0000-0000CF010000}"/>
    <cellStyle name="Normal 4 3_AQPNG_ORC_R01_2013_11_22(OBRA COMPLETA) 29112013-2" xfId="462" xr:uid="{00000000-0005-0000-0000-0000D0010000}"/>
    <cellStyle name="Normal 4 4" xfId="463" xr:uid="{00000000-0005-0000-0000-0000D1010000}"/>
    <cellStyle name="Normal 4 4 2" xfId="464" xr:uid="{00000000-0005-0000-0000-0000D2010000}"/>
    <cellStyle name="Normal 4 5" xfId="465" xr:uid="{00000000-0005-0000-0000-0000D3010000}"/>
    <cellStyle name="Normal 4 6" xfId="466" xr:uid="{00000000-0005-0000-0000-0000D4010000}"/>
    <cellStyle name="Normal 4 7" xfId="467" xr:uid="{00000000-0005-0000-0000-0000D5010000}"/>
    <cellStyle name="Normal 4 8" xfId="468" xr:uid="{00000000-0005-0000-0000-0000D6010000}"/>
    <cellStyle name="Normal 4_CEEP BANDEIRANTES - REV. SUELY" xfId="469" xr:uid="{00000000-0005-0000-0000-0000D7010000}"/>
    <cellStyle name="Normal 40" xfId="470" xr:uid="{00000000-0005-0000-0000-0000D8010000}"/>
    <cellStyle name="Normal 44" xfId="471" xr:uid="{00000000-0005-0000-0000-0000D9010000}"/>
    <cellStyle name="Normal 5" xfId="472" xr:uid="{00000000-0005-0000-0000-0000DA010000}"/>
    <cellStyle name="Normal 5 2" xfId="473" xr:uid="{00000000-0005-0000-0000-0000DB010000}"/>
    <cellStyle name="Normal 5 3" xfId="474" xr:uid="{00000000-0005-0000-0000-0000DC010000}"/>
    <cellStyle name="Normal 5 4" xfId="475" xr:uid="{00000000-0005-0000-0000-0000DD010000}"/>
    <cellStyle name="Normal 58" xfId="476" xr:uid="{00000000-0005-0000-0000-0000DE010000}"/>
    <cellStyle name="Normal 6" xfId="477" xr:uid="{00000000-0005-0000-0000-0000DF010000}"/>
    <cellStyle name="Normal 6 2" xfId="478" xr:uid="{00000000-0005-0000-0000-0000E0010000}"/>
    <cellStyle name="Normal 6 2 2" xfId="479" xr:uid="{00000000-0005-0000-0000-0000E1010000}"/>
    <cellStyle name="Normal 6 3" xfId="480" xr:uid="{00000000-0005-0000-0000-0000E2010000}"/>
    <cellStyle name="Normal 6_Cópia de CEEP INDÍGENA DO PARANÁ  - LICITAÇÃO" xfId="481" xr:uid="{00000000-0005-0000-0000-0000E3010000}"/>
    <cellStyle name="Normal 7" xfId="482" xr:uid="{00000000-0005-0000-0000-0000E4010000}"/>
    <cellStyle name="Normal 7 2" xfId="483" xr:uid="{00000000-0005-0000-0000-0000E5010000}"/>
    <cellStyle name="Normal 8" xfId="484" xr:uid="{00000000-0005-0000-0000-0000E6010000}"/>
    <cellStyle name="Normal 8 2" xfId="485" xr:uid="{00000000-0005-0000-0000-0000E7010000}"/>
    <cellStyle name="Normal 8 3" xfId="486" xr:uid="{00000000-0005-0000-0000-0000E8010000}"/>
    <cellStyle name="Normal 9" xfId="487" xr:uid="{00000000-0005-0000-0000-0000E9010000}"/>
    <cellStyle name="Normal 9 2" xfId="488" xr:uid="{00000000-0005-0000-0000-0000EA010000}"/>
    <cellStyle name="Normal 9 3" xfId="489" xr:uid="{00000000-0005-0000-0000-0000EB010000}"/>
    <cellStyle name="Normal 9_AQPNG_ORC_R01_2013_11_22(OBRA COMPLETA) 29112013-2" xfId="490" xr:uid="{00000000-0005-0000-0000-0000EC010000}"/>
    <cellStyle name="Normal_SEJU" xfId="762" xr:uid="{A9FD38C2-6E28-4F01-84C1-0A5481F4C450}"/>
    <cellStyle name="Nota 2" xfId="491" xr:uid="{00000000-0005-0000-0000-0000F4010000}"/>
    <cellStyle name="Nota 2 2" xfId="492" xr:uid="{00000000-0005-0000-0000-0000F5010000}"/>
    <cellStyle name="Nota 2 2 2" xfId="493" xr:uid="{00000000-0005-0000-0000-0000F6010000}"/>
    <cellStyle name="Nota 2 2_CÁLCULO DE HORAS - tabela MARÇO 2014" xfId="494" xr:uid="{00000000-0005-0000-0000-0000F7010000}"/>
    <cellStyle name="Nota 2 3" xfId="495" xr:uid="{00000000-0005-0000-0000-0000F8010000}"/>
    <cellStyle name="Nota 2 3 2" xfId="496" xr:uid="{00000000-0005-0000-0000-0000F9010000}"/>
    <cellStyle name="Nota 2 3_CÁLCULO DE HORAS - tabela MARÇO 2014" xfId="497" xr:uid="{00000000-0005-0000-0000-0000FA010000}"/>
    <cellStyle name="Nota 2 4" xfId="498" xr:uid="{00000000-0005-0000-0000-0000FB010000}"/>
    <cellStyle name="Nota 2_AQPNG_ORC_R01_2013_11_22(OBRA COMPLETA) 29112013-2" xfId="499" xr:uid="{00000000-0005-0000-0000-0000FC010000}"/>
    <cellStyle name="Nota 3" xfId="500" xr:uid="{00000000-0005-0000-0000-0000FD010000}"/>
    <cellStyle name="Nota 3 2" xfId="501" xr:uid="{00000000-0005-0000-0000-0000FE010000}"/>
    <cellStyle name="Nota 3_CÁLCULO DE HORAS - tabela MARÇO 2014" xfId="502" xr:uid="{00000000-0005-0000-0000-0000FF010000}"/>
    <cellStyle name="Nota 4" xfId="503" xr:uid="{00000000-0005-0000-0000-000000020000}"/>
    <cellStyle name="Nota 5" xfId="504" xr:uid="{00000000-0005-0000-0000-000001020000}"/>
    <cellStyle name="Nota 6" xfId="505" xr:uid="{00000000-0005-0000-0000-000002020000}"/>
    <cellStyle name="Nota 6 2" xfId="506" xr:uid="{00000000-0005-0000-0000-000003020000}"/>
    <cellStyle name="Percent" xfId="507" xr:uid="{00000000-0005-0000-0000-000004020000}"/>
    <cellStyle name="Percent [2]" xfId="508" xr:uid="{00000000-0005-0000-0000-000005020000}"/>
    <cellStyle name="Percentagem 2" xfId="509" xr:uid="{00000000-0005-0000-0000-000006020000}"/>
    <cellStyle name="Percentagem 2 2" xfId="510" xr:uid="{00000000-0005-0000-0000-000007020000}"/>
    <cellStyle name="Percentagem 2 3" xfId="511" xr:uid="{00000000-0005-0000-0000-000008020000}"/>
    <cellStyle name="Percentagem 2_AQPNG_ORC_R01_2013_11_22(OBRA COMPLETA) 29112013-2" xfId="512" xr:uid="{00000000-0005-0000-0000-000009020000}"/>
    <cellStyle name="Percentagem 3" xfId="513" xr:uid="{00000000-0005-0000-0000-00000A020000}"/>
    <cellStyle name="Percentagem 3 2" xfId="514" xr:uid="{00000000-0005-0000-0000-00000B020000}"/>
    <cellStyle name="Percentagem 3_AQPNG_ORC_R01_2013_11_22(OBRA COMPLETA) 29112013-2" xfId="515" xr:uid="{00000000-0005-0000-0000-00000C020000}"/>
    <cellStyle name="Percentagem 4" xfId="516" xr:uid="{00000000-0005-0000-0000-00000D020000}"/>
    <cellStyle name="Percentagem 4 2" xfId="517" xr:uid="{00000000-0005-0000-0000-00000E020000}"/>
    <cellStyle name="Percentagem 4_AQPNG_ORC_R01_2013_11_22(OBRA COMPLETA) 29112013-2" xfId="518" xr:uid="{00000000-0005-0000-0000-00000F020000}"/>
    <cellStyle name="PLANILHA ANALITICA" xfId="519" xr:uid="{00000000-0005-0000-0000-000010020000}"/>
    <cellStyle name="PLANILHA ANALITICA 2" xfId="520" xr:uid="{00000000-0005-0000-0000-000011020000}"/>
    <cellStyle name="PLANILHA ANALITICA_AQPNG_ORC_R01_2013_11_22(OBRA COMPLETA) 29112013-2" xfId="521" xr:uid="{00000000-0005-0000-0000-000012020000}"/>
    <cellStyle name="planilhas" xfId="522" xr:uid="{00000000-0005-0000-0000-000013020000}"/>
    <cellStyle name="Porcentagem" xfId="523" builtinId="5"/>
    <cellStyle name="Porcentagem 2" xfId="524" xr:uid="{00000000-0005-0000-0000-000015020000}"/>
    <cellStyle name="Porcentagem 2 10" xfId="525" xr:uid="{00000000-0005-0000-0000-000016020000}"/>
    <cellStyle name="Porcentagem 2 2" xfId="526" xr:uid="{00000000-0005-0000-0000-000017020000}"/>
    <cellStyle name="Porcentagem 2 2 2" xfId="527" xr:uid="{00000000-0005-0000-0000-000018020000}"/>
    <cellStyle name="Porcentagem 2 2_AQPNG_ORC_R01_2013_11_22(OBRA COMPLETA) 29112013-2" xfId="528" xr:uid="{00000000-0005-0000-0000-000019020000}"/>
    <cellStyle name="Porcentagem 2 3" xfId="529" xr:uid="{00000000-0005-0000-0000-00001A020000}"/>
    <cellStyle name="Porcentagem 2 3 2" xfId="530" xr:uid="{00000000-0005-0000-0000-00001B020000}"/>
    <cellStyle name="Porcentagem 2 3_AQPNG_ORC_R01_2013_11_22(OBRA COMPLETA) 29112013-2" xfId="531" xr:uid="{00000000-0005-0000-0000-00001C020000}"/>
    <cellStyle name="Porcentagem 2 4" xfId="532" xr:uid="{00000000-0005-0000-0000-00001D020000}"/>
    <cellStyle name="Porcentagem 2 4 2" xfId="533" xr:uid="{00000000-0005-0000-0000-00001E020000}"/>
    <cellStyle name="Porcentagem 2 4_AQPNG_ORC_R01_2013_11_22(OBRA COMPLETA) 29112013-2" xfId="534" xr:uid="{00000000-0005-0000-0000-00001F020000}"/>
    <cellStyle name="Porcentagem 2 5" xfId="535" xr:uid="{00000000-0005-0000-0000-000020020000}"/>
    <cellStyle name="Porcentagem 2 5 2" xfId="536" xr:uid="{00000000-0005-0000-0000-000021020000}"/>
    <cellStyle name="Porcentagem 2 5_AQPNG_ORC_R01_2013_11_22(OBRA COMPLETA) 29112013-2" xfId="537" xr:uid="{00000000-0005-0000-0000-000022020000}"/>
    <cellStyle name="Porcentagem 2 6" xfId="538" xr:uid="{00000000-0005-0000-0000-000023020000}"/>
    <cellStyle name="Porcentagem 2 6 2" xfId="539" xr:uid="{00000000-0005-0000-0000-000024020000}"/>
    <cellStyle name="Porcentagem 2 7" xfId="540" xr:uid="{00000000-0005-0000-0000-000025020000}"/>
    <cellStyle name="Porcentagem 2 8" xfId="541" xr:uid="{00000000-0005-0000-0000-000026020000}"/>
    <cellStyle name="Porcentagem 2 9" xfId="542" xr:uid="{00000000-0005-0000-0000-000027020000}"/>
    <cellStyle name="Porcentagem 2_AQPNG_ORC_R01_2013_11_22(OBRA COMPLETA) 29112013-2" xfId="543" xr:uid="{00000000-0005-0000-0000-000028020000}"/>
    <cellStyle name="Porcentagem 3" xfId="544" xr:uid="{00000000-0005-0000-0000-000029020000}"/>
    <cellStyle name="Porcentagem 3 2" xfId="545" xr:uid="{00000000-0005-0000-0000-00002A020000}"/>
    <cellStyle name="Porcentagem 3 3" xfId="546" xr:uid="{00000000-0005-0000-0000-00002B020000}"/>
    <cellStyle name="Porcentagem 3 4" xfId="547" xr:uid="{00000000-0005-0000-0000-00002C020000}"/>
    <cellStyle name="Porcentagem 3_AQPNG_ORC_R01_2013_11_22(OBRA COMPLETA) 29112013-2" xfId="548" xr:uid="{00000000-0005-0000-0000-00002D020000}"/>
    <cellStyle name="Porcentagem 4" xfId="549" xr:uid="{00000000-0005-0000-0000-00002E020000}"/>
    <cellStyle name="Porcentagem 4 2" xfId="550" xr:uid="{00000000-0005-0000-0000-00002F020000}"/>
    <cellStyle name="Porcentagem 4 2 2" xfId="551" xr:uid="{00000000-0005-0000-0000-000030020000}"/>
    <cellStyle name="Porcentagem 4 3" xfId="552" xr:uid="{00000000-0005-0000-0000-000031020000}"/>
    <cellStyle name="Porcentagem 4 4" xfId="553" xr:uid="{00000000-0005-0000-0000-000032020000}"/>
    <cellStyle name="Porcentagem 4 5" xfId="554" xr:uid="{00000000-0005-0000-0000-000033020000}"/>
    <cellStyle name="Porcentagem 4_AQPNG_ORC_R01_2013_11_22(OBRA COMPLETA) 29112013-2" xfId="555" xr:uid="{00000000-0005-0000-0000-000034020000}"/>
    <cellStyle name="Porcentagem 5" xfId="556" xr:uid="{00000000-0005-0000-0000-000035020000}"/>
    <cellStyle name="Porcentagem 7" xfId="557" xr:uid="{00000000-0005-0000-0000-000036020000}"/>
    <cellStyle name="Porcentaje" xfId="558" xr:uid="{00000000-0005-0000-0000-000039020000}"/>
    <cellStyle name="RM" xfId="559" xr:uid="{00000000-0005-0000-0000-00003A020000}"/>
    <cellStyle name="Saída 2" xfId="560" xr:uid="{00000000-0005-0000-0000-00003B020000}"/>
    <cellStyle name="Saída 2 2" xfId="561" xr:uid="{00000000-0005-0000-0000-00003C020000}"/>
    <cellStyle name="Saída 2 2 2" xfId="562" xr:uid="{00000000-0005-0000-0000-00003D020000}"/>
    <cellStyle name="Saída 2 2_CÁLCULO DE HORAS - tabela MARÇO 2014" xfId="563" xr:uid="{00000000-0005-0000-0000-00003E020000}"/>
    <cellStyle name="Saída 2 3" xfId="564" xr:uid="{00000000-0005-0000-0000-00003F020000}"/>
    <cellStyle name="Saída 2 3 2" xfId="565" xr:uid="{00000000-0005-0000-0000-000040020000}"/>
    <cellStyle name="Saída 2 3_CÁLCULO DE HORAS - tabela MARÇO 2014" xfId="566" xr:uid="{00000000-0005-0000-0000-000041020000}"/>
    <cellStyle name="Saída 2 4" xfId="567" xr:uid="{00000000-0005-0000-0000-000042020000}"/>
    <cellStyle name="Saída 2_AQPNG_ORC_R01_2013_11_22(OBRA COMPLETA) 29112013-2" xfId="568" xr:uid="{00000000-0005-0000-0000-000043020000}"/>
    <cellStyle name="Saída 3" xfId="569" xr:uid="{00000000-0005-0000-0000-000044020000}"/>
    <cellStyle name="Saída 3 2" xfId="570" xr:uid="{00000000-0005-0000-0000-000045020000}"/>
    <cellStyle name="Saída 3_CÁLCULO DE HORAS - tabela MARÇO 2014" xfId="571" xr:uid="{00000000-0005-0000-0000-000046020000}"/>
    <cellStyle name="Separador de m" xfId="572" xr:uid="{00000000-0005-0000-0000-000047020000}"/>
    <cellStyle name="Separador de milhares 2" xfId="573" xr:uid="{00000000-0005-0000-0000-000048020000}"/>
    <cellStyle name="Separador de milhares 2 10" xfId="574" xr:uid="{00000000-0005-0000-0000-000049020000}"/>
    <cellStyle name="Separador de milhares 2 10 2" xfId="575" xr:uid="{00000000-0005-0000-0000-00004A020000}"/>
    <cellStyle name="Separador de milhares 2 10 2 2" xfId="576" xr:uid="{00000000-0005-0000-0000-00004B020000}"/>
    <cellStyle name="Separador de milhares 2 2" xfId="577" xr:uid="{00000000-0005-0000-0000-00004C020000}"/>
    <cellStyle name="Separador de milhares 2 2 2" xfId="578" xr:uid="{00000000-0005-0000-0000-00004D020000}"/>
    <cellStyle name="Separador de milhares 2 2_AQPNG_ORC_R01_2013_11_22(OBRA COMPLETA) 29112013-2" xfId="579" xr:uid="{00000000-0005-0000-0000-00004E020000}"/>
    <cellStyle name="Separador de milhares 2 3" xfId="580" xr:uid="{00000000-0005-0000-0000-00004F020000}"/>
    <cellStyle name="Separador de milhares 2 3 2" xfId="581" xr:uid="{00000000-0005-0000-0000-000050020000}"/>
    <cellStyle name="Separador de milhares 2 3_AQPNG_ORC_R01_2013_11_22(OBRA COMPLETA) 29112013-2" xfId="582" xr:uid="{00000000-0005-0000-0000-000051020000}"/>
    <cellStyle name="Separador de milhares 2 4" xfId="583" xr:uid="{00000000-0005-0000-0000-000052020000}"/>
    <cellStyle name="Separador de milhares 2 4 2" xfId="584" xr:uid="{00000000-0005-0000-0000-000053020000}"/>
    <cellStyle name="Separador de milhares 2 4_AQPNG_ORC_R01_2013_11_22(OBRA COMPLETA) 29112013-2" xfId="585" xr:uid="{00000000-0005-0000-0000-000054020000}"/>
    <cellStyle name="Separador de milhares 2 5" xfId="586" xr:uid="{00000000-0005-0000-0000-000055020000}"/>
    <cellStyle name="Separador de milhares 2 5 2" xfId="587" xr:uid="{00000000-0005-0000-0000-000056020000}"/>
    <cellStyle name="Separador de milhares 2 5 2 2" xfId="588" xr:uid="{00000000-0005-0000-0000-000057020000}"/>
    <cellStyle name="Separador de milhares 2 5 3" xfId="589" xr:uid="{00000000-0005-0000-0000-000058020000}"/>
    <cellStyle name="Separador de milhares 2 5_AQPNG_ORC_R01_2013_11_22(OBRA COMPLETA) 29112013-2" xfId="590" xr:uid="{00000000-0005-0000-0000-000059020000}"/>
    <cellStyle name="Separador de milhares 2 6" xfId="591" xr:uid="{00000000-0005-0000-0000-00005A020000}"/>
    <cellStyle name="Separador de milhares 2 6 2" xfId="592" xr:uid="{00000000-0005-0000-0000-00005B020000}"/>
    <cellStyle name="Separador de milhares 2 6 3" xfId="593" xr:uid="{00000000-0005-0000-0000-00005C020000}"/>
    <cellStyle name="Separador de milhares 2 7" xfId="594" xr:uid="{00000000-0005-0000-0000-00005D020000}"/>
    <cellStyle name="Separador de milhares 2 7 2" xfId="595" xr:uid="{00000000-0005-0000-0000-00005E020000}"/>
    <cellStyle name="Separador de milhares 2 7 2 2" xfId="596" xr:uid="{00000000-0005-0000-0000-00005F020000}"/>
    <cellStyle name="Separador de milhares 2 8" xfId="597" xr:uid="{00000000-0005-0000-0000-000060020000}"/>
    <cellStyle name="Separador de milhares 2 8 2" xfId="598" xr:uid="{00000000-0005-0000-0000-000061020000}"/>
    <cellStyle name="Separador de milhares 2 8 2 2" xfId="599" xr:uid="{00000000-0005-0000-0000-000062020000}"/>
    <cellStyle name="Separador de milhares 2 9" xfId="600" xr:uid="{00000000-0005-0000-0000-000063020000}"/>
    <cellStyle name="Separador de milhares 2 9 2" xfId="601" xr:uid="{00000000-0005-0000-0000-000064020000}"/>
    <cellStyle name="Separador de milhares 2 9 2 2" xfId="602" xr:uid="{00000000-0005-0000-0000-000065020000}"/>
    <cellStyle name="Separador de milhares 2_AQPNG_ORC_R01_2013_11_22(OBRA COMPLETA) 29112013-2" xfId="603" xr:uid="{00000000-0005-0000-0000-000066020000}"/>
    <cellStyle name="Separador de milhares 3" xfId="604" xr:uid="{00000000-0005-0000-0000-000067020000}"/>
    <cellStyle name="Separador de milhares 3 2" xfId="605" xr:uid="{00000000-0005-0000-0000-000068020000}"/>
    <cellStyle name="Separador de milhares 3 2 2" xfId="606" xr:uid="{00000000-0005-0000-0000-000069020000}"/>
    <cellStyle name="Separador de milhares 3 2 3" xfId="607" xr:uid="{00000000-0005-0000-0000-00006A020000}"/>
    <cellStyle name="Separador de milhares 3 2 4" xfId="608" xr:uid="{00000000-0005-0000-0000-00006B020000}"/>
    <cellStyle name="Separador de milhares 3 2_AQPNG_ORC_R01_2013_11_22(OBRA COMPLETA) 29112013-2" xfId="609" xr:uid="{00000000-0005-0000-0000-00006C020000}"/>
    <cellStyle name="Separador de milhares 3 3" xfId="610" xr:uid="{00000000-0005-0000-0000-00006D020000}"/>
    <cellStyle name="Separador de milhares 3 3 2" xfId="611" xr:uid="{00000000-0005-0000-0000-00006E020000}"/>
    <cellStyle name="Separador de milhares 3 3_AQPNG_ORC_R01_2013_11_22(OBRA COMPLETA) 29112013-2" xfId="612" xr:uid="{00000000-0005-0000-0000-00006F020000}"/>
    <cellStyle name="Separador de milhares 3 4" xfId="613" xr:uid="{00000000-0005-0000-0000-000070020000}"/>
    <cellStyle name="Separador de milhares 3 4 2" xfId="614" xr:uid="{00000000-0005-0000-0000-000071020000}"/>
    <cellStyle name="Separador de milhares 3 4 2 2" xfId="615" xr:uid="{00000000-0005-0000-0000-000072020000}"/>
    <cellStyle name="Separador de milhares 3 4 3" xfId="616" xr:uid="{00000000-0005-0000-0000-000073020000}"/>
    <cellStyle name="Separador de milhares 3 4 3 2" xfId="617" xr:uid="{00000000-0005-0000-0000-000074020000}"/>
    <cellStyle name="Separador de milhares 3 5" xfId="618" xr:uid="{00000000-0005-0000-0000-000075020000}"/>
    <cellStyle name="Separador de milhares 3 5 2" xfId="619" xr:uid="{00000000-0005-0000-0000-000076020000}"/>
    <cellStyle name="Separador de milhares 3 5 2 2" xfId="620" xr:uid="{00000000-0005-0000-0000-000077020000}"/>
    <cellStyle name="Separador de milhares 3 5 3" xfId="621" xr:uid="{00000000-0005-0000-0000-000078020000}"/>
    <cellStyle name="Separador de milhares 3 5 3 2" xfId="622" xr:uid="{00000000-0005-0000-0000-000079020000}"/>
    <cellStyle name="Separador de milhares 3 6" xfId="623" xr:uid="{00000000-0005-0000-0000-00007A020000}"/>
    <cellStyle name="Separador de milhares 3 6 2" xfId="624" xr:uid="{00000000-0005-0000-0000-00007B020000}"/>
    <cellStyle name="Separador de milhares 3 6 2 2" xfId="625" xr:uid="{00000000-0005-0000-0000-00007C020000}"/>
    <cellStyle name="Separador de milhares 3 7" xfId="626" xr:uid="{00000000-0005-0000-0000-00007D020000}"/>
    <cellStyle name="Separador de milhares 3 7 2" xfId="627" xr:uid="{00000000-0005-0000-0000-00007E020000}"/>
    <cellStyle name="Separador de milhares 3 7 2 2" xfId="628" xr:uid="{00000000-0005-0000-0000-00007F020000}"/>
    <cellStyle name="Separador de milhares 3 8" xfId="629" xr:uid="{00000000-0005-0000-0000-000080020000}"/>
    <cellStyle name="Separador de milhares 3_AQPNG_ORC_R01_2013_11_22(OBRA COMPLETA) 29112013-2" xfId="630" xr:uid="{00000000-0005-0000-0000-000081020000}"/>
    <cellStyle name="Separador de milhares 4" xfId="631" xr:uid="{00000000-0005-0000-0000-000082020000}"/>
    <cellStyle name="Separador de milhares 4 2" xfId="632" xr:uid="{00000000-0005-0000-0000-000083020000}"/>
    <cellStyle name="Separador de milhares 4 2 2" xfId="633" xr:uid="{00000000-0005-0000-0000-000084020000}"/>
    <cellStyle name="Separador de milhares 4 2_AQPNG_ORC_R01_2013_11_22(OBRA COMPLETA) 29112013-2" xfId="634" xr:uid="{00000000-0005-0000-0000-000085020000}"/>
    <cellStyle name="Separador de milhares 4 3" xfId="635" xr:uid="{00000000-0005-0000-0000-000086020000}"/>
    <cellStyle name="Separador de milhares 4 3 2" xfId="636" xr:uid="{00000000-0005-0000-0000-000087020000}"/>
    <cellStyle name="Separador de milhares 4 3_AQPNG_ORC_R01_2013_11_22(OBRA COMPLETA) 29112013-2" xfId="637" xr:uid="{00000000-0005-0000-0000-000088020000}"/>
    <cellStyle name="Separador de milhares 4 4" xfId="638" xr:uid="{00000000-0005-0000-0000-000089020000}"/>
    <cellStyle name="Separador de milhares 4 4 2" xfId="639" xr:uid="{00000000-0005-0000-0000-00008A020000}"/>
    <cellStyle name="Separador de milhares 4 4 2 2" xfId="640" xr:uid="{00000000-0005-0000-0000-00008B020000}"/>
    <cellStyle name="Separador de milhares 4 4 3" xfId="641" xr:uid="{00000000-0005-0000-0000-00008C020000}"/>
    <cellStyle name="Separador de milhares 4 4 3 2" xfId="642" xr:uid="{00000000-0005-0000-0000-00008D020000}"/>
    <cellStyle name="Separador de milhares 4 5" xfId="643" xr:uid="{00000000-0005-0000-0000-00008E020000}"/>
    <cellStyle name="Separador de milhares 4 5 2" xfId="644" xr:uid="{00000000-0005-0000-0000-00008F020000}"/>
    <cellStyle name="Separador de milhares 4 5 2 2" xfId="645" xr:uid="{00000000-0005-0000-0000-000090020000}"/>
    <cellStyle name="Separador de milhares 4 6" xfId="646" xr:uid="{00000000-0005-0000-0000-000091020000}"/>
    <cellStyle name="Separador de milhares 4 6 2" xfId="647" xr:uid="{00000000-0005-0000-0000-000092020000}"/>
    <cellStyle name="Separador de milhares 4 6 2 2" xfId="648" xr:uid="{00000000-0005-0000-0000-000093020000}"/>
    <cellStyle name="Separador de milhares 4 7" xfId="649" xr:uid="{00000000-0005-0000-0000-000094020000}"/>
    <cellStyle name="Separador de milhares 4 7 2" xfId="650" xr:uid="{00000000-0005-0000-0000-000095020000}"/>
    <cellStyle name="Separador de milhares 4 7 2 2" xfId="651" xr:uid="{00000000-0005-0000-0000-000096020000}"/>
    <cellStyle name="Separador de milhares 4 8" xfId="652" xr:uid="{00000000-0005-0000-0000-000097020000}"/>
    <cellStyle name="Separador de milhares 4_AQPNG_ORC_R01_2013_11_22(OBRA COMPLETA) 29112013-2" xfId="653" xr:uid="{00000000-0005-0000-0000-000098020000}"/>
    <cellStyle name="Separador de milhares 5" xfId="654" xr:uid="{00000000-0005-0000-0000-000099020000}"/>
    <cellStyle name="Separador de milhares 5 2" xfId="655" xr:uid="{00000000-0005-0000-0000-00009A020000}"/>
    <cellStyle name="Separador de milhares 5_AQPNG_ORC_R01_2013_11_22(OBRA COMPLETA) 29112013-2" xfId="656" xr:uid="{00000000-0005-0000-0000-00009B020000}"/>
    <cellStyle name="Separador de milhares 6" xfId="657" xr:uid="{00000000-0005-0000-0000-00009C020000}"/>
    <cellStyle name="Separador de milhares 6 2" xfId="658" xr:uid="{00000000-0005-0000-0000-00009D020000}"/>
    <cellStyle name="Separador de milhares 6_AQPNG_ORC_R01_2013_11_22(OBRA COMPLETA) 29112013-2" xfId="659" xr:uid="{00000000-0005-0000-0000-00009E020000}"/>
    <cellStyle name="Separador de milhares 7" xfId="660" xr:uid="{00000000-0005-0000-0000-00009F020000}"/>
    <cellStyle name="Separador de milhares 7 2" xfId="661" xr:uid="{00000000-0005-0000-0000-0000A0020000}"/>
    <cellStyle name="Separador de milhares 7 2 2" xfId="662" xr:uid="{00000000-0005-0000-0000-0000A1020000}"/>
    <cellStyle name="Separador de milhares 7 3" xfId="663" xr:uid="{00000000-0005-0000-0000-0000A2020000}"/>
    <cellStyle name="Separador de milhares 7 4" xfId="664" xr:uid="{00000000-0005-0000-0000-0000A3020000}"/>
    <cellStyle name="Separador de milhares 8" xfId="665" xr:uid="{00000000-0005-0000-0000-0000A4020000}"/>
    <cellStyle name="Separador de milhares 8 2" xfId="666" xr:uid="{00000000-0005-0000-0000-0000A5020000}"/>
    <cellStyle name="Separador de milhares 8 2 2" xfId="667" xr:uid="{00000000-0005-0000-0000-0000A6020000}"/>
    <cellStyle name="Separador de milhares 8 2 2 2" xfId="668" xr:uid="{00000000-0005-0000-0000-0000A7020000}"/>
    <cellStyle name="Separador de milhares 8 2 3" xfId="669" xr:uid="{00000000-0005-0000-0000-0000A8020000}"/>
    <cellStyle name="Separador de milhares 8 3" xfId="670" xr:uid="{00000000-0005-0000-0000-0000A9020000}"/>
    <cellStyle name="Separador de milhares 8 3 2" xfId="671" xr:uid="{00000000-0005-0000-0000-0000AA020000}"/>
    <cellStyle name="Separador de milhares 8 4" xfId="672" xr:uid="{00000000-0005-0000-0000-0000AB020000}"/>
    <cellStyle name="Separador de milhares 8 4 2" xfId="673" xr:uid="{00000000-0005-0000-0000-0000AC020000}"/>
    <cellStyle name="Separador de milhares 8 5" xfId="674" xr:uid="{00000000-0005-0000-0000-0000AD020000}"/>
    <cellStyle name="Separador de milhares 9" xfId="675" xr:uid="{00000000-0005-0000-0000-0000AE020000}"/>
    <cellStyle name="Separador de milhares_ELETRICA_2 2" xfId="676" xr:uid="{00000000-0005-0000-0000-0000AF020000}"/>
    <cellStyle name="Separador de milhares_ELETRICA_2 2 2" xfId="677" xr:uid="{00000000-0005-0000-0000-0000B0020000}"/>
    <cellStyle name="Separador de milhares_SEJU" xfId="763" xr:uid="{4286CE79-2782-4E51-9F36-DDACA1C38483}"/>
    <cellStyle name="subhead" xfId="678" xr:uid="{00000000-0005-0000-0000-0000B2020000}"/>
    <cellStyle name="Texto de Aviso 2" xfId="679" xr:uid="{00000000-0005-0000-0000-0000B3020000}"/>
    <cellStyle name="Texto de Aviso 2 2" xfId="680" xr:uid="{00000000-0005-0000-0000-0000B4020000}"/>
    <cellStyle name="Texto de Aviso 2_AQPNG_ORC_R01_2013_11_22(OBRA COMPLETA) 29112013-2" xfId="681" xr:uid="{00000000-0005-0000-0000-0000B5020000}"/>
    <cellStyle name="Texto Explicativo 2" xfId="682" xr:uid="{00000000-0005-0000-0000-0000B6020000}"/>
    <cellStyle name="Texto Explicativo 2 2" xfId="683" xr:uid="{00000000-0005-0000-0000-0000B7020000}"/>
    <cellStyle name="Texto Explicativo 2_AQPNG_ORC_R01_2013_11_22(OBRA COMPLETA) 29112013-2" xfId="684" xr:uid="{00000000-0005-0000-0000-0000B8020000}"/>
    <cellStyle name="Título 1 2" xfId="685" xr:uid="{00000000-0005-0000-0000-0000B9020000}"/>
    <cellStyle name="Título 1 3" xfId="686" xr:uid="{00000000-0005-0000-0000-0000BA020000}"/>
    <cellStyle name="Título 2 2" xfId="687" xr:uid="{00000000-0005-0000-0000-0000BB020000}"/>
    <cellStyle name="Título 2 3" xfId="688" xr:uid="{00000000-0005-0000-0000-0000BC020000}"/>
    <cellStyle name="Título 3 2" xfId="689" xr:uid="{00000000-0005-0000-0000-0000BD020000}"/>
    <cellStyle name="Título 3 3" xfId="690" xr:uid="{00000000-0005-0000-0000-0000BE020000}"/>
    <cellStyle name="Título 4 2" xfId="691" xr:uid="{00000000-0005-0000-0000-0000BF020000}"/>
    <cellStyle name="Título 4 3" xfId="692" xr:uid="{00000000-0005-0000-0000-0000C0020000}"/>
    <cellStyle name="Título 5" xfId="693" xr:uid="{00000000-0005-0000-0000-0000C1020000}"/>
    <cellStyle name="Título 5 2" xfId="694" xr:uid="{00000000-0005-0000-0000-0000C2020000}"/>
    <cellStyle name="Título 5 3" xfId="695" xr:uid="{00000000-0005-0000-0000-0000C3020000}"/>
    <cellStyle name="Título 5_AQPNG_ORC_R01_2013_11_22(OBRA COMPLETA) 29112013-2" xfId="696" xr:uid="{00000000-0005-0000-0000-0000C4020000}"/>
    <cellStyle name="Título 6" xfId="697" xr:uid="{00000000-0005-0000-0000-0000C5020000}"/>
    <cellStyle name="Título 7" xfId="698" xr:uid="{00000000-0005-0000-0000-0000C6020000}"/>
    <cellStyle name="Total 2" xfId="699" xr:uid="{00000000-0005-0000-0000-0000C7020000}"/>
    <cellStyle name="Total 2 2" xfId="700" xr:uid="{00000000-0005-0000-0000-0000C8020000}"/>
    <cellStyle name="Total 2 2 2" xfId="701" xr:uid="{00000000-0005-0000-0000-0000C9020000}"/>
    <cellStyle name="Total 2 2_CÁLCULO DE HORAS - tabela MARÇO 2014" xfId="702" xr:uid="{00000000-0005-0000-0000-0000CA020000}"/>
    <cellStyle name="Total 2 3" xfId="703" xr:uid="{00000000-0005-0000-0000-0000CB020000}"/>
    <cellStyle name="Total 2 3 2" xfId="704" xr:uid="{00000000-0005-0000-0000-0000CC020000}"/>
    <cellStyle name="Total 2 3_CÁLCULO DE HORAS - tabela MARÇO 2014" xfId="705" xr:uid="{00000000-0005-0000-0000-0000CD020000}"/>
    <cellStyle name="Total 2 4" xfId="706" xr:uid="{00000000-0005-0000-0000-0000CE020000}"/>
    <cellStyle name="Total 2_AQPNG_ORC_R01_2013_11_22(OBRA COMPLETA) 29112013-2" xfId="707" xr:uid="{00000000-0005-0000-0000-0000CF020000}"/>
    <cellStyle name="Total 3" xfId="708" xr:uid="{00000000-0005-0000-0000-0000D0020000}"/>
    <cellStyle name="Total 3 2" xfId="709" xr:uid="{00000000-0005-0000-0000-0000D1020000}"/>
    <cellStyle name="Total 3_CÁLCULO DE HORAS - tabela MARÇO 2014" xfId="710" xr:uid="{00000000-0005-0000-0000-0000D2020000}"/>
    <cellStyle name="Verificar Célula" xfId="711" xr:uid="{00000000-0005-0000-0000-0000D3020000}"/>
    <cellStyle name="Verificar Célula 2" xfId="712" xr:uid="{00000000-0005-0000-0000-0000D4020000}"/>
    <cellStyle name="Vírgula" xfId="761" builtinId="3"/>
    <cellStyle name="Vírgula 10" xfId="713" xr:uid="{00000000-0005-0000-0000-0000D6020000}"/>
    <cellStyle name="Vírgula 11" xfId="714" xr:uid="{00000000-0005-0000-0000-0000D7020000}"/>
    <cellStyle name="Vírgula 2" xfId="715" xr:uid="{00000000-0005-0000-0000-0000D8020000}"/>
    <cellStyle name="Vírgula 2 10" xfId="716" xr:uid="{00000000-0005-0000-0000-0000D9020000}"/>
    <cellStyle name="Vírgula 2 2" xfId="717" xr:uid="{00000000-0005-0000-0000-0000DA020000}"/>
    <cellStyle name="Vírgula 2 2 2" xfId="718" xr:uid="{00000000-0005-0000-0000-0000DB020000}"/>
    <cellStyle name="Vírgula 2 2 2 2" xfId="719" xr:uid="{00000000-0005-0000-0000-0000DC020000}"/>
    <cellStyle name="Vírgula 2 2 2 2 2" xfId="720" xr:uid="{00000000-0005-0000-0000-0000DD020000}"/>
    <cellStyle name="Vírgula 2 2 3" xfId="721" xr:uid="{00000000-0005-0000-0000-0000DE020000}"/>
    <cellStyle name="Vírgula 2 2_AQPNG_ORC_R01_2013_11_22(OBRA COMPLETA) 29112013-2" xfId="722" xr:uid="{00000000-0005-0000-0000-0000DF020000}"/>
    <cellStyle name="Vírgula 2 3" xfId="723" xr:uid="{00000000-0005-0000-0000-0000E0020000}"/>
    <cellStyle name="Vírgula 2 3 2" xfId="724" xr:uid="{00000000-0005-0000-0000-0000E1020000}"/>
    <cellStyle name="Vírgula 2 3_CÁLCULO DE HORAS - tabela MARÇO 2014" xfId="725" xr:uid="{00000000-0005-0000-0000-0000E2020000}"/>
    <cellStyle name="Vírgula 2 4" xfId="726" xr:uid="{00000000-0005-0000-0000-0000E3020000}"/>
    <cellStyle name="Vírgula 2 5" xfId="727" xr:uid="{00000000-0005-0000-0000-0000E4020000}"/>
    <cellStyle name="Vírgula 2 6" xfId="728" xr:uid="{00000000-0005-0000-0000-0000E5020000}"/>
    <cellStyle name="Vírgula 2 7" xfId="729" xr:uid="{00000000-0005-0000-0000-0000E6020000}"/>
    <cellStyle name="Vírgula 2 8" xfId="730" xr:uid="{00000000-0005-0000-0000-0000E7020000}"/>
    <cellStyle name="Vírgula 2 9" xfId="731" xr:uid="{00000000-0005-0000-0000-0000E8020000}"/>
    <cellStyle name="Vírgula 2_AQPNG_ORC_R01_2013_11_22(OBRA COMPLETA) 29112013-2" xfId="732" xr:uid="{00000000-0005-0000-0000-0000E9020000}"/>
    <cellStyle name="Vírgula 3" xfId="733" xr:uid="{00000000-0005-0000-0000-0000EA020000}"/>
    <cellStyle name="Vírgula 3 2" xfId="734" xr:uid="{00000000-0005-0000-0000-0000EB020000}"/>
    <cellStyle name="Vírgula 3_AQPNG_ORC_R01_2013_11_22(OBRA COMPLETA) 29112013-2" xfId="735" xr:uid="{00000000-0005-0000-0000-0000EC020000}"/>
    <cellStyle name="Vírgula 4" xfId="736" xr:uid="{00000000-0005-0000-0000-0000ED020000}"/>
    <cellStyle name="Vírgula 4 2" xfId="737" xr:uid="{00000000-0005-0000-0000-0000EE020000}"/>
    <cellStyle name="Vírgula 4 2 2" xfId="738" xr:uid="{00000000-0005-0000-0000-0000EF020000}"/>
    <cellStyle name="Vírgula 4 2 3" xfId="739" xr:uid="{00000000-0005-0000-0000-0000F0020000}"/>
    <cellStyle name="Vírgula 4 3" xfId="740" xr:uid="{00000000-0005-0000-0000-0000F1020000}"/>
    <cellStyle name="Vírgula 4 4" xfId="741" xr:uid="{00000000-0005-0000-0000-0000F2020000}"/>
    <cellStyle name="Vírgula 4_AQPNG_ORC_R01_2013_11_22(OBRA COMPLETA) 29112013-2" xfId="742" xr:uid="{00000000-0005-0000-0000-0000F3020000}"/>
    <cellStyle name="Vírgula 5" xfId="743" xr:uid="{00000000-0005-0000-0000-0000F4020000}"/>
    <cellStyle name="Vírgula 5 2" xfId="744" xr:uid="{00000000-0005-0000-0000-0000F5020000}"/>
    <cellStyle name="Vírgula 5_AQPNG_ORC_R01_2013_11_22(OBRA COMPLETA) 29112013-2" xfId="745" xr:uid="{00000000-0005-0000-0000-0000F6020000}"/>
    <cellStyle name="Vírgula 6" xfId="746" xr:uid="{00000000-0005-0000-0000-0000F7020000}"/>
    <cellStyle name="Vírgula 6 2" xfId="747" xr:uid="{00000000-0005-0000-0000-0000F8020000}"/>
    <cellStyle name="Vírgula 6 2 2" xfId="748" xr:uid="{00000000-0005-0000-0000-0000F9020000}"/>
    <cellStyle name="Vírgula 6 2 2 2" xfId="749" xr:uid="{00000000-0005-0000-0000-0000FA020000}"/>
    <cellStyle name="Vírgula 6 2 3" xfId="750" xr:uid="{00000000-0005-0000-0000-0000FB020000}"/>
    <cellStyle name="Vírgula 6 2 4" xfId="751" xr:uid="{00000000-0005-0000-0000-0000FC020000}"/>
    <cellStyle name="Vírgula 6 3" xfId="752" xr:uid="{00000000-0005-0000-0000-0000FD020000}"/>
    <cellStyle name="Vírgula 6 4" xfId="753" xr:uid="{00000000-0005-0000-0000-0000FE020000}"/>
    <cellStyle name="Vírgula 6 4 2" xfId="754" xr:uid="{00000000-0005-0000-0000-0000FF020000}"/>
    <cellStyle name="Vírgula 6 5" xfId="755" xr:uid="{00000000-0005-0000-0000-000000030000}"/>
    <cellStyle name="Vírgula 6 6" xfId="756" xr:uid="{00000000-0005-0000-0000-000001030000}"/>
    <cellStyle name="Vírgula 6_CÁLCULO DE HORAS - tabela MARÇO 2014" xfId="757" xr:uid="{00000000-0005-0000-0000-000002030000}"/>
    <cellStyle name="Vírgula 7" xfId="758" xr:uid="{00000000-0005-0000-0000-000003030000}"/>
    <cellStyle name="Vírgula 8" xfId="759" xr:uid="{00000000-0005-0000-0000-000004030000}"/>
    <cellStyle name="Vírgula 9" xfId="760" xr:uid="{00000000-0005-0000-0000-000005030000}"/>
  </cellStyles>
  <dxfs count="4">
    <dxf>
      <font>
        <condense val="0"/>
        <extend val="0"/>
        <color indexed="17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413385</xdr:colOff>
      <xdr:row>19</xdr:row>
      <xdr:rowOff>100964</xdr:rowOff>
    </xdr:from>
    <xdr:to>
      <xdr:col>7</xdr:col>
      <xdr:colOff>4467153</xdr:colOff>
      <xdr:row>21</xdr:row>
      <xdr:rowOff>167639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E541AA92-FB44-4AAC-AE86-8594D4739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1185" y="4741544"/>
          <a:ext cx="4053768" cy="4400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3</xdr:row>
      <xdr:rowOff>0</xdr:rowOff>
    </xdr:from>
    <xdr:to>
      <xdr:col>1</xdr:col>
      <xdr:colOff>0</xdr:colOff>
      <xdr:row>3</xdr:row>
      <xdr:rowOff>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1C406BC9-0212-49C1-AE1E-5414127E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48640"/>
          <a:ext cx="331089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c388736\servidor$\Documents%20and%20Settings\cc72\Meus%20documentos\Downloads\Para&#237;so%20do%20Norte\Para&#237;so%20do%20Norte%20(v2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 MEDIÇÃO COMPLETA"/>
      <sheetName val="CRONOGRAMA"/>
      <sheetName val="Relatório"/>
      <sheetName val="Parecer Gerado"/>
      <sheetName val="PARECERES"/>
      <sheetName val="HISTÓRICO DE PARECERES"/>
      <sheetName val="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64">
          <cell r="F464" t="str">
            <v xml:space="preserve">                                                                                                                                                                                 1° MEDIÇÃO</v>
          </cell>
        </row>
        <row r="465">
          <cell r="F465" t="str">
            <v xml:space="preserve">                                                                                                                                                                                 2° MEDIÇÃO</v>
          </cell>
        </row>
        <row r="466">
          <cell r="F466" t="str">
            <v xml:space="preserve">                                                                                                                                                                                 3° MEDIÇÃO</v>
          </cell>
        </row>
        <row r="467">
          <cell r="F467" t="str">
            <v xml:space="preserve">                                                                                                                                                                                 4° MEDIÇÃO</v>
          </cell>
        </row>
        <row r="468">
          <cell r="F468" t="str">
            <v xml:space="preserve">                                                                                                                                                                                 5° MEDIÇÃO</v>
          </cell>
        </row>
        <row r="469">
          <cell r="F469" t="str">
            <v xml:space="preserve">                                                                                                                                                                                 6° MEDIÇÃO</v>
          </cell>
        </row>
        <row r="470">
          <cell r="F470" t="str">
            <v xml:space="preserve">                                                                                                                                                                                 7° MEDIÇÃO</v>
          </cell>
        </row>
        <row r="471">
          <cell r="F471" t="str">
            <v xml:space="preserve">                                                                                                                                                                                 8° MEDIÇÃO</v>
          </cell>
        </row>
        <row r="472">
          <cell r="F472" t="str">
            <v xml:space="preserve">                                                                                                                                                                                 9° MEDIÇÃO</v>
          </cell>
        </row>
        <row r="473">
          <cell r="F473" t="str">
            <v xml:space="preserve">                                                                                                                                                                               10° MEDIÇÃO</v>
          </cell>
        </row>
        <row r="474">
          <cell r="F474" t="str">
            <v xml:space="preserve">                                                                                                                                                                               11° MEDIÇÃO</v>
          </cell>
        </row>
        <row r="475">
          <cell r="F475" t="str">
            <v xml:space="preserve">                                                                                                                                                                               12° MEDIÇÃO</v>
          </cell>
        </row>
        <row r="476">
          <cell r="F476" t="str">
            <v xml:space="preserve">                                                                                                                                                                               13° MEDIÇÃO</v>
          </cell>
        </row>
        <row r="477">
          <cell r="F477" t="str">
            <v xml:space="preserve">                                                                                                                                                                              14° MEDIÇÃO</v>
          </cell>
        </row>
        <row r="478">
          <cell r="F478" t="str">
            <v xml:space="preserve">                                                                                                                                                                               15° MEDIÇÃO</v>
          </cell>
        </row>
        <row r="479">
          <cell r="F479" t="str">
            <v xml:space="preserve">                                                                                                                                                                               16° MEDIÇÃO</v>
          </cell>
        </row>
        <row r="480">
          <cell r="F480" t="str">
            <v xml:space="preserve">                                                                                                                                                                               17° MEDIÇÃO</v>
          </cell>
        </row>
        <row r="481">
          <cell r="F481" t="str">
            <v xml:space="preserve">                                                                                                                                                                               18° MEDIÇÃO</v>
          </cell>
        </row>
        <row r="482">
          <cell r="F482" t="str">
            <v xml:space="preserve">                                                                                                                                                                               19° MEDIÇÃO</v>
          </cell>
        </row>
        <row r="483">
          <cell r="F483" t="str">
            <v xml:space="preserve">                                                                                                                                                                               20° MEDIÇÃO</v>
          </cell>
        </row>
        <row r="484">
          <cell r="F484" t="str">
            <v xml:space="preserve">                                                                                                                                                                               21° MEDIÇÃO</v>
          </cell>
        </row>
        <row r="485">
          <cell r="F485" t="str">
            <v xml:space="preserve">                                                                                                                                                                               22° MEDIÇÃO</v>
          </cell>
        </row>
        <row r="486">
          <cell r="F486" t="str">
            <v xml:space="preserve">                                                                                                                                                                               23° MEDIÇÃO</v>
          </cell>
        </row>
        <row r="487">
          <cell r="F487" t="str">
            <v xml:space="preserve">                                                                                                                                                                               24° MEDIÇÃO</v>
          </cell>
        </row>
        <row r="488">
          <cell r="F488" t="str">
            <v xml:space="preserve">                                                                                                                                                                        TODAS AS MEDIÇÕES</v>
          </cell>
        </row>
        <row r="489">
          <cell r="F489" t="str">
            <v xml:space="preserve">                                                                                                                                                                                     TOTAL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leismunicipais.com.br/codigo-tributario-catanduvas-s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2"/>
  <sheetViews>
    <sheetView tabSelected="1" zoomScale="80" zoomScaleNormal="80" zoomScaleSheetLayoutView="90" workbookViewId="0">
      <pane ySplit="6" topLeftCell="A7" activePane="bottomLeft" state="frozen"/>
      <selection pane="bottomLeft" activeCell="J17" sqref="J17"/>
    </sheetView>
  </sheetViews>
  <sheetFormatPr defaultColWidth="10.44140625" defaultRowHeight="14.4"/>
  <cols>
    <col min="1" max="1" width="9.33203125" style="8" customWidth="1"/>
    <col min="2" max="2" width="15.33203125" style="60" customWidth="1"/>
    <col min="3" max="3" width="17.33203125" style="67" customWidth="1"/>
    <col min="4" max="4" width="77.6640625" style="6" customWidth="1"/>
    <col min="5" max="5" width="11.109375" style="3" customWidth="1"/>
    <col min="6" max="7" width="10.6640625" style="4" customWidth="1"/>
    <col min="8" max="8" width="11.88671875" style="9" customWidth="1"/>
    <col min="9" max="10" width="16.77734375" style="70" customWidth="1"/>
    <col min="11" max="11" width="14.109375" style="165" bestFit="1" customWidth="1"/>
    <col min="12" max="12" width="13.6640625" style="165" customWidth="1"/>
    <col min="13" max="13" width="30.33203125" style="5" customWidth="1"/>
    <col min="14" max="35" width="10.44140625" style="1" customWidth="1"/>
    <col min="36" max="16384" width="10.44140625" style="2"/>
  </cols>
  <sheetData>
    <row r="1" spans="1:37" s="88" customFormat="1" ht="30" customHeight="1">
      <c r="A1" s="295" t="s">
        <v>24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</row>
    <row r="2" spans="1:37" s="81" customFormat="1" ht="15" customHeight="1">
      <c r="A2" s="78"/>
      <c r="B2" s="78"/>
      <c r="C2" s="84" t="s">
        <v>6</v>
      </c>
      <c r="D2" s="297" t="s">
        <v>65</v>
      </c>
      <c r="E2" s="297"/>
      <c r="F2" s="297" t="s">
        <v>68</v>
      </c>
      <c r="G2" s="297"/>
      <c r="H2" s="297"/>
      <c r="I2" s="89"/>
      <c r="J2" s="160"/>
      <c r="K2" s="162"/>
      <c r="L2" s="162"/>
      <c r="M2" s="79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7" s="76" customFormat="1" ht="15" customHeight="1">
      <c r="A3" s="77"/>
      <c r="B3" s="78"/>
      <c r="C3" s="84" t="s">
        <v>7</v>
      </c>
      <c r="D3" s="82" t="s">
        <v>66</v>
      </c>
      <c r="E3" s="83"/>
      <c r="H3" s="83" t="s">
        <v>69</v>
      </c>
      <c r="I3" s="89"/>
      <c r="J3" s="160"/>
      <c r="K3" s="162"/>
      <c r="L3" s="162"/>
      <c r="M3" s="84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7" s="76" customFormat="1" ht="15" customHeight="1">
      <c r="A4" s="77"/>
      <c r="B4" s="78"/>
      <c r="C4" s="86" t="s">
        <v>67</v>
      </c>
      <c r="D4" s="86"/>
      <c r="E4" s="296"/>
      <c r="F4" s="296"/>
      <c r="G4" s="294"/>
      <c r="H4" s="82"/>
      <c r="I4" s="90"/>
      <c r="J4" s="90"/>
      <c r="K4" s="163"/>
      <c r="L4" s="163"/>
      <c r="M4" s="8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7" s="15" customFormat="1" ht="15" customHeight="1" thickBot="1">
      <c r="A5" s="16"/>
      <c r="B5" s="59"/>
      <c r="C5" s="66"/>
      <c r="D5" s="24"/>
      <c r="E5" s="18"/>
      <c r="F5" s="25"/>
      <c r="G5" s="25"/>
      <c r="H5" s="7"/>
      <c r="I5" s="69"/>
      <c r="J5" s="69"/>
      <c r="K5" s="164"/>
      <c r="L5" s="164"/>
      <c r="M5" s="26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7" s="15" customFormat="1" ht="57.75" customHeight="1">
      <c r="A6" s="254" t="s">
        <v>10</v>
      </c>
      <c r="B6" s="255" t="s">
        <v>11</v>
      </c>
      <c r="C6" s="256" t="s">
        <v>88</v>
      </c>
      <c r="D6" s="257" t="s">
        <v>12</v>
      </c>
      <c r="E6" s="257" t="s">
        <v>13</v>
      </c>
      <c r="F6" s="258" t="s">
        <v>136</v>
      </c>
      <c r="G6" s="337" t="s">
        <v>137</v>
      </c>
      <c r="H6" s="107" t="s">
        <v>15</v>
      </c>
      <c r="I6" s="250" t="s">
        <v>134</v>
      </c>
      <c r="J6" s="250" t="s">
        <v>133</v>
      </c>
      <c r="K6" s="250" t="s">
        <v>17</v>
      </c>
      <c r="L6" s="251" t="s">
        <v>89</v>
      </c>
      <c r="M6" s="252" t="s">
        <v>64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7" s="39" customFormat="1">
      <c r="A7" s="259"/>
      <c r="B7" s="91"/>
      <c r="C7" s="260"/>
      <c r="D7" s="261"/>
      <c r="E7" s="262"/>
      <c r="F7" s="263"/>
      <c r="G7" s="263"/>
      <c r="H7" s="71"/>
      <c r="I7" s="231"/>
      <c r="J7" s="230"/>
      <c r="K7" s="230"/>
      <c r="L7" s="231"/>
      <c r="M7" s="232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74" customFormat="1">
      <c r="A8" s="264">
        <v>1</v>
      </c>
      <c r="B8" s="92"/>
      <c r="C8" s="265"/>
      <c r="D8" s="266" t="s">
        <v>27</v>
      </c>
      <c r="E8" s="267"/>
      <c r="F8" s="268"/>
      <c r="G8" s="268"/>
      <c r="H8" s="93"/>
      <c r="I8" s="234">
        <f>SUM(I9:I11)</f>
        <v>0</v>
      </c>
      <c r="J8" s="234">
        <f>SUM(J9:J11)</f>
        <v>0</v>
      </c>
      <c r="K8" s="234">
        <f>SUM(K9:K11)</f>
        <v>0</v>
      </c>
      <c r="L8" s="234">
        <f>J8+K8</f>
        <v>0</v>
      </c>
      <c r="M8" s="235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3">
        <f>B8-AF8</f>
        <v>0</v>
      </c>
      <c r="AF8" s="73">
        <v>0</v>
      </c>
    </row>
    <row r="9" spans="1:37" s="74" customFormat="1" ht="43.2">
      <c r="A9" s="259" t="s">
        <v>25</v>
      </c>
      <c r="B9" s="91" t="s">
        <v>45</v>
      </c>
      <c r="C9" s="260" t="s">
        <v>44</v>
      </c>
      <c r="D9" s="261" t="s">
        <v>38</v>
      </c>
      <c r="E9" s="262" t="s">
        <v>21</v>
      </c>
      <c r="F9" s="263">
        <v>8</v>
      </c>
      <c r="G9" s="263">
        <f>F9*4</f>
        <v>32</v>
      </c>
      <c r="H9" s="161"/>
      <c r="I9" s="231">
        <f>ROUND(H9*F9,2)</f>
        <v>0</v>
      </c>
      <c r="J9" s="230">
        <f t="shared" ref="J9:J11" si="0">I9*4</f>
        <v>0</v>
      </c>
      <c r="K9" s="230">
        <f t="shared" ref="K9" si="1">J9*$H$23</f>
        <v>0</v>
      </c>
      <c r="L9" s="231">
        <f t="shared" ref="L9:L11" si="2">J9+K9</f>
        <v>0</v>
      </c>
      <c r="M9" s="232" t="s">
        <v>70</v>
      </c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3"/>
      <c r="AK9" s="73"/>
    </row>
    <row r="10" spans="1:37" s="74" customFormat="1" ht="43.2">
      <c r="A10" s="259" t="s">
        <v>71</v>
      </c>
      <c r="B10" s="91" t="s">
        <v>46</v>
      </c>
      <c r="C10" s="260" t="s">
        <v>44</v>
      </c>
      <c r="D10" s="261" t="s">
        <v>39</v>
      </c>
      <c r="E10" s="262" t="s">
        <v>23</v>
      </c>
      <c r="F10" s="263">
        <f>5.95*15.35</f>
        <v>91.332499999999996</v>
      </c>
      <c r="G10" s="263">
        <f t="shared" ref="G10:G11" si="3">F10*4</f>
        <v>365.33</v>
      </c>
      <c r="H10" s="161"/>
      <c r="I10" s="231">
        <f>ROUND(H10*F10,2)</f>
        <v>0</v>
      </c>
      <c r="J10" s="230">
        <f t="shared" si="0"/>
        <v>0</v>
      </c>
      <c r="K10" s="230">
        <f>J10*$K$24</f>
        <v>0</v>
      </c>
      <c r="L10" s="231">
        <f t="shared" si="2"/>
        <v>0</v>
      </c>
      <c r="M10" s="232" t="s">
        <v>70</v>
      </c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3"/>
      <c r="AK10" s="73"/>
    </row>
    <row r="11" spans="1:37" s="74" customFormat="1" ht="28.8">
      <c r="A11" s="259" t="s">
        <v>72</v>
      </c>
      <c r="B11" s="91" t="s">
        <v>0</v>
      </c>
      <c r="C11" s="260" t="s">
        <v>20</v>
      </c>
      <c r="D11" s="261" t="s">
        <v>1</v>
      </c>
      <c r="E11" s="262" t="s">
        <v>23</v>
      </c>
      <c r="F11" s="263">
        <f>5.95*15.35</f>
        <v>91.332499999999996</v>
      </c>
      <c r="G11" s="263">
        <f t="shared" si="3"/>
        <v>365.33</v>
      </c>
      <c r="H11" s="161"/>
      <c r="I11" s="231">
        <f>ROUND(H11*F11,2)</f>
        <v>0</v>
      </c>
      <c r="J11" s="230">
        <f t="shared" si="0"/>
        <v>0</v>
      </c>
      <c r="K11" s="230">
        <f>J11*$K$24</f>
        <v>0</v>
      </c>
      <c r="L11" s="231">
        <f t="shared" si="2"/>
        <v>0</v>
      </c>
      <c r="M11" s="23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3"/>
      <c r="AK11" s="73"/>
    </row>
    <row r="12" spans="1:37" s="74" customFormat="1">
      <c r="A12" s="259"/>
      <c r="B12" s="91"/>
      <c r="C12" s="260"/>
      <c r="D12" s="261"/>
      <c r="E12" s="262"/>
      <c r="F12" s="263"/>
      <c r="G12" s="263"/>
      <c r="H12" s="71"/>
      <c r="I12" s="231"/>
      <c r="J12" s="230"/>
      <c r="K12" s="230"/>
      <c r="L12" s="231"/>
      <c r="M12" s="23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  <c r="AK12" s="73"/>
    </row>
    <row r="13" spans="1:37" s="74" customFormat="1">
      <c r="A13" s="264">
        <v>2</v>
      </c>
      <c r="B13" s="92"/>
      <c r="C13" s="265"/>
      <c r="D13" s="266" t="s">
        <v>41</v>
      </c>
      <c r="E13" s="267"/>
      <c r="F13" s="268"/>
      <c r="G13" s="268"/>
      <c r="H13" s="93"/>
      <c r="I13" s="234">
        <f>SUM(I15:I17)</f>
        <v>0</v>
      </c>
      <c r="J13" s="234">
        <f>SUM(J15:J17)</f>
        <v>0</v>
      </c>
      <c r="K13" s="234">
        <f>SUM(K15:K17)</f>
        <v>0</v>
      </c>
      <c r="L13" s="234">
        <f t="shared" ref="L13:L17" si="4">J13+K13</f>
        <v>0</v>
      </c>
      <c r="M13" s="235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3"/>
      <c r="AK13" s="73"/>
    </row>
    <row r="14" spans="1:37" s="74" customFormat="1">
      <c r="A14" s="269"/>
      <c r="B14" s="94"/>
      <c r="C14" s="270"/>
      <c r="D14" s="271" t="s">
        <v>42</v>
      </c>
      <c r="E14" s="272"/>
      <c r="F14" s="273"/>
      <c r="G14" s="273"/>
      <c r="H14" s="95"/>
      <c r="I14" s="237"/>
      <c r="J14" s="236">
        <f t="shared" ref="J14:J20" si="5">I14*4</f>
        <v>0</v>
      </c>
      <c r="K14" s="236">
        <f t="shared" ref="K14" si="6">J14*$H$23</f>
        <v>0</v>
      </c>
      <c r="L14" s="237">
        <f t="shared" si="4"/>
        <v>0</v>
      </c>
      <c r="M14" s="238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3"/>
      <c r="AK14" s="73"/>
    </row>
    <row r="15" spans="1:37" s="74" customFormat="1" ht="28.8">
      <c r="A15" s="259" t="s">
        <v>29</v>
      </c>
      <c r="B15" s="91" t="s">
        <v>33</v>
      </c>
      <c r="C15" s="260" t="s">
        <v>20</v>
      </c>
      <c r="D15" s="261" t="s">
        <v>34</v>
      </c>
      <c r="E15" s="262" t="s">
        <v>23</v>
      </c>
      <c r="F15" s="263">
        <f>'Memória de Cálculo'!J18</f>
        <v>65.875699999999995</v>
      </c>
      <c r="G15" s="263">
        <f>F15*4</f>
        <v>263.50279999999998</v>
      </c>
      <c r="H15" s="161"/>
      <c r="I15" s="231">
        <f>ROUND(H15*F15,2)</f>
        <v>0</v>
      </c>
      <c r="J15" s="230">
        <f t="shared" si="5"/>
        <v>0</v>
      </c>
      <c r="K15" s="230">
        <f>J15*$K$24</f>
        <v>0</v>
      </c>
      <c r="L15" s="231">
        <f t="shared" si="4"/>
        <v>0</v>
      </c>
      <c r="M15" s="232" t="s">
        <v>87</v>
      </c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3"/>
      <c r="AK15" s="73"/>
    </row>
    <row r="16" spans="1:37" s="74" customFormat="1">
      <c r="A16" s="259"/>
      <c r="B16" s="91"/>
      <c r="C16" s="260"/>
      <c r="D16" s="261" t="s">
        <v>43</v>
      </c>
      <c r="E16" s="262"/>
      <c r="F16" s="263"/>
      <c r="G16" s="263"/>
      <c r="H16" s="71"/>
      <c r="I16" s="231"/>
      <c r="J16" s="230"/>
      <c r="K16" s="230"/>
      <c r="L16" s="231"/>
      <c r="M16" s="23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3"/>
      <c r="AK16" s="73"/>
    </row>
    <row r="17" spans="1:256" s="74" customFormat="1" ht="43.2">
      <c r="A17" s="259" t="s">
        <v>30</v>
      </c>
      <c r="B17" s="91" t="s">
        <v>31</v>
      </c>
      <c r="C17" s="260" t="s">
        <v>20</v>
      </c>
      <c r="D17" s="261" t="s">
        <v>32</v>
      </c>
      <c r="E17" s="262" t="s">
        <v>23</v>
      </c>
      <c r="F17" s="263">
        <f>'Memória de Cálculo'!J18*2</f>
        <v>131.75139999999999</v>
      </c>
      <c r="G17" s="263">
        <f t="shared" ref="G16:G17" si="7">F17*4</f>
        <v>527.00559999999996</v>
      </c>
      <c r="H17" s="161"/>
      <c r="I17" s="231">
        <f>ROUND(H17*F17,2)</f>
        <v>0</v>
      </c>
      <c r="J17" s="230">
        <f t="shared" si="5"/>
        <v>0</v>
      </c>
      <c r="K17" s="230">
        <f>J17*$K$24</f>
        <v>0</v>
      </c>
      <c r="L17" s="231">
        <f t="shared" si="4"/>
        <v>0</v>
      </c>
      <c r="M17" s="232" t="s">
        <v>86</v>
      </c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3"/>
      <c r="AK17" s="73"/>
    </row>
    <row r="18" spans="1:256" s="39" customFormat="1">
      <c r="A18" s="259"/>
      <c r="B18" s="91"/>
      <c r="C18" s="260"/>
      <c r="D18" s="261"/>
      <c r="E18" s="262"/>
      <c r="F18" s="263"/>
      <c r="G18" s="263"/>
      <c r="H18" s="71"/>
      <c r="I18" s="231"/>
      <c r="J18" s="230"/>
      <c r="K18" s="230"/>
      <c r="L18" s="231"/>
      <c r="M18" s="232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8"/>
      <c r="AK18" s="38"/>
    </row>
    <row r="19" spans="1:256" s="39" customFormat="1">
      <c r="A19" s="264">
        <v>3</v>
      </c>
      <c r="B19" s="92"/>
      <c r="C19" s="265"/>
      <c r="D19" s="266" t="s">
        <v>40</v>
      </c>
      <c r="E19" s="267"/>
      <c r="F19" s="268"/>
      <c r="G19" s="268"/>
      <c r="H19" s="93"/>
      <c r="I19" s="234">
        <f>SUM(I20:I20)</f>
        <v>0</v>
      </c>
      <c r="J19" s="234">
        <f>SUM(J20:J20)</f>
        <v>0</v>
      </c>
      <c r="K19" s="234">
        <f>SUM(K20:K20)</f>
        <v>0</v>
      </c>
      <c r="L19" s="234">
        <f t="shared" ref="L19:L20" si="8">J19+K19</f>
        <v>0</v>
      </c>
      <c r="M19" s="235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8"/>
      <c r="AK19" s="38"/>
    </row>
    <row r="20" spans="1:256" s="39" customFormat="1" ht="28.8">
      <c r="A20" s="274" t="s">
        <v>28</v>
      </c>
      <c r="B20" s="91" t="s">
        <v>2</v>
      </c>
      <c r="C20" s="260" t="s">
        <v>20</v>
      </c>
      <c r="D20" s="261" t="s">
        <v>3</v>
      </c>
      <c r="E20" s="262" t="s">
        <v>22</v>
      </c>
      <c r="F20" s="263">
        <f>15.35+5.95*2</f>
        <v>27.25</v>
      </c>
      <c r="G20" s="263">
        <f t="shared" ref="G20" si="9">F20*4</f>
        <v>109</v>
      </c>
      <c r="H20" s="161"/>
      <c r="I20" s="231">
        <f>ROUND(H20*F20,2)</f>
        <v>0</v>
      </c>
      <c r="J20" s="230">
        <f t="shared" si="5"/>
        <v>0</v>
      </c>
      <c r="K20" s="230">
        <f>J20*$K$24</f>
        <v>0</v>
      </c>
      <c r="L20" s="231">
        <f t="shared" si="8"/>
        <v>0</v>
      </c>
      <c r="M20" s="232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8"/>
      <c r="AK20" s="38"/>
    </row>
    <row r="21" spans="1:256" s="39" customFormat="1">
      <c r="A21" s="259"/>
      <c r="B21" s="96"/>
      <c r="C21" s="260"/>
      <c r="D21" s="261"/>
      <c r="E21" s="262"/>
      <c r="F21" s="263"/>
      <c r="G21" s="263"/>
      <c r="H21" s="71"/>
      <c r="I21" s="231"/>
      <c r="J21" s="230"/>
      <c r="K21" s="230"/>
      <c r="L21" s="231"/>
      <c r="M21" s="232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256" s="39" customFormat="1">
      <c r="A22" s="264"/>
      <c r="B22" s="92"/>
      <c r="C22" s="265"/>
      <c r="D22" s="266" t="s">
        <v>130</v>
      </c>
      <c r="E22" s="267" t="s">
        <v>135</v>
      </c>
      <c r="F22" s="268"/>
      <c r="G22" s="268"/>
      <c r="H22" s="93"/>
      <c r="I22" s="234">
        <f>I8+I13+I19</f>
        <v>0</v>
      </c>
      <c r="J22" s="233"/>
      <c r="K22" s="233">
        <f t="shared" ref="K22" si="10">I22*$H$23</f>
        <v>0</v>
      </c>
      <c r="L22" s="234">
        <f t="shared" ref="L22" si="11">I22+K22</f>
        <v>0</v>
      </c>
      <c r="M22" s="239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4">
        <f>B22-AF22</f>
        <v>0</v>
      </c>
      <c r="AF22" s="44">
        <v>0</v>
      </c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5"/>
      <c r="IF22" s="45"/>
      <c r="IG22" s="45"/>
      <c r="IH22" s="45"/>
      <c r="II22" s="45"/>
      <c r="IJ22" s="45"/>
      <c r="IK22" s="45"/>
      <c r="IL22" s="45"/>
      <c r="IM22" s="45"/>
      <c r="IN22" s="45"/>
      <c r="IO22" s="45"/>
      <c r="IP22" s="45"/>
      <c r="IQ22" s="45"/>
      <c r="IR22" s="45"/>
      <c r="IS22" s="45"/>
      <c r="IT22" s="45"/>
      <c r="IU22" s="45"/>
      <c r="IV22" s="45"/>
    </row>
    <row r="23" spans="1:256" s="39" customFormat="1">
      <c r="A23" s="275"/>
      <c r="B23" s="99"/>
      <c r="C23" s="276"/>
      <c r="D23" s="277"/>
      <c r="E23" s="278"/>
      <c r="F23" s="278"/>
      <c r="G23" s="278"/>
      <c r="H23" s="249">
        <f>BDI!C18</f>
        <v>3.7882719252724462E-2</v>
      </c>
      <c r="I23" s="253">
        <f>ROUND(I22*H23,2)</f>
        <v>0</v>
      </c>
      <c r="J23" s="292"/>
      <c r="K23" s="240"/>
      <c r="L23" s="241"/>
      <c r="M23" s="242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8"/>
      <c r="AK23" s="38"/>
    </row>
    <row r="24" spans="1:256" s="39" customFormat="1" ht="17.399999999999999">
      <c r="A24" s="279"/>
      <c r="B24" s="97"/>
      <c r="C24" s="280"/>
      <c r="D24" s="281" t="s">
        <v>131</v>
      </c>
      <c r="E24" s="282" t="s">
        <v>135</v>
      </c>
      <c r="F24" s="283"/>
      <c r="G24" s="283"/>
      <c r="H24" s="98"/>
      <c r="I24" s="291">
        <f>I23+I22</f>
        <v>0</v>
      </c>
      <c r="J24" s="293"/>
      <c r="K24" s="243">
        <f>ROUND(H23,4)</f>
        <v>3.7900000000000003E-2</v>
      </c>
      <c r="L24" s="244">
        <f>L8+L13+L19</f>
        <v>0</v>
      </c>
      <c r="M24" s="245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8"/>
      <c r="AK24" s="38"/>
    </row>
    <row r="25" spans="1:256" s="39" customFormat="1" ht="15" thickBot="1">
      <c r="A25" s="284"/>
      <c r="B25" s="108"/>
      <c r="C25" s="285"/>
      <c r="D25" s="286" t="str">
        <f>IF(B25&lt;&gt;"",VLOOKUP(B25,#REF!,2,0),"")</f>
        <v/>
      </c>
      <c r="E25" s="287" t="str">
        <f>IF(B25&lt;&gt;"",VLOOKUP(B25,#REF!,3,0),"")</f>
        <v/>
      </c>
      <c r="F25" s="287"/>
      <c r="G25" s="287"/>
      <c r="H25" s="109" t="str">
        <f>IF(F25="","",#REF!+#REF!)</f>
        <v/>
      </c>
      <c r="I25" s="247"/>
      <c r="J25" s="246"/>
      <c r="K25" s="246"/>
      <c r="L25" s="247"/>
      <c r="M25" s="248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8">
        <f>B25-AK25</f>
        <v>0</v>
      </c>
      <c r="AK25" s="38">
        <v>0</v>
      </c>
    </row>
    <row r="26" spans="1:256">
      <c r="A26" s="100"/>
      <c r="B26" s="100"/>
      <c r="C26" s="100"/>
      <c r="D26" s="101"/>
      <c r="E26" s="102"/>
      <c r="F26" s="103"/>
      <c r="G26" s="103"/>
      <c r="H26" s="104"/>
      <c r="I26" s="105"/>
      <c r="J26" s="105"/>
      <c r="K26" s="105"/>
      <c r="L26" s="105"/>
      <c r="M26" s="106"/>
    </row>
    <row r="27" spans="1:256">
      <c r="A27" s="100"/>
      <c r="B27" s="100"/>
      <c r="C27" s="100"/>
      <c r="D27" s="101"/>
      <c r="E27" s="102"/>
      <c r="F27" s="103"/>
      <c r="G27" s="103"/>
      <c r="H27" s="104"/>
      <c r="I27" s="105"/>
      <c r="J27" s="105"/>
      <c r="K27" s="105"/>
      <c r="L27" s="105"/>
      <c r="M27" s="106"/>
    </row>
    <row r="28" spans="1:256">
      <c r="A28" s="100"/>
      <c r="B28" s="100"/>
      <c r="C28" s="100"/>
      <c r="D28" s="101"/>
      <c r="E28" s="102"/>
      <c r="F28" s="103"/>
      <c r="G28" s="103"/>
      <c r="H28" s="104"/>
      <c r="I28" s="105"/>
      <c r="J28" s="105"/>
      <c r="K28" s="105"/>
      <c r="L28" s="105"/>
      <c r="M28" s="106"/>
    </row>
    <row r="29" spans="1:256">
      <c r="A29" s="100"/>
      <c r="B29" s="100"/>
      <c r="C29" s="100"/>
      <c r="D29" s="101"/>
      <c r="E29" s="102"/>
      <c r="F29" s="103"/>
      <c r="G29" s="103"/>
      <c r="H29" s="104"/>
      <c r="I29" s="105"/>
      <c r="J29" s="105"/>
      <c r="K29" s="105"/>
      <c r="L29" s="105"/>
      <c r="M29" s="106"/>
    </row>
    <row r="30" spans="1:256">
      <c r="A30" s="100"/>
      <c r="B30" s="100"/>
      <c r="C30" s="100"/>
      <c r="D30" s="101"/>
      <c r="E30" s="102"/>
      <c r="F30" s="103"/>
      <c r="G30" s="103"/>
      <c r="H30" s="104"/>
      <c r="I30" s="105"/>
      <c r="J30" s="105"/>
      <c r="K30" s="105"/>
      <c r="L30" s="105"/>
      <c r="M30" s="106"/>
    </row>
    <row r="31" spans="1:256">
      <c r="A31" s="100"/>
      <c r="B31" s="100"/>
      <c r="C31" s="100"/>
      <c r="D31" s="101"/>
      <c r="E31" s="102"/>
      <c r="F31" s="103"/>
      <c r="G31" s="103"/>
      <c r="H31" s="104"/>
      <c r="I31" s="105"/>
      <c r="J31" s="105"/>
      <c r="K31" s="105"/>
      <c r="L31" s="105"/>
      <c r="M31" s="106"/>
    </row>
    <row r="32" spans="1:256">
      <c r="A32" s="100"/>
      <c r="B32" s="100"/>
      <c r="C32" s="100"/>
      <c r="D32" s="101"/>
      <c r="E32" s="102"/>
      <c r="F32" s="103"/>
      <c r="G32" s="103"/>
      <c r="H32" s="104"/>
      <c r="I32" s="105"/>
      <c r="J32" s="105"/>
      <c r="K32" s="105"/>
      <c r="L32" s="105"/>
      <c r="M32" s="106"/>
    </row>
  </sheetData>
  <mergeCells count="4">
    <mergeCell ref="A1:M1"/>
    <mergeCell ref="E4:F4"/>
    <mergeCell ref="F2:H2"/>
    <mergeCell ref="D2:E2"/>
  </mergeCells>
  <phoneticPr fontId="58" type="noConversion"/>
  <printOptions horizontalCentered="1" gridLines="1"/>
  <pageMargins left="0.19685039370078741" right="0.19685039370078741" top="0.98425196850393704" bottom="0.98425196850393704" header="0.78740157480314965" footer="0"/>
  <pageSetup paperSize="9" scale="74" firstPageNumber="0" fitToHeight="0" orientation="landscape" horizontalDpi="300" verticalDpi="300" r:id="rId1"/>
  <headerFooter alignWithMargins="0">
    <oddHeader xml:space="preserve">&amp;R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3D905-72C0-4D07-8232-D23E64655B70}">
  <sheetPr>
    <pageSetUpPr fitToPage="1"/>
  </sheetPr>
  <dimension ref="A2:J34"/>
  <sheetViews>
    <sheetView showGridLines="0" workbookViewId="0">
      <selection activeCell="C17" sqref="C17"/>
    </sheetView>
  </sheetViews>
  <sheetFormatPr defaultRowHeight="14.4" outlineLevelRow="1"/>
  <cols>
    <col min="1" max="1" width="49.109375" customWidth="1"/>
    <col min="2" max="2" width="19.33203125" bestFit="1" customWidth="1"/>
    <col min="3" max="3" width="15" customWidth="1"/>
    <col min="4" max="4" width="13.109375" customWidth="1"/>
    <col min="5" max="7" width="11.88671875" customWidth="1"/>
    <col min="8" max="8" width="83.6640625" customWidth="1"/>
  </cols>
  <sheetData>
    <row r="2" spans="1:10">
      <c r="H2" s="166" t="s">
        <v>90</v>
      </c>
    </row>
    <row r="4" spans="1:10" ht="15" thickBot="1">
      <c r="H4" t="s">
        <v>91</v>
      </c>
    </row>
    <row r="5" spans="1:10" ht="15" thickBot="1">
      <c r="A5" s="301" t="s">
        <v>92</v>
      </c>
      <c r="B5" s="302"/>
      <c r="C5" s="302"/>
      <c r="D5" s="302"/>
      <c r="E5" s="302"/>
      <c r="F5" s="302"/>
      <c r="G5" s="303"/>
    </row>
    <row r="6" spans="1:10">
      <c r="A6" s="167"/>
      <c r="B6" s="168"/>
      <c r="C6" s="169"/>
      <c r="D6" s="169"/>
      <c r="E6" s="304" t="s">
        <v>93</v>
      </c>
      <c r="F6" s="304"/>
      <c r="G6" s="305"/>
      <c r="H6" t="s">
        <v>94</v>
      </c>
      <c r="J6" s="170"/>
    </row>
    <row r="7" spans="1:10" ht="53.4" customHeight="1">
      <c r="A7" s="171" t="s">
        <v>95</v>
      </c>
      <c r="B7" s="172" t="s">
        <v>96</v>
      </c>
      <c r="C7" s="173" t="s">
        <v>97</v>
      </c>
      <c r="D7" s="174" t="s">
        <v>98</v>
      </c>
      <c r="E7" s="175" t="s">
        <v>99</v>
      </c>
      <c r="F7" s="175" t="s">
        <v>100</v>
      </c>
      <c r="G7" s="176" t="s">
        <v>101</v>
      </c>
      <c r="H7" s="306" t="s">
        <v>102</v>
      </c>
      <c r="J7" s="170"/>
    </row>
    <row r="8" spans="1:10">
      <c r="A8" s="177" t="s">
        <v>103</v>
      </c>
      <c r="B8" s="172" t="s">
        <v>104</v>
      </c>
      <c r="C8" s="178"/>
      <c r="D8" s="179" t="str">
        <f t="shared" ref="D8:D17" si="0">IF(AND(C8&gt;=E8, C8&lt;=G8), "OK", "Não OK")</f>
        <v>Não OK</v>
      </c>
      <c r="E8" s="180">
        <v>0.03</v>
      </c>
      <c r="F8" s="180">
        <v>0.04</v>
      </c>
      <c r="G8" s="181">
        <v>5.5E-2</v>
      </c>
      <c r="H8" s="306"/>
      <c r="J8" s="170"/>
    </row>
    <row r="9" spans="1:10">
      <c r="A9" s="177" t="s">
        <v>105</v>
      </c>
      <c r="B9" s="172" t="s">
        <v>106</v>
      </c>
      <c r="C9" s="178"/>
      <c r="D9" s="179" t="str">
        <f t="shared" si="0"/>
        <v>Não OK</v>
      </c>
      <c r="E9" s="180">
        <v>5.8999999999999999E-3</v>
      </c>
      <c r="F9" s="180">
        <v>1.2699999999999999E-2</v>
      </c>
      <c r="G9" s="181">
        <v>1.2699999999999999E-2</v>
      </c>
      <c r="H9" s="306"/>
      <c r="J9" s="170"/>
    </row>
    <row r="10" spans="1:10">
      <c r="A10" s="182" t="s">
        <v>107</v>
      </c>
      <c r="B10" s="172" t="s">
        <v>108</v>
      </c>
      <c r="C10" s="178"/>
      <c r="D10" s="179" t="str">
        <f t="shared" si="0"/>
        <v>Não OK</v>
      </c>
      <c r="E10" s="180">
        <v>8.0000000000000002E-3</v>
      </c>
      <c r="F10" s="180">
        <v>8.0000000000000002E-3</v>
      </c>
      <c r="G10" s="181">
        <v>0.01</v>
      </c>
      <c r="H10" s="306"/>
      <c r="J10" s="170"/>
    </row>
    <row r="11" spans="1:10">
      <c r="A11" s="183" t="s">
        <v>109</v>
      </c>
      <c r="B11" s="184" t="s">
        <v>110</v>
      </c>
      <c r="C11" s="185"/>
      <c r="D11" s="179" t="str">
        <f t="shared" si="0"/>
        <v>Não OK</v>
      </c>
      <c r="E11" s="186">
        <v>9.7000000000000003E-3</v>
      </c>
      <c r="F11" s="186">
        <v>1.2699999999999999E-2</v>
      </c>
      <c r="G11" s="187">
        <v>1.2699999999999999E-2</v>
      </c>
      <c r="H11" s="306"/>
      <c r="J11" s="170"/>
    </row>
    <row r="12" spans="1:10" ht="15" collapsed="1" thickBot="1">
      <c r="A12" s="188" t="s">
        <v>111</v>
      </c>
      <c r="B12" s="189" t="s">
        <v>112</v>
      </c>
      <c r="C12" s="288">
        <f>SUM(C13:C16)</f>
        <v>3.6499999999999998E-2</v>
      </c>
      <c r="D12" s="190" t="str">
        <f t="shared" si="0"/>
        <v>Não OK</v>
      </c>
      <c r="E12" s="191">
        <v>4.8500000000000001E-2</v>
      </c>
      <c r="F12" s="191">
        <v>7.6499999999999999E-2</v>
      </c>
      <c r="G12" s="192">
        <v>9.0300000000000005E-2</v>
      </c>
      <c r="H12" s="306"/>
      <c r="J12" s="170"/>
    </row>
    <row r="13" spans="1:10" outlineLevel="1">
      <c r="A13" s="193" t="s">
        <v>113</v>
      </c>
      <c r="B13" s="194" t="s">
        <v>114</v>
      </c>
      <c r="C13" s="289"/>
      <c r="E13" s="308" t="s">
        <v>115</v>
      </c>
      <c r="F13" s="309"/>
      <c r="G13" s="310"/>
      <c r="H13" s="307"/>
      <c r="J13" s="170"/>
    </row>
    <row r="14" spans="1:10" ht="28.8" outlineLevel="1">
      <c r="A14" s="193" t="s">
        <v>116</v>
      </c>
      <c r="B14" s="194" t="s">
        <v>117</v>
      </c>
      <c r="C14" s="195">
        <v>6.4999999999999997E-3</v>
      </c>
      <c r="E14" s="298" t="s">
        <v>118</v>
      </c>
      <c r="F14" s="299"/>
      <c r="G14" s="300"/>
      <c r="H14" s="307"/>
      <c r="J14" s="170"/>
    </row>
    <row r="15" spans="1:10" ht="34.799999999999997" customHeight="1" outlineLevel="1">
      <c r="A15" s="193" t="s">
        <v>119</v>
      </c>
      <c r="B15" s="194" t="s">
        <v>120</v>
      </c>
      <c r="C15" s="195">
        <v>0.03</v>
      </c>
      <c r="E15" s="298" t="s">
        <v>121</v>
      </c>
      <c r="F15" s="299"/>
      <c r="G15" s="300"/>
      <c r="H15" s="307"/>
      <c r="J15" s="170"/>
    </row>
    <row r="16" spans="1:10" outlineLevel="1">
      <c r="A16" s="196" t="s">
        <v>122</v>
      </c>
      <c r="B16" s="197" t="s">
        <v>123</v>
      </c>
      <c r="C16" s="198">
        <v>0</v>
      </c>
      <c r="D16" s="199"/>
      <c r="E16" s="298" t="s">
        <v>124</v>
      </c>
      <c r="F16" s="299"/>
      <c r="G16" s="300"/>
      <c r="H16" s="307"/>
      <c r="J16" s="170"/>
    </row>
    <row r="17" spans="1:10" ht="15" thickBot="1">
      <c r="A17" s="200" t="s">
        <v>125</v>
      </c>
      <c r="B17" s="201" t="s">
        <v>126</v>
      </c>
      <c r="C17" s="290"/>
      <c r="D17" s="203" t="str">
        <f t="shared" si="0"/>
        <v>Não OK</v>
      </c>
      <c r="E17" s="204">
        <v>6.1600000000000002E-2</v>
      </c>
      <c r="F17" s="204">
        <v>7.3999999999999996E-2</v>
      </c>
      <c r="G17" s="205">
        <v>8.9599999999999999E-2</v>
      </c>
      <c r="H17" s="307"/>
      <c r="J17" s="170"/>
    </row>
    <row r="18" spans="1:10" s="212" customFormat="1" ht="30" thickTop="1" thickBot="1">
      <c r="A18" s="206" t="s">
        <v>127</v>
      </c>
      <c r="B18" s="207" t="s">
        <v>128</v>
      </c>
      <c r="C18" s="208">
        <f>(((1+C8+C10+C11)*(1+C9)*(1+C17))/(1-C12))-1</f>
        <v>3.7882719252724462E-2</v>
      </c>
      <c r="D18" s="209" t="str">
        <f>IF(AND(C18&gt;=E18, C18&lt;=G18), "OK", "Não OK")</f>
        <v>Não OK</v>
      </c>
      <c r="E18" s="210">
        <v>0.2034</v>
      </c>
      <c r="F18" s="210">
        <v>0.22120000000000001</v>
      </c>
      <c r="G18" s="211">
        <v>0.25</v>
      </c>
      <c r="H18" s="307"/>
      <c r="J18" s="213"/>
    </row>
    <row r="19" spans="1:10">
      <c r="J19" s="170"/>
    </row>
    <row r="20" spans="1:10" ht="15" thickBot="1">
      <c r="J20" s="170"/>
    </row>
    <row r="21" spans="1:10">
      <c r="A21" s="301" t="s">
        <v>129</v>
      </c>
      <c r="B21" s="302"/>
      <c r="C21" s="302"/>
      <c r="D21" s="302"/>
      <c r="E21" s="302"/>
      <c r="F21" s="302"/>
      <c r="G21" s="303"/>
      <c r="J21" s="170"/>
    </row>
    <row r="22" spans="1:10">
      <c r="A22" s="214"/>
      <c r="B22" s="215"/>
      <c r="C22" s="216"/>
      <c r="D22" s="216" t="s">
        <v>130</v>
      </c>
      <c r="E22" s="311" t="s">
        <v>93</v>
      </c>
      <c r="F22" s="312"/>
      <c r="G22" s="313"/>
      <c r="I22" s="217"/>
      <c r="J22" s="170"/>
    </row>
    <row r="23" spans="1:10" ht="53.4">
      <c r="A23" s="171" t="s">
        <v>95</v>
      </c>
      <c r="B23" s="172" t="s">
        <v>96</v>
      </c>
      <c r="C23" s="173" t="s">
        <v>97</v>
      </c>
      <c r="D23" s="174" t="s">
        <v>98</v>
      </c>
      <c r="E23" s="175" t="s">
        <v>99</v>
      </c>
      <c r="F23" s="175" t="s">
        <v>100</v>
      </c>
      <c r="G23" s="218" t="s">
        <v>101</v>
      </c>
      <c r="H23" s="219"/>
      <c r="J23" s="170"/>
    </row>
    <row r="24" spans="1:10" ht="30">
      <c r="A24" s="177" t="s">
        <v>103</v>
      </c>
      <c r="B24" s="172" t="s">
        <v>104</v>
      </c>
      <c r="C24" s="178"/>
      <c r="D24" s="179" t="s">
        <v>131</v>
      </c>
      <c r="E24" s="180">
        <v>1.4999999999999999E-2</v>
      </c>
      <c r="F24" s="180">
        <v>3.4500000000000003E-2</v>
      </c>
      <c r="G24" s="181">
        <v>4.4900000000000002E-2</v>
      </c>
      <c r="H24" s="220"/>
      <c r="I24" s="221" t="str">
        <f>G23</f>
        <v>3º Quartil</v>
      </c>
      <c r="J24" s="222">
        <f>H24*4</f>
        <v>0</v>
      </c>
    </row>
    <row r="25" spans="1:10">
      <c r="A25" s="177" t="s">
        <v>105</v>
      </c>
      <c r="B25" s="172" t="s">
        <v>106</v>
      </c>
      <c r="C25" s="178"/>
      <c r="D25" s="179" t="str">
        <f>IF(AND(C25&gt;=E25, C25&lt;=G25), "OK", "Não OK")</f>
        <v>Não OK</v>
      </c>
      <c r="E25" s="180">
        <v>8.5000000000000006E-3</v>
      </c>
      <c r="F25" s="180">
        <v>8.5000000000000006E-3</v>
      </c>
      <c r="G25" s="181">
        <v>1.11E-2</v>
      </c>
      <c r="J25" s="170"/>
    </row>
    <row r="26" spans="1:10">
      <c r="A26" s="182" t="s">
        <v>107</v>
      </c>
      <c r="B26" s="172" t="s">
        <v>108</v>
      </c>
      <c r="C26" s="178"/>
      <c r="D26" s="179" t="str">
        <f>IF(AND(C26&gt;=E26, C26&lt;=G26), "OK", "Não OK")</f>
        <v>Não OK</v>
      </c>
      <c r="E26" s="180">
        <v>3.0000000000000001E-3</v>
      </c>
      <c r="F26" s="180">
        <v>4.7999999999999996E-3</v>
      </c>
      <c r="G26" s="181">
        <v>8.2000000000000007E-3</v>
      </c>
    </row>
    <row r="27" spans="1:10">
      <c r="A27" s="183" t="s">
        <v>109</v>
      </c>
      <c r="B27" s="184" t="s">
        <v>110</v>
      </c>
      <c r="C27" s="185"/>
      <c r="D27" s="179" t="str">
        <f>IF(AND(C27&gt;=E27, C27&lt;=G27), "OK", "Não OK")</f>
        <v>Não OK</v>
      </c>
      <c r="E27" s="186">
        <v>5.5999999999999999E-3</v>
      </c>
      <c r="F27" s="186">
        <v>8.5000000000000006E-3</v>
      </c>
      <c r="G27" s="187">
        <v>8.8999999999999999E-3</v>
      </c>
    </row>
    <row r="28" spans="1:10" ht="15" thickBot="1">
      <c r="A28" s="177" t="s">
        <v>111</v>
      </c>
      <c r="B28" s="172" t="s">
        <v>112</v>
      </c>
      <c r="C28" s="288">
        <f>SUM(C29:C32)</f>
        <v>3.6499999999999998E-2</v>
      </c>
      <c r="D28" s="223" t="str">
        <f>IF(AND(C28&gt;=E28, C28&lt;=G28), "OK", "Não OK")</f>
        <v>OK</v>
      </c>
      <c r="E28" s="180">
        <v>3.6499999999999998E-2</v>
      </c>
      <c r="F28" s="180">
        <v>3.6499999999999998E-2</v>
      </c>
      <c r="G28" s="181">
        <v>3.6499999999999998E-2</v>
      </c>
    </row>
    <row r="29" spans="1:10" outlineLevel="1">
      <c r="A29" s="224" t="s">
        <v>113</v>
      </c>
      <c r="B29" s="225" t="s">
        <v>114</v>
      </c>
      <c r="C29" s="226">
        <v>0</v>
      </c>
      <c r="D29" s="227"/>
      <c r="E29" s="298" t="s">
        <v>132</v>
      </c>
      <c r="F29" s="299"/>
      <c r="G29" s="300"/>
    </row>
    <row r="30" spans="1:10" ht="28.8" outlineLevel="1">
      <c r="A30" s="193" t="s">
        <v>116</v>
      </c>
      <c r="B30" s="194" t="s">
        <v>117</v>
      </c>
      <c r="C30" s="195">
        <v>6.4999999999999997E-3</v>
      </c>
      <c r="D30" s="228"/>
      <c r="E30" s="298" t="s">
        <v>118</v>
      </c>
      <c r="F30" s="299"/>
      <c r="G30" s="300"/>
    </row>
    <row r="31" spans="1:10" outlineLevel="1">
      <c r="A31" s="196" t="s">
        <v>122</v>
      </c>
      <c r="B31" s="197" t="s">
        <v>123</v>
      </c>
      <c r="C31" s="198">
        <v>0</v>
      </c>
      <c r="D31" s="199"/>
      <c r="E31" s="298" t="s">
        <v>124</v>
      </c>
      <c r="F31" s="299"/>
      <c r="G31" s="300"/>
    </row>
    <row r="32" spans="1:10" outlineLevel="1">
      <c r="A32" s="196" t="s">
        <v>119</v>
      </c>
      <c r="B32" s="197" t="s">
        <v>120</v>
      </c>
      <c r="C32" s="198">
        <v>0.03</v>
      </c>
      <c r="D32" s="229"/>
      <c r="E32" s="298" t="s">
        <v>121</v>
      </c>
      <c r="F32" s="299"/>
      <c r="G32" s="300"/>
    </row>
    <row r="33" spans="1:8" ht="15" thickBot="1">
      <c r="A33" s="200" t="s">
        <v>125</v>
      </c>
      <c r="B33" s="201" t="s">
        <v>126</v>
      </c>
      <c r="C33" s="202"/>
      <c r="D33" s="203" t="str">
        <f>IF(AND(C33&gt;=E33, C33&lt;=G33), "OK", "Não OK")</f>
        <v>Não OK</v>
      </c>
      <c r="E33" s="204">
        <v>3.5000000000000003E-2</v>
      </c>
      <c r="F33" s="204">
        <v>5.11E-2</v>
      </c>
      <c r="G33" s="205">
        <v>6.2199999999999998E-2</v>
      </c>
    </row>
    <row r="34" spans="1:8" ht="30" thickTop="1" thickBot="1">
      <c r="A34" s="206" t="s">
        <v>127</v>
      </c>
      <c r="B34" s="207" t="s">
        <v>128</v>
      </c>
      <c r="C34" s="208">
        <f>(((1+C24+C26+C27)*(1+C25)*(1+C33))/(1-C28))-1</f>
        <v>3.7882719252724462E-2</v>
      </c>
      <c r="D34" s="209" t="str">
        <f>IF(AND(C34&gt;=E34, C34&lt;=G34), "OK", "Não OK")</f>
        <v>Não OK</v>
      </c>
      <c r="E34" s="210">
        <v>0.111</v>
      </c>
      <c r="F34" s="210">
        <v>0.14019999999999999</v>
      </c>
      <c r="G34" s="211">
        <v>0.16800000000000001</v>
      </c>
      <c r="H34" s="212"/>
    </row>
  </sheetData>
  <mergeCells count="13">
    <mergeCell ref="E32:G32"/>
    <mergeCell ref="A5:G5"/>
    <mergeCell ref="E6:G6"/>
    <mergeCell ref="H7:H18"/>
    <mergeCell ref="E13:G13"/>
    <mergeCell ref="E14:G14"/>
    <mergeCell ref="E15:G15"/>
    <mergeCell ref="E16:G16"/>
    <mergeCell ref="A21:G21"/>
    <mergeCell ref="E22:G22"/>
    <mergeCell ref="E29:G29"/>
    <mergeCell ref="E30:G30"/>
    <mergeCell ref="E31:G31"/>
  </mergeCells>
  <conditionalFormatting sqref="D8:D12 D17:D18">
    <cfRule type="cellIs" dxfId="3" priority="3" stopIfTrue="1" operator="equal">
      <formula>"NÃO OK"</formula>
    </cfRule>
    <cfRule type="cellIs" dxfId="2" priority="4" stopIfTrue="1" operator="equal">
      <formula>"OK"</formula>
    </cfRule>
  </conditionalFormatting>
  <conditionalFormatting sqref="D24:D30 D32:D34">
    <cfRule type="cellIs" dxfId="1" priority="1" stopIfTrue="1" operator="equal">
      <formula>"NÃO OK"</formula>
    </cfRule>
    <cfRule type="cellIs" dxfId="0" priority="2" stopIfTrue="1" operator="equal">
      <formula>"OK"</formula>
    </cfRule>
  </conditionalFormatting>
  <hyperlinks>
    <hyperlink ref="H2" r:id="rId1" xr:uid="{CE3FEB84-389B-43B6-B251-C249C756A68E}"/>
  </hyperlinks>
  <pageMargins left="0.511811024" right="0.511811024" top="0.78740157499999996" bottom="0.78740157499999996" header="0.31496062000000002" footer="0.31496062000000002"/>
  <pageSetup paperSize="9" scale="63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AF6B4-E201-4B3F-9069-18BDAFD12E47}">
  <sheetPr>
    <pageSetUpPr fitToPage="1"/>
  </sheetPr>
  <dimension ref="A1:L13"/>
  <sheetViews>
    <sheetView workbookViewId="0">
      <selection activeCell="F16" sqref="F16"/>
    </sheetView>
  </sheetViews>
  <sheetFormatPr defaultColWidth="11.44140625" defaultRowHeight="15.6"/>
  <cols>
    <col min="1" max="1" width="8.33203125" style="141" customWidth="1"/>
    <col min="2" max="2" width="20.6640625" style="142" customWidth="1"/>
    <col min="3" max="3" width="20.6640625" style="143" customWidth="1"/>
    <col min="4" max="4" width="15.6640625" style="144" customWidth="1"/>
    <col min="5" max="5" width="15.6640625" style="143" customWidth="1"/>
    <col min="6" max="6" width="15.6640625" style="144" customWidth="1"/>
    <col min="7" max="7" width="15.6640625" style="143" customWidth="1"/>
    <col min="8" max="8" width="13.33203125" style="135" bestFit="1" customWidth="1"/>
    <col min="9" max="10" width="0" style="135" hidden="1" customWidth="1"/>
    <col min="11" max="11" width="15.44140625" style="135" hidden="1" customWidth="1"/>
    <col min="12" max="12" width="11.44140625" style="135" hidden="1" customWidth="1"/>
    <col min="13" max="16384" width="11.44140625" style="135"/>
  </cols>
  <sheetData>
    <row r="1" spans="1:12" ht="30" customHeight="1">
      <c r="A1" s="317" t="s">
        <v>74</v>
      </c>
      <c r="B1" s="317"/>
      <c r="C1" s="317"/>
      <c r="D1" s="317"/>
      <c r="E1" s="317"/>
      <c r="F1" s="317"/>
      <c r="G1" s="317"/>
    </row>
    <row r="2" spans="1:12" ht="20.100000000000001" customHeight="1">
      <c r="A2" s="78"/>
      <c r="B2" s="84" t="s">
        <v>6</v>
      </c>
      <c r="C2" s="135" t="s">
        <v>82</v>
      </c>
      <c r="D2" s="83"/>
      <c r="E2" s="83"/>
      <c r="F2" s="83" t="s">
        <v>83</v>
      </c>
      <c r="G2" s="116"/>
    </row>
    <row r="3" spans="1:12" ht="20.100000000000001" customHeight="1">
      <c r="A3" s="77"/>
      <c r="B3" s="84" t="s">
        <v>7</v>
      </c>
      <c r="C3" s="117" t="s">
        <v>66</v>
      </c>
      <c r="D3" s="135"/>
      <c r="E3" s="83"/>
      <c r="F3" s="134" t="s">
        <v>84</v>
      </c>
      <c r="G3" s="116"/>
    </row>
    <row r="4" spans="1:12" ht="20.100000000000001" customHeight="1">
      <c r="A4" s="77"/>
      <c r="B4" s="86" t="s">
        <v>75</v>
      </c>
      <c r="C4" s="318"/>
      <c r="D4" s="318"/>
      <c r="E4" s="318"/>
      <c r="F4" s="318"/>
      <c r="G4" s="117"/>
    </row>
    <row r="5" spans="1:12" ht="20.100000000000001" customHeight="1" thickBot="1">
      <c r="A5" s="136"/>
      <c r="B5" s="323"/>
      <c r="C5" s="323"/>
      <c r="D5" s="323"/>
      <c r="E5" s="323"/>
      <c r="F5" s="323"/>
      <c r="G5" s="137"/>
    </row>
    <row r="6" spans="1:12" s="138" customFormat="1" ht="20.100000000000001" customHeight="1">
      <c r="A6" s="328" t="s">
        <v>10</v>
      </c>
      <c r="B6" s="319" t="s">
        <v>73</v>
      </c>
      <c r="C6" s="330" t="s">
        <v>81</v>
      </c>
      <c r="D6" s="326" t="s">
        <v>78</v>
      </c>
      <c r="E6" s="327"/>
      <c r="F6" s="326" t="s">
        <v>79</v>
      </c>
      <c r="G6" s="327"/>
    </row>
    <row r="7" spans="1:12" s="139" customFormat="1" ht="20.100000000000001" customHeight="1" thickBot="1">
      <c r="A7" s="329"/>
      <c r="B7" s="320"/>
      <c r="C7" s="331"/>
      <c r="D7" s="145" t="s">
        <v>5</v>
      </c>
      <c r="E7" s="146" t="s">
        <v>80</v>
      </c>
      <c r="F7" s="145" t="s">
        <v>5</v>
      </c>
      <c r="G7" s="146" t="s">
        <v>80</v>
      </c>
      <c r="K7" s="314" t="s">
        <v>85</v>
      </c>
      <c r="L7" s="314"/>
    </row>
    <row r="8" spans="1:12" s="140" customFormat="1" ht="20.100000000000001" customHeight="1" thickBot="1">
      <c r="A8" s="123">
        <v>1</v>
      </c>
      <c r="B8" s="124" t="str">
        <f>'Planilha Sintética'!D8</f>
        <v xml:space="preserve">COBERTURA  </v>
      </c>
      <c r="C8" s="125">
        <f>'Planilha Sintética'!J8</f>
        <v>0</v>
      </c>
      <c r="D8" s="147">
        <v>0.5</v>
      </c>
      <c r="E8" s="131">
        <f>ROUND(D8*C8,2)</f>
        <v>0</v>
      </c>
      <c r="F8" s="147">
        <v>0.5</v>
      </c>
      <c r="G8" s="131">
        <f>ROUND(F8*C8,2)</f>
        <v>0</v>
      </c>
      <c r="K8" s="126">
        <f>G8+E8</f>
        <v>0</v>
      </c>
      <c r="L8" s="127">
        <f>K8-C8</f>
        <v>0</v>
      </c>
    </row>
    <row r="9" spans="1:12" s="140" customFormat="1" ht="20.100000000000001" customHeight="1" thickBot="1">
      <c r="A9" s="119">
        <v>2</v>
      </c>
      <c r="B9" s="120" t="str">
        <f>'Planilha Sintética'!D13</f>
        <v>PINTURA</v>
      </c>
      <c r="C9" s="122">
        <f>'Planilha Sintética'!J13</f>
        <v>0</v>
      </c>
      <c r="D9" s="148">
        <v>0.5</v>
      </c>
      <c r="E9" s="132">
        <f t="shared" ref="E9:E10" si="0">ROUND(D9*C9,2)</f>
        <v>0</v>
      </c>
      <c r="F9" s="148">
        <v>0.5</v>
      </c>
      <c r="G9" s="132">
        <f>ROUND(F9*C9,2)</f>
        <v>0</v>
      </c>
      <c r="K9" s="126">
        <f t="shared" ref="K9:K10" si="1">G9+E9</f>
        <v>0</v>
      </c>
      <c r="L9" s="127">
        <f t="shared" ref="L9:L10" si="2">K9-C9</f>
        <v>0</v>
      </c>
    </row>
    <row r="10" spans="1:12" s="140" customFormat="1" ht="20.100000000000001" customHeight="1" thickBot="1">
      <c r="A10" s="128">
        <v>3</v>
      </c>
      <c r="B10" s="129" t="str">
        <f>'Planilha Sintética'!D19</f>
        <v>PLUVIAL</v>
      </c>
      <c r="C10" s="130">
        <f>'Planilha Sintética'!J19</f>
        <v>0</v>
      </c>
      <c r="D10" s="149">
        <v>0.25</v>
      </c>
      <c r="E10" s="133">
        <f t="shared" si="0"/>
        <v>0</v>
      </c>
      <c r="F10" s="149">
        <v>0.75</v>
      </c>
      <c r="G10" s="133">
        <f t="shared" ref="G10" si="3">ROUND(F10*C10,2)</f>
        <v>0</v>
      </c>
      <c r="K10" s="126">
        <f t="shared" si="1"/>
        <v>0</v>
      </c>
      <c r="L10" s="127">
        <f t="shared" si="2"/>
        <v>0</v>
      </c>
    </row>
    <row r="11" spans="1:12" ht="20.100000000000001" customHeight="1" thickBot="1">
      <c r="A11" s="321" t="s">
        <v>77</v>
      </c>
      <c r="B11" s="322"/>
      <c r="C11" s="151">
        <f>'Planilha Sintética'!J8+'Planilha Sintética'!J13+'Planilha Sintética'!J19</f>
        <v>0</v>
      </c>
      <c r="D11" s="152" t="e">
        <f>E11/C11</f>
        <v>#DIV/0!</v>
      </c>
      <c r="E11" s="153">
        <f>E8+E9+E10</f>
        <v>0</v>
      </c>
      <c r="F11" s="152" t="e">
        <f>G11/C11</f>
        <v>#DIV/0!</v>
      </c>
      <c r="G11" s="153">
        <f>G8+G9+G10</f>
        <v>0</v>
      </c>
      <c r="I11" s="154">
        <f>'Planilha Sintética'!I22</f>
        <v>0</v>
      </c>
      <c r="J11" s="154">
        <f>I11-C11</f>
        <v>0</v>
      </c>
      <c r="K11" s="126">
        <f>G11+E11</f>
        <v>0</v>
      </c>
      <c r="L11" s="127">
        <f>K11-C11</f>
        <v>0</v>
      </c>
    </row>
    <row r="12" spans="1:12" ht="20.100000000000001" customHeight="1" thickBot="1">
      <c r="A12" s="324" t="s">
        <v>17</v>
      </c>
      <c r="B12" s="325"/>
      <c r="C12" s="121">
        <f>+'Planilha Sintética'!K19+'Planilha Sintética'!K13+'Planilha Sintética'!K8</f>
        <v>0</v>
      </c>
      <c r="D12" s="150"/>
      <c r="E12" s="118">
        <f>ROUND(E11*'Planilha Sintética'!K24,2)</f>
        <v>0</v>
      </c>
      <c r="F12" s="150"/>
      <c r="G12" s="118">
        <f>ROUND(G11*'Planilha Sintética'!K24,2)</f>
        <v>0</v>
      </c>
      <c r="I12" s="154">
        <f>'Planilha Sintética'!I23</f>
        <v>0</v>
      </c>
      <c r="J12" s="154">
        <f>I12-C12</f>
        <v>0</v>
      </c>
      <c r="K12" s="126">
        <f t="shared" ref="K12:K13" si="4">G12+E12</f>
        <v>0</v>
      </c>
      <c r="L12" s="127">
        <f t="shared" ref="L12:L13" si="5">K12-C12</f>
        <v>0</v>
      </c>
    </row>
    <row r="13" spans="1:12" s="138" customFormat="1" ht="20.100000000000001" customHeight="1" thickBot="1">
      <c r="A13" s="315" t="s">
        <v>76</v>
      </c>
      <c r="B13" s="316"/>
      <c r="C13" s="157">
        <f>'Planilha Sintética'!L24</f>
        <v>0</v>
      </c>
      <c r="D13" s="158" t="e">
        <f>E13/C13</f>
        <v>#DIV/0!</v>
      </c>
      <c r="E13" s="159">
        <f>E12+E11</f>
        <v>0</v>
      </c>
      <c r="F13" s="158" t="e">
        <f>G13/C13</f>
        <v>#DIV/0!</v>
      </c>
      <c r="G13" s="159">
        <f>G12+G11</f>
        <v>0</v>
      </c>
      <c r="H13" s="156"/>
      <c r="I13" s="155">
        <f>'Planilha Sintética'!I24</f>
        <v>0</v>
      </c>
      <c r="J13" s="154">
        <f>I13-C13</f>
        <v>0</v>
      </c>
      <c r="K13" s="126">
        <f t="shared" si="4"/>
        <v>0</v>
      </c>
      <c r="L13" s="127">
        <f t="shared" si="5"/>
        <v>0</v>
      </c>
    </row>
  </sheetData>
  <mergeCells count="12">
    <mergeCell ref="K7:L7"/>
    <mergeCell ref="A13:B13"/>
    <mergeCell ref="A1:G1"/>
    <mergeCell ref="C4:F4"/>
    <mergeCell ref="B6:B7"/>
    <mergeCell ref="A11:B11"/>
    <mergeCell ref="B5:F5"/>
    <mergeCell ref="A12:B12"/>
    <mergeCell ref="D6:E6"/>
    <mergeCell ref="F6:G6"/>
    <mergeCell ref="A6:A7"/>
    <mergeCell ref="C6:C7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8"/>
  <sheetViews>
    <sheetView workbookViewId="0">
      <selection activeCell="D25" sqref="D25"/>
    </sheetView>
  </sheetViews>
  <sheetFormatPr defaultRowHeight="14.4"/>
  <cols>
    <col min="2" max="2" width="3" customWidth="1"/>
    <col min="3" max="3" width="6.88671875" customWidth="1"/>
    <col min="4" max="4" width="71.109375" customWidth="1"/>
    <col min="5" max="5" width="10.88671875" customWidth="1"/>
    <col min="6" max="6" width="10.109375" customWidth="1"/>
  </cols>
  <sheetData>
    <row r="2" spans="1:10" s="68" customFormat="1" ht="28.8">
      <c r="A2" s="110"/>
      <c r="B2" s="111" t="s">
        <v>20</v>
      </c>
      <c r="C2" s="111" t="s">
        <v>33</v>
      </c>
      <c r="D2" s="112" t="s">
        <v>34</v>
      </c>
      <c r="E2" s="113" t="s">
        <v>23</v>
      </c>
    </row>
    <row r="3" spans="1:10" s="68" customFormat="1">
      <c r="A3" s="114"/>
      <c r="B3" s="111"/>
      <c r="C3" s="111"/>
      <c r="D3" s="112"/>
      <c r="E3" s="113"/>
      <c r="F3" s="68" t="s">
        <v>35</v>
      </c>
      <c r="G3" s="68" t="s">
        <v>47</v>
      </c>
      <c r="H3" s="68" t="s">
        <v>36</v>
      </c>
    </row>
    <row r="4" spans="1:10" s="68" customFormat="1">
      <c r="A4" s="114"/>
      <c r="B4" s="111"/>
      <c r="C4" s="111"/>
      <c r="D4" s="112" t="s">
        <v>50</v>
      </c>
      <c r="E4" s="113" t="s">
        <v>51</v>
      </c>
      <c r="F4" s="68">
        <v>5.95</v>
      </c>
      <c r="G4" s="68">
        <v>0.27</v>
      </c>
      <c r="H4" s="68">
        <f>G4*F4</f>
        <v>1.6065000000000003</v>
      </c>
    </row>
    <row r="5" spans="1:10" s="68" customFormat="1">
      <c r="A5" s="114"/>
      <c r="B5" s="111"/>
      <c r="C5" s="111"/>
      <c r="D5" s="112"/>
      <c r="E5" s="113" t="s">
        <v>52</v>
      </c>
      <c r="F5" s="68">
        <v>5.95</v>
      </c>
      <c r="G5" s="68">
        <f>0.627-0.27</f>
        <v>0.35699999999999998</v>
      </c>
      <c r="H5" s="68">
        <f>G5*F5/2</f>
        <v>1.0620749999999999</v>
      </c>
    </row>
    <row r="6" spans="1:10" s="68" customFormat="1">
      <c r="A6" s="114"/>
      <c r="B6" s="111"/>
      <c r="C6" s="111"/>
      <c r="D6" s="112"/>
      <c r="E6" s="113"/>
      <c r="G6" s="68" t="s">
        <v>37</v>
      </c>
      <c r="H6" s="68">
        <f>SUM(H4:H5)</f>
        <v>2.6685750000000001</v>
      </c>
    </row>
    <row r="7" spans="1:10" s="68" customFormat="1">
      <c r="A7" s="114"/>
      <c r="B7" s="111"/>
      <c r="C7" s="111"/>
      <c r="D7" s="112" t="s">
        <v>53</v>
      </c>
      <c r="E7" s="113"/>
      <c r="F7" s="68" t="s">
        <v>48</v>
      </c>
      <c r="G7" s="68">
        <v>2</v>
      </c>
      <c r="H7" s="68">
        <f>H6*G7</f>
        <v>5.3371500000000003</v>
      </c>
    </row>
    <row r="8" spans="1:10" s="68" customFormat="1">
      <c r="A8" s="114"/>
      <c r="B8" s="111"/>
      <c r="C8" s="111"/>
      <c r="D8" s="112"/>
      <c r="E8" s="113"/>
      <c r="F8" s="113" t="s">
        <v>49</v>
      </c>
      <c r="G8" s="68">
        <v>8</v>
      </c>
      <c r="H8" s="68">
        <f>H7*G8</f>
        <v>42.697200000000002</v>
      </c>
    </row>
    <row r="9" spans="1:10" s="68" customFormat="1">
      <c r="A9" s="114"/>
      <c r="B9" s="111"/>
      <c r="C9" s="111"/>
      <c r="D9" s="112"/>
      <c r="E9" s="113"/>
      <c r="F9" s="113"/>
    </row>
    <row r="10" spans="1:10" s="68" customFormat="1">
      <c r="D10" s="112" t="s">
        <v>54</v>
      </c>
      <c r="E10" s="68" t="s">
        <v>47</v>
      </c>
      <c r="F10" s="68" t="s">
        <v>35</v>
      </c>
      <c r="G10" s="68" t="s">
        <v>47</v>
      </c>
      <c r="H10" s="68" t="s">
        <v>55</v>
      </c>
      <c r="I10" s="68" t="s">
        <v>56</v>
      </c>
      <c r="J10" s="68" t="s">
        <v>59</v>
      </c>
    </row>
    <row r="11" spans="1:10" s="68" customFormat="1">
      <c r="D11" s="68" t="s">
        <v>57</v>
      </c>
      <c r="E11" s="68">
        <v>3.7999999999999999E-2</v>
      </c>
      <c r="F11" s="68">
        <v>7.4999999999999997E-2</v>
      </c>
      <c r="G11" s="68">
        <v>3.7999999999999999E-2</v>
      </c>
      <c r="H11" s="68">
        <f>G11+F11+E11</f>
        <v>0.151</v>
      </c>
      <c r="I11" s="68">
        <v>2</v>
      </c>
      <c r="J11" s="68">
        <f>I11*H11</f>
        <v>0.30199999999999999</v>
      </c>
    </row>
    <row r="12" spans="1:10" s="68" customFormat="1">
      <c r="D12" s="112" t="s">
        <v>58</v>
      </c>
    </row>
    <row r="13" spans="1:10" s="68" customFormat="1">
      <c r="H13" s="68" t="s">
        <v>60</v>
      </c>
      <c r="I13" s="68" t="s">
        <v>49</v>
      </c>
      <c r="J13" s="68" t="s">
        <v>61</v>
      </c>
    </row>
    <row r="14" spans="1:10" s="68" customFormat="1">
      <c r="H14" s="68">
        <v>15.35</v>
      </c>
      <c r="I14" s="68">
        <v>5</v>
      </c>
      <c r="J14" s="68">
        <f>I14*H14</f>
        <v>76.75</v>
      </c>
    </row>
    <row r="15" spans="1:10" s="68" customFormat="1"/>
    <row r="16" spans="1:10" s="68" customFormat="1">
      <c r="H16" s="68" t="s">
        <v>62</v>
      </c>
      <c r="J16" s="68">
        <f>J14*J11</f>
        <v>23.1785</v>
      </c>
    </row>
    <row r="17" spans="4:10" s="68" customFormat="1" ht="15" thickBot="1"/>
    <row r="18" spans="4:10" s="68" customFormat="1" ht="15" thickBot="1">
      <c r="D18" s="68" t="s">
        <v>63</v>
      </c>
      <c r="J18" s="115">
        <f>H8+J16</f>
        <v>65.875699999999995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5"/>
  <sheetViews>
    <sheetView view="pageBreakPreview" zoomScale="70" zoomScaleNormal="100" zoomScaleSheetLayoutView="70" workbookViewId="0">
      <pane ySplit="8" topLeftCell="A9" activePane="bottomLeft" state="frozen"/>
      <selection activeCell="C23" sqref="C23"/>
      <selection pane="bottomLeft" activeCell="C5" sqref="C5"/>
    </sheetView>
  </sheetViews>
  <sheetFormatPr defaultColWidth="10.44140625" defaultRowHeight="14.4"/>
  <cols>
    <col min="1" max="1" width="6.88671875" style="8" customWidth="1"/>
    <col min="2" max="2" width="15.33203125" style="8" customWidth="1"/>
    <col min="3" max="3" width="77.6640625" style="6" customWidth="1"/>
    <col min="4" max="4" width="9.5546875" style="3" customWidth="1"/>
    <col min="5" max="5" width="10.6640625" style="4" customWidth="1"/>
    <col min="6" max="6" width="16.33203125" style="9" customWidth="1"/>
    <col min="7" max="7" width="20.5546875" style="9" customWidth="1"/>
    <col min="8" max="8" width="11.109375" style="9" customWidth="1"/>
    <col min="9" max="9" width="16.33203125" style="9" customWidth="1"/>
    <col min="10" max="27" width="10.44140625" style="1" customWidth="1"/>
    <col min="28" max="16384" width="10.44140625" style="2"/>
  </cols>
  <sheetData>
    <row r="1" spans="1:29" s="15" customFormat="1" ht="13.8">
      <c r="A1" s="31"/>
      <c r="B1" s="11"/>
      <c r="C1" s="12"/>
      <c r="D1" s="10" t="s">
        <v>24</v>
      </c>
      <c r="E1" s="13"/>
      <c r="F1" s="13"/>
      <c r="G1" s="13"/>
      <c r="H1" s="13"/>
      <c r="I1" s="13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9" s="15" customFormat="1" ht="13.8">
      <c r="A2" s="16"/>
      <c r="B2" s="16"/>
      <c r="C2" s="17"/>
      <c r="D2" s="18"/>
      <c r="E2" s="19"/>
      <c r="F2" s="7"/>
      <c r="G2" s="40"/>
      <c r="H2" s="40"/>
      <c r="I2" s="4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9" s="22" customFormat="1" ht="12.75" customHeight="1">
      <c r="A3" s="32"/>
      <c r="B3" s="16"/>
      <c r="C3" s="17"/>
      <c r="D3" s="20" t="s">
        <v>6</v>
      </c>
      <c r="E3" s="333" t="e">
        <f>IF(#REF!&lt;&gt;"",#REF!," ")</f>
        <v>#REF!</v>
      </c>
      <c r="F3" s="333"/>
      <c r="G3" s="41"/>
      <c r="H3" s="41"/>
      <c r="I3" s="4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</row>
    <row r="4" spans="1:29" s="15" customFormat="1" ht="12.75" customHeight="1">
      <c r="A4" s="16"/>
      <c r="B4" s="16"/>
      <c r="C4" s="35" t="e">
        <f>#REF!</f>
        <v>#REF!</v>
      </c>
      <c r="D4" s="20" t="s">
        <v>7</v>
      </c>
      <c r="E4" s="49" t="e">
        <f>IF(#REF!&lt;&gt;"",#REF!," ")</f>
        <v>#REF!</v>
      </c>
      <c r="F4" s="30"/>
      <c r="G4" s="46"/>
      <c r="H4" s="46"/>
      <c r="I4" s="46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9" s="15" customFormat="1" ht="12" customHeight="1">
      <c r="A5" s="16"/>
      <c r="B5" s="16"/>
      <c r="C5" s="23" t="s">
        <v>4</v>
      </c>
      <c r="D5" s="334" t="s">
        <v>8</v>
      </c>
      <c r="E5" s="334"/>
      <c r="F5" s="50"/>
      <c r="G5" s="47"/>
      <c r="H5" s="47"/>
      <c r="I5" s="47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9" s="15" customFormat="1" ht="13.8">
      <c r="A6" s="16"/>
      <c r="B6" s="16"/>
      <c r="C6" s="36" t="e">
        <f>IF(#REF!&lt;&gt;"",#REF!," ")</f>
        <v>#REF!</v>
      </c>
      <c r="D6" s="332" t="s">
        <v>9</v>
      </c>
      <c r="E6" s="332"/>
      <c r="F6" s="48"/>
      <c r="G6" s="48"/>
      <c r="H6" s="48"/>
      <c r="I6" s="48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9" s="15" customFormat="1" ht="13.8">
      <c r="A7" s="16"/>
      <c r="B7" s="16"/>
      <c r="C7" s="24"/>
      <c r="D7" s="18"/>
      <c r="E7" s="25"/>
      <c r="F7" s="7"/>
      <c r="G7" s="7"/>
      <c r="H7" s="7"/>
      <c r="I7" s="7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9" s="15" customFormat="1" ht="35.25" customHeight="1">
      <c r="A8" s="33" t="s">
        <v>10</v>
      </c>
      <c r="B8" s="27" t="s">
        <v>11</v>
      </c>
      <c r="C8" s="28" t="s">
        <v>12</v>
      </c>
      <c r="D8" s="28" t="s">
        <v>13</v>
      </c>
      <c r="E8" s="29" t="s">
        <v>14</v>
      </c>
      <c r="F8" s="29" t="s">
        <v>15</v>
      </c>
      <c r="G8" s="29" t="s">
        <v>16</v>
      </c>
      <c r="H8" s="29"/>
      <c r="I8" s="29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9" s="15" customFormat="1" ht="13.8">
      <c r="A9" s="53"/>
      <c r="B9" s="54"/>
      <c r="C9" s="55"/>
      <c r="D9" s="55"/>
      <c r="E9" s="56"/>
      <c r="F9" s="56"/>
      <c r="G9" s="56"/>
      <c r="H9" s="56" t="s">
        <v>5</v>
      </c>
      <c r="I9" s="56" t="s">
        <v>26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</row>
    <row r="10" spans="1:29" s="39" customFormat="1">
      <c r="A10" s="34"/>
      <c r="B10" s="42" t="e">
        <f>#REF!</f>
        <v>#REF!</v>
      </c>
      <c r="C10" s="42" t="e">
        <f>#REF!</f>
        <v>#REF!</v>
      </c>
      <c r="D10" s="42" t="e">
        <f>#REF!</f>
        <v>#REF!</v>
      </c>
      <c r="E10" s="42" t="e">
        <f>#REF!</f>
        <v>#REF!</v>
      </c>
      <c r="F10" s="51" t="e">
        <f>#REF!</f>
        <v>#REF!</v>
      </c>
      <c r="G10" s="51" t="e">
        <f>#REF!</f>
        <v>#REF!</v>
      </c>
      <c r="H10" s="57" t="e">
        <f>G10/#REF!</f>
        <v>#REF!</v>
      </c>
      <c r="I10" s="58" t="e">
        <f>H10</f>
        <v>#REF!</v>
      </c>
      <c r="J10" s="63" t="s">
        <v>18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8" t="e">
        <f t="shared" ref="AB10:AB17" si="0">B10-AC10</f>
        <v>#REF!</v>
      </c>
      <c r="AC10" s="38" t="e">
        <v>#REF!</v>
      </c>
    </row>
    <row r="11" spans="1:29" s="39" customFormat="1" ht="43.2" customHeight="1">
      <c r="A11" s="52"/>
      <c r="B11" s="42" t="e">
        <f>#REF!</f>
        <v>#REF!</v>
      </c>
      <c r="C11" s="42" t="e">
        <f>#REF!</f>
        <v>#REF!</v>
      </c>
      <c r="D11" s="42" t="e">
        <f>#REF!</f>
        <v>#REF!</v>
      </c>
      <c r="E11" s="42" t="e">
        <f>#REF!</f>
        <v>#REF!</v>
      </c>
      <c r="F11" s="51" t="e">
        <f>#REF!</f>
        <v>#REF!</v>
      </c>
      <c r="G11" s="51" t="e">
        <f>#REF!</f>
        <v>#REF!</v>
      </c>
      <c r="H11" s="57" t="e">
        <f>G11/#REF!</f>
        <v>#REF!</v>
      </c>
      <c r="I11" s="62" t="e">
        <f>H11+I10</f>
        <v>#REF!</v>
      </c>
      <c r="J11" s="335" t="s">
        <v>19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8" t="e">
        <f t="shared" si="0"/>
        <v>#REF!</v>
      </c>
      <c r="AC11" s="38" t="e">
        <v>#VALUE!</v>
      </c>
    </row>
    <row r="12" spans="1:29" s="39" customFormat="1">
      <c r="A12" s="34"/>
      <c r="B12" s="42" t="e">
        <f>#REF!</f>
        <v>#REF!</v>
      </c>
      <c r="C12" s="42" t="e">
        <f>#REF!</f>
        <v>#REF!</v>
      </c>
      <c r="D12" s="42" t="e">
        <f>#REF!</f>
        <v>#REF!</v>
      </c>
      <c r="E12" s="42" t="e">
        <f>#REF!</f>
        <v>#REF!</v>
      </c>
      <c r="F12" s="51" t="e">
        <f>#REF!</f>
        <v>#REF!</v>
      </c>
      <c r="G12" s="51" t="e">
        <f>#REF!</f>
        <v>#REF!</v>
      </c>
      <c r="H12" s="57" t="e">
        <f>G12/#REF!</f>
        <v>#REF!</v>
      </c>
      <c r="I12" s="62" t="e">
        <f t="shared" ref="I12:I24" si="1">H12+I11</f>
        <v>#REF!</v>
      </c>
      <c r="J12" s="335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8" t="e">
        <f t="shared" si="0"/>
        <v>#REF!</v>
      </c>
      <c r="AC12" s="38" t="e">
        <v>#VALUE!</v>
      </c>
    </row>
    <row r="13" spans="1:29" s="39" customFormat="1">
      <c r="A13" s="52"/>
      <c r="B13" s="42" t="e">
        <f>#REF!</f>
        <v>#REF!</v>
      </c>
      <c r="C13" s="42" t="e">
        <f>#REF!</f>
        <v>#REF!</v>
      </c>
      <c r="D13" s="42" t="e">
        <f>#REF!</f>
        <v>#REF!</v>
      </c>
      <c r="E13" s="42" t="e">
        <f>#REF!</f>
        <v>#REF!</v>
      </c>
      <c r="F13" s="51" t="e">
        <f>#REF!</f>
        <v>#REF!</v>
      </c>
      <c r="G13" s="51" t="e">
        <f>#REF!</f>
        <v>#REF!</v>
      </c>
      <c r="H13" s="57" t="e">
        <f>G13/#REF!</f>
        <v>#REF!</v>
      </c>
      <c r="I13" s="62" t="e">
        <f t="shared" si="1"/>
        <v>#REF!</v>
      </c>
      <c r="J13" s="335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8" t="e">
        <f t="shared" si="0"/>
        <v>#REF!</v>
      </c>
      <c r="AC13" s="38" t="e">
        <v>#VALUE!</v>
      </c>
    </row>
    <row r="14" spans="1:29" s="39" customFormat="1">
      <c r="A14" s="52"/>
      <c r="B14" s="42" t="e">
        <f>#REF!</f>
        <v>#REF!</v>
      </c>
      <c r="C14" s="42" t="e">
        <f>#REF!</f>
        <v>#REF!</v>
      </c>
      <c r="D14" s="42" t="e">
        <f>#REF!</f>
        <v>#REF!</v>
      </c>
      <c r="E14" s="42" t="e">
        <f>#REF!</f>
        <v>#REF!</v>
      </c>
      <c r="F14" s="51" t="e">
        <f>#REF!</f>
        <v>#REF!</v>
      </c>
      <c r="G14" s="51" t="e">
        <f>#REF!</f>
        <v>#REF!</v>
      </c>
      <c r="H14" s="57" t="e">
        <f>G14/#REF!</f>
        <v>#REF!</v>
      </c>
      <c r="I14" s="61" t="e">
        <f t="shared" si="1"/>
        <v>#REF!</v>
      </c>
      <c r="J14" s="336" t="s">
        <v>20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8" t="e">
        <f t="shared" si="0"/>
        <v>#REF!</v>
      </c>
      <c r="AC14" s="38" t="e">
        <v>#VALUE!</v>
      </c>
    </row>
    <row r="15" spans="1:29" s="39" customFormat="1">
      <c r="A15" s="34"/>
      <c r="B15" s="42" t="e">
        <f>#REF!</f>
        <v>#REF!</v>
      </c>
      <c r="C15" s="42" t="e">
        <f>#REF!</f>
        <v>#REF!</v>
      </c>
      <c r="D15" s="42" t="e">
        <f>#REF!</f>
        <v>#REF!</v>
      </c>
      <c r="E15" s="42" t="e">
        <f>#REF!</f>
        <v>#REF!</v>
      </c>
      <c r="F15" s="51" t="e">
        <f>#REF!</f>
        <v>#REF!</v>
      </c>
      <c r="G15" s="51" t="e">
        <f>#REF!</f>
        <v>#REF!</v>
      </c>
      <c r="H15" s="57" t="e">
        <f>G15/#REF!</f>
        <v>#REF!</v>
      </c>
      <c r="I15" s="61" t="e">
        <f t="shared" si="1"/>
        <v>#REF!</v>
      </c>
      <c r="J15" s="336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8" t="e">
        <f t="shared" si="0"/>
        <v>#REF!</v>
      </c>
      <c r="AC15" s="38" t="e">
        <v>#VALUE!</v>
      </c>
    </row>
    <row r="16" spans="1:29" s="39" customFormat="1">
      <c r="A16" s="52"/>
      <c r="B16" s="42" t="e">
        <f>#REF!</f>
        <v>#REF!</v>
      </c>
      <c r="C16" s="42" t="e">
        <f>#REF!</f>
        <v>#REF!</v>
      </c>
      <c r="D16" s="42" t="e">
        <f>#REF!</f>
        <v>#REF!</v>
      </c>
      <c r="E16" s="42" t="e">
        <f>#REF!</f>
        <v>#REF!</v>
      </c>
      <c r="F16" s="51" t="e">
        <f>#REF!</f>
        <v>#REF!</v>
      </c>
      <c r="G16" s="51" t="e">
        <f>#REF!</f>
        <v>#REF!</v>
      </c>
      <c r="H16" s="57" t="e">
        <f>G16/#REF!</f>
        <v>#REF!</v>
      </c>
      <c r="I16" s="61" t="e">
        <f t="shared" si="1"/>
        <v>#REF!</v>
      </c>
      <c r="J16" s="33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8" t="e">
        <f t="shared" si="0"/>
        <v>#REF!</v>
      </c>
      <c r="AC16" s="38" t="e">
        <v>#REF!</v>
      </c>
    </row>
    <row r="17" spans="1:29" s="39" customFormat="1">
      <c r="A17" s="52"/>
      <c r="B17" s="42" t="e">
        <f>#REF!</f>
        <v>#REF!</v>
      </c>
      <c r="C17" s="42" t="e">
        <f>#REF!</f>
        <v>#REF!</v>
      </c>
      <c r="D17" s="42" t="e">
        <f>#REF!</f>
        <v>#REF!</v>
      </c>
      <c r="E17" s="42" t="e">
        <f>#REF!</f>
        <v>#REF!</v>
      </c>
      <c r="F17" s="51" t="e">
        <f>#REF!</f>
        <v>#REF!</v>
      </c>
      <c r="G17" s="51" t="e">
        <f>#REF!</f>
        <v>#REF!</v>
      </c>
      <c r="H17" s="57" t="e">
        <f>G17/#REF!</f>
        <v>#REF!</v>
      </c>
      <c r="I17" s="61" t="e">
        <f t="shared" si="1"/>
        <v>#REF!</v>
      </c>
      <c r="J17" s="3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8" t="e">
        <f t="shared" si="0"/>
        <v>#REF!</v>
      </c>
      <c r="AC17" s="38" t="e">
        <v>#VALUE!</v>
      </c>
    </row>
    <row r="18" spans="1:29">
      <c r="B18" s="42" t="e">
        <f>#REF!</f>
        <v>#REF!</v>
      </c>
      <c r="C18" s="42" t="e">
        <f>#REF!</f>
        <v>#REF!</v>
      </c>
      <c r="D18" s="42" t="e">
        <f>#REF!</f>
        <v>#REF!</v>
      </c>
      <c r="E18" s="42" t="e">
        <f>#REF!</f>
        <v>#REF!</v>
      </c>
      <c r="F18" s="51" t="e">
        <f>#REF!</f>
        <v>#REF!</v>
      </c>
      <c r="G18" s="51" t="e">
        <f>#REF!</f>
        <v>#REF!</v>
      </c>
      <c r="H18" s="57" t="e">
        <f>G18/#REF!</f>
        <v>#REF!</v>
      </c>
      <c r="I18" s="61" t="e">
        <f t="shared" si="1"/>
        <v>#REF!</v>
      </c>
      <c r="J18" s="336"/>
    </row>
    <row r="19" spans="1:29">
      <c r="A19" s="65"/>
      <c r="B19" s="42" t="e">
        <f>#REF!</f>
        <v>#REF!</v>
      </c>
      <c r="C19" s="42" t="e">
        <f>#REF!</f>
        <v>#REF!</v>
      </c>
      <c r="D19" s="42" t="e">
        <f>#REF!</f>
        <v>#REF!</v>
      </c>
      <c r="E19" s="42" t="e">
        <f>#REF!</f>
        <v>#REF!</v>
      </c>
      <c r="F19" s="51" t="e">
        <f>#REF!</f>
        <v>#REF!</v>
      </c>
      <c r="G19" s="51" t="e">
        <f>#REF!</f>
        <v>#REF!</v>
      </c>
      <c r="H19" s="57" t="e">
        <f>G19/#REF!</f>
        <v>#REF!</v>
      </c>
      <c r="I19" s="61" t="e">
        <f t="shared" si="1"/>
        <v>#REF!</v>
      </c>
      <c r="J19" s="336"/>
    </row>
    <row r="20" spans="1:29">
      <c r="B20" s="42" t="e">
        <f>#REF!</f>
        <v>#REF!</v>
      </c>
      <c r="C20" s="42" t="e">
        <f>#REF!</f>
        <v>#REF!</v>
      </c>
      <c r="D20" s="42" t="e">
        <f>#REF!</f>
        <v>#REF!</v>
      </c>
      <c r="E20" s="42" t="e">
        <f>#REF!</f>
        <v>#REF!</v>
      </c>
      <c r="F20" s="51" t="e">
        <f>#REF!</f>
        <v>#REF!</v>
      </c>
      <c r="G20" s="51" t="e">
        <f>#REF!</f>
        <v>#REF!</v>
      </c>
      <c r="H20" s="57" t="e">
        <f>G20/#REF!</f>
        <v>#REF!</v>
      </c>
      <c r="I20" s="61" t="e">
        <f t="shared" si="1"/>
        <v>#REF!</v>
      </c>
      <c r="J20" s="336"/>
    </row>
    <row r="21" spans="1:29">
      <c r="A21" s="64"/>
      <c r="B21" s="42" t="e">
        <f>#REF!</f>
        <v>#REF!</v>
      </c>
      <c r="C21" s="42" t="e">
        <f>#REF!</f>
        <v>#REF!</v>
      </c>
      <c r="D21" s="42" t="e">
        <f>#REF!</f>
        <v>#REF!</v>
      </c>
      <c r="E21" s="42" t="e">
        <f>#REF!</f>
        <v>#REF!</v>
      </c>
      <c r="F21" s="51" t="e">
        <f>#REF!</f>
        <v>#REF!</v>
      </c>
      <c r="G21" s="51" t="e">
        <f>#REF!</f>
        <v>#REF!</v>
      </c>
      <c r="H21" s="57" t="e">
        <f>G21/#REF!</f>
        <v>#REF!</v>
      </c>
      <c r="I21" s="61" t="e">
        <f t="shared" si="1"/>
        <v>#REF!</v>
      </c>
      <c r="J21" s="336"/>
    </row>
    <row r="22" spans="1:29">
      <c r="A22" s="65"/>
      <c r="B22" s="42" t="e">
        <f>#REF!</f>
        <v>#REF!</v>
      </c>
      <c r="C22" s="42" t="e">
        <f>#REF!</f>
        <v>#REF!</v>
      </c>
      <c r="D22" s="42" t="e">
        <f>#REF!</f>
        <v>#REF!</v>
      </c>
      <c r="E22" s="42" t="e">
        <f>#REF!</f>
        <v>#REF!</v>
      </c>
      <c r="F22" s="51" t="e">
        <f>#REF!</f>
        <v>#REF!</v>
      </c>
      <c r="G22" s="51" t="e">
        <f>#REF!</f>
        <v>#REF!</v>
      </c>
      <c r="H22" s="57" t="e">
        <f>G22/#REF!</f>
        <v>#REF!</v>
      </c>
      <c r="I22" s="61" t="e">
        <f t="shared" si="1"/>
        <v>#REF!</v>
      </c>
      <c r="J22" s="336"/>
    </row>
    <row r="23" spans="1:29">
      <c r="A23" s="64"/>
      <c r="B23" s="42" t="e">
        <f>#REF!</f>
        <v>#REF!</v>
      </c>
      <c r="C23" s="42" t="e">
        <f>#REF!</f>
        <v>#REF!</v>
      </c>
      <c r="D23" s="42" t="e">
        <f>#REF!</f>
        <v>#REF!</v>
      </c>
      <c r="E23" s="42" t="e">
        <f>#REF!</f>
        <v>#REF!</v>
      </c>
      <c r="F23" s="51" t="e">
        <f>#REF!</f>
        <v>#REF!</v>
      </c>
      <c r="G23" s="51" t="e">
        <f>#REF!</f>
        <v>#REF!</v>
      </c>
      <c r="H23" s="57" t="e">
        <f>G23/#REF!</f>
        <v>#REF!</v>
      </c>
      <c r="I23" s="61" t="e">
        <f t="shared" si="1"/>
        <v>#REF!</v>
      </c>
      <c r="J23" s="336"/>
    </row>
    <row r="24" spans="1:29">
      <c r="A24" s="65"/>
      <c r="B24" s="42" t="e">
        <f>#REF!</f>
        <v>#REF!</v>
      </c>
      <c r="C24" s="42" t="e">
        <f>#REF!</f>
        <v>#REF!</v>
      </c>
      <c r="D24" s="42" t="e">
        <f>#REF!</f>
        <v>#REF!</v>
      </c>
      <c r="E24" s="42" t="e">
        <f>#REF!</f>
        <v>#REF!</v>
      </c>
      <c r="F24" s="51" t="e">
        <f>#REF!</f>
        <v>#REF!</v>
      </c>
      <c r="G24" s="51" t="e">
        <f>#REF!</f>
        <v>#REF!</v>
      </c>
      <c r="H24" s="57" t="e">
        <f>G24/#REF!</f>
        <v>#REF!</v>
      </c>
      <c r="I24" s="61" t="e">
        <f t="shared" si="1"/>
        <v>#REF!</v>
      </c>
      <c r="J24" s="336"/>
    </row>
    <row r="25" spans="1:29">
      <c r="H25" s="57"/>
    </row>
  </sheetData>
  <autoFilter ref="A9:G17" xr:uid="{00000000-0009-0000-0000-000008000000}">
    <sortState xmlns:xlrd2="http://schemas.microsoft.com/office/spreadsheetml/2017/richdata2" ref="A10:G24">
      <sortCondition descending="1" ref="G9:G17"/>
    </sortState>
  </autoFilter>
  <mergeCells count="5">
    <mergeCell ref="D6:E6"/>
    <mergeCell ref="E3:F3"/>
    <mergeCell ref="D5:E5"/>
    <mergeCell ref="J11:J13"/>
    <mergeCell ref="J14:J24"/>
  </mergeCells>
  <printOptions horizontalCentered="1" gridLines="1"/>
  <pageMargins left="0.19685039370078741" right="0.19685039370078741" top="0.98425196850393704" bottom="0.98425196850393704" header="0.78740157480314965" footer="0"/>
  <pageSetup paperSize="9" scale="51" firstPageNumber="0" fitToHeight="0" orientation="portrait" horizontalDpi="300" verticalDpi="300" r:id="rId1"/>
  <headerFooter alignWithMargins="0">
    <oddHeader xml:space="preserve">&amp;C&amp;F&amp;RPÁGINA: &amp;P DE &amp;N  </oddHeader>
    <oddFooter>&amp;L&amp;"Arial,Normal"&amp;10Carimbo e Assinatura
Responsável Técnico:&amp;CCarimbos e Assinaturas
Responsáveis pela Verificação e Aprovação:&amp;R&amp;"Arial,Normal"&amp;10&amp;G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10</vt:i4>
      </vt:variant>
    </vt:vector>
  </HeadingPairs>
  <TitlesOfParts>
    <vt:vector size="15" baseType="lpstr">
      <vt:lpstr>Planilha Sintética</vt:lpstr>
      <vt:lpstr>BDI</vt:lpstr>
      <vt:lpstr>Cronograma</vt:lpstr>
      <vt:lpstr>Memória de Cálculo</vt:lpstr>
      <vt:lpstr>curva abc</vt:lpstr>
      <vt:lpstr>'curva abc'!__Anonymous_Sheet_DB__0</vt:lpstr>
      <vt:lpstr>'Planilha Sintética'!__Anonymous_Sheet_DB__0</vt:lpstr>
      <vt:lpstr>BDI!Area_de_impressao</vt:lpstr>
      <vt:lpstr>Cronograma!Area_de_impressao</vt:lpstr>
      <vt:lpstr>'curva abc'!Area_de_impressao</vt:lpstr>
      <vt:lpstr>'Planilha Sintética'!Area_de_impressao</vt:lpstr>
      <vt:lpstr>'curva abc'!Excel_BuiltIn__FilterDatabase_6</vt:lpstr>
      <vt:lpstr>'Planilha Sintética'!Excel_BuiltIn__FilterDatabase_6</vt:lpstr>
      <vt:lpstr>'curva abc'!Titulos_de_impressao</vt:lpstr>
      <vt:lpstr>'Planilha Sintética'!Titulos_de_impressao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 Deconto</dc:creator>
  <cp:lastModifiedBy>Gabriel de Barcelos Conceicao Silva</cp:lastModifiedBy>
  <cp:revision>52</cp:revision>
  <cp:lastPrinted>2021-05-14T19:07:52Z</cp:lastPrinted>
  <dcterms:created xsi:type="dcterms:W3CDTF">2012-02-24T19:16:29Z</dcterms:created>
  <dcterms:modified xsi:type="dcterms:W3CDTF">2021-08-17T18:13:00Z</dcterms:modified>
</cp:coreProperties>
</file>