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lorentino\Downloads\"/>
    </mc:Choice>
  </mc:AlternateContent>
  <bookViews>
    <workbookView xWindow="0" yWindow="0" windowWidth="28800" windowHeight="12300" tabRatio="857"/>
  </bookViews>
  <sheets>
    <sheet name="Relatório Completo - Vigentes" sheetId="2" r:id="rId1"/>
  </sheets>
  <definedNames>
    <definedName name="_xlnm._FilterDatabase" localSheetId="0" hidden="1">'Relatório Completo - Vigentes'!$A$9:$Q$70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0" i="2" l="1"/>
  <c r="O70" i="2"/>
  <c r="N70" i="2"/>
  <c r="Q70" i="2" l="1"/>
</calcChain>
</file>

<file path=xl/sharedStrings.xml><?xml version="1.0" encoding="utf-8"?>
<sst xmlns="http://schemas.openxmlformats.org/spreadsheetml/2006/main" count="1204" uniqueCount="294">
  <si>
    <t>Tipo</t>
  </si>
  <si>
    <t>Instrumento</t>
  </si>
  <si>
    <t>Objeto</t>
  </si>
  <si>
    <t>Status da Vigência</t>
  </si>
  <si>
    <t>Início Vigência</t>
  </si>
  <si>
    <t>Final Vigência</t>
  </si>
  <si>
    <t>UF</t>
  </si>
  <si>
    <t>Valor Global</t>
  </si>
  <si>
    <t>Valor Contrapartida</t>
  </si>
  <si>
    <t>Origem do Recurso</t>
  </si>
  <si>
    <t>Parlamentar</t>
  </si>
  <si>
    <t>Convênio</t>
  </si>
  <si>
    <t>Implantar e Implementar o Programa Estação Juventude, na Modalidade Complementar, no Município de Pombal - PB</t>
  </si>
  <si>
    <t>MUNICIPIO DE POMBAL</t>
  </si>
  <si>
    <t>PB</t>
  </si>
  <si>
    <t>Discricionário</t>
  </si>
  <si>
    <t>Não se aplica</t>
  </si>
  <si>
    <t>RN</t>
  </si>
  <si>
    <t>Implantar e implementar o Programa Estação Juventude, na modalidade complementar, no município de Pombos.</t>
  </si>
  <si>
    <t>MUNICIPIO DE POMBOS</t>
  </si>
  <si>
    <t>PE</t>
  </si>
  <si>
    <t>SE</t>
  </si>
  <si>
    <t>BA</t>
  </si>
  <si>
    <t>GO</t>
  </si>
  <si>
    <t>Implantar01(uma) unidade do programa espaço 4.0 no municipios de feira de Santana-Bahia, para atender jovens de 15 a 29 anos.</t>
  </si>
  <si>
    <t>MUNICIPIO DE FEIRA DE SANTANA</t>
  </si>
  <si>
    <t>RS</t>
  </si>
  <si>
    <t>Implantar uma unidade do Programa Espaço 4.0 na sede do Município de Campina Grande/PB, para atender a jovens de 15 a 29 anos.</t>
  </si>
  <si>
    <t>MUNICIPIO DE CAMPINA GRANDE</t>
  </si>
  <si>
    <t>Implantar uma unidade do Programa Espaço 4.0 na sede do município de Londrina – PR, para atender à jovens de 15 a 29 anos.</t>
  </si>
  <si>
    <t>MUNICIPIO DE LONDRINA</t>
  </si>
  <si>
    <t>PR</t>
  </si>
  <si>
    <t>Implantar uma Unidade do Programa Espaço 4.0 Para Atender Jovens de 15 a 29 Anos no Município de Gurupi.</t>
  </si>
  <si>
    <t>MUNICIPIO DE GURUPI</t>
  </si>
  <si>
    <t>TO</t>
  </si>
  <si>
    <t>Implantar uma unidade do Programa Espaço 4.0 na sede do município de Osasco, para atender à jovens de 15 a 29 anos.</t>
  </si>
  <si>
    <t>MUNICIPIO DE OSASCO</t>
  </si>
  <si>
    <t>SP</t>
  </si>
  <si>
    <t>MS</t>
  </si>
  <si>
    <t>MG</t>
  </si>
  <si>
    <t>Emenda Parlamentar</t>
  </si>
  <si>
    <t>Implantar uma unidade do Programa Espaço 4.0 na sede do município de Lages/SC, para atender à jovens de 15 a 29 anos.</t>
  </si>
  <si>
    <t>MUNICIPIO DE LAGES</t>
  </si>
  <si>
    <t>SC</t>
  </si>
  <si>
    <t>Esperidião Amin</t>
  </si>
  <si>
    <t>Implantar uma unidade do Programa Espaço 4.0 no município de São Miguel D'Oeste-SC, para atender à jovens de 15 a 29 anos.</t>
  </si>
  <si>
    <t>MUNICIPIO DE SAO MIGUEL D'OESTE</t>
  </si>
  <si>
    <t xml:space="preserve">Emenda Parlamentar </t>
  </si>
  <si>
    <t>Implantar uma Unidade do Programa Espaço 4.0 no Município de Boquim-SE, Para Atender À Jovens de 15 a 29 Anos.</t>
  </si>
  <si>
    <t>MUNICIPIO DE BOQUIM</t>
  </si>
  <si>
    <t>Implantação do Programa Espaço 4.0 no Município de Guaramirim - SC</t>
  </si>
  <si>
    <t>MUNICIPIO DE GUARAMIRIM</t>
  </si>
  <si>
    <t>Carlos Chiodini</t>
  </si>
  <si>
    <t>Marcel Van Hattem</t>
  </si>
  <si>
    <t>Implantar uma unidade do Programa do Espaço 4.0 na sede do Município de Garuva/SC, para atender à jovens de 15 a 29 anos</t>
  </si>
  <si>
    <t>MUNICIPIO DE GARUVA</t>
  </si>
  <si>
    <t>Rodrigo Coelho</t>
  </si>
  <si>
    <t>Implantação de 01 unidade do Programa Espaço 4.0, na sede do Município de Cachoeira do Sul, para atender a jovens de 15 a 29 anos.</t>
  </si>
  <si>
    <t>MUNICIPIO DE CACHOEIRA DO SUL</t>
  </si>
  <si>
    <t>Marlon Santos</t>
  </si>
  <si>
    <t>Implantar uma unidade do Programa Espaço 4.0, no Município de Lajeado/RS, para atender à jovens de 15 a 29 anos.</t>
  </si>
  <si>
    <t>MUNICIPIO DE LAJEADO</t>
  </si>
  <si>
    <t>Reestruturar a Coordenadoria Estadual da Juventude e Coordenadoria Municipal da Juventude de Corumbá/MS</t>
  </si>
  <si>
    <t>SECRETARIA DE ESTADO DE CIDADANIA E CULTURA</t>
  </si>
  <si>
    <t>Bia Cavassa</t>
  </si>
  <si>
    <t>Qualificação social e profissional de jovens de 15 a 29 anos, para inserção no mercado de trabalho e geração de emprego e renda.</t>
  </si>
  <si>
    <t>SECRETARIA DE ESTADO DE TRABALHO DO DISTRITO FEDERAL</t>
  </si>
  <si>
    <t>DF</t>
  </si>
  <si>
    <t>Israel Batista</t>
  </si>
  <si>
    <t>Implantar uma Unidade do Programa Espaço 4.0 no Município de Belford Roxo-RJ, Para Atender Jovens de 15  a 29 Anos.</t>
  </si>
  <si>
    <t>MUNICIPIO DE BELFORD ROXO</t>
  </si>
  <si>
    <t>RJ</t>
  </si>
  <si>
    <t>Daniela do Waguinho</t>
  </si>
  <si>
    <t>Implantar 04 Unidade do Programa Espaço 4.0, com cursos de capacitação profissional, no município de João Pessoa– Paraíba, para atender à jovens de 15 a 29 anos.</t>
  </si>
  <si>
    <t>MUNICIPIO DE JOAO PESSOA</t>
  </si>
  <si>
    <t>Edna Henrique</t>
  </si>
  <si>
    <t>Implantar uma unidade do Programa Espaço 4.0 na sede do município de Boca da Mata/AL, para atender à jovens de 15 a 29 anos.</t>
  </si>
  <si>
    <t>MUNICIPIO DE BOCA DA MATA</t>
  </si>
  <si>
    <t>AL</t>
  </si>
  <si>
    <t>João Henrique Holanda Caldas</t>
  </si>
  <si>
    <t>Implantar uma unidade do Programa Espaço 4.0 na sede do município de Palmas-TO, para atender à jovens de 15 a 29 anos.</t>
  </si>
  <si>
    <t>SECRETARIA DA EDUCACAO, JUVENTUDE E ESPORTES</t>
  </si>
  <si>
    <t>Eli Borges</t>
  </si>
  <si>
    <t>Implantação do Espaço 4.0 no município de Parobé/RS, para atender jovens entre 15 a 29 anos.</t>
  </si>
  <si>
    <t>MUNICIPIO DE PAROBE</t>
  </si>
  <si>
    <t>Implantar uma unidade do Espaço 4.0 no município de Rio Branco/AC, para atender jovens entre 15 à 29 anos.</t>
  </si>
  <si>
    <t>MUNICIPIO DE RIO BRANCO</t>
  </si>
  <si>
    <t>AC</t>
  </si>
  <si>
    <t>Sérgio Petecão</t>
  </si>
  <si>
    <t>Implantação do Espaço 4.0 no Município de Macatuba/SP, para atender jovens entre 15 a 29 anos</t>
  </si>
  <si>
    <t>MUNICIPIO DE MACATUBA</t>
  </si>
  <si>
    <t>Arnaldo Jardim</t>
  </si>
  <si>
    <t>Implantar uma unidade do Espaço 4.0 no Município de Barra Bonita/SP, para atender jovens entre 15 a 29 anos.</t>
  </si>
  <si>
    <t>MUNICIPIO DE BARRA BONITA</t>
  </si>
  <si>
    <t>Implantar o espaço 4.0 na sede do município de Rio Claro/SP, para atender jovens entre 15 a 29 anos</t>
  </si>
  <si>
    <t>MUNICIPIO DE RIO CLARO</t>
  </si>
  <si>
    <t>Implantação do Espaço 4.0 no município de Santo Antônio de Jesus Bahia, para atender jovens entre 15 a 29 anos.</t>
  </si>
  <si>
    <t>MUNICIPIO DE SANTO ANTONIO DE JESUS</t>
  </si>
  <si>
    <t>Implantação do Espaço 4.0 no município de Santa Izabel do Oeste/PR, para atender à jovens entre 15 a 29 anos.</t>
  </si>
  <si>
    <t>MUNICIPIO DE SANTA IZABEL DO OESTE</t>
  </si>
  <si>
    <t>Leandre</t>
  </si>
  <si>
    <t>Implantação do Espaço 4.0 no município de Goiânia/GO, para atender à jovens entre 15 a 29 anos.</t>
  </si>
  <si>
    <t>MUNICIPIO DE GOIANIA</t>
  </si>
  <si>
    <t>João Campos</t>
  </si>
  <si>
    <t>Implantação do Espaço 4.0 no município de Itanhaém/SP, para atender à jovens entre 15 e 29 anos</t>
  </si>
  <si>
    <t>Vigente</t>
  </si>
  <si>
    <t>MUNICIPIO DE ITANHAÉM</t>
  </si>
  <si>
    <t>300,000,00</t>
  </si>
  <si>
    <t xml:space="preserve">José Aníbal </t>
  </si>
  <si>
    <t>MUNICIPIO DE CORDEIRÓPOLIS</t>
  </si>
  <si>
    <t>Baleia Rossi</t>
  </si>
  <si>
    <t>Implantação do Espaço 4.0 no município de Biguaçu/SC, para atender à jovens entre 15 a 29 anos</t>
  </si>
  <si>
    <t>MUNICIPIO DE BIGUAÇU</t>
  </si>
  <si>
    <t>Capacitação no Município de Guarulhos/SP, para atender à jovens entre 15 e 29 anos, buscando fomentar e desenvolver o empreendedorismo e a inovação</t>
  </si>
  <si>
    <t>MUNICIPIO DE GUARULHOS</t>
  </si>
  <si>
    <t>Tabata Amaral</t>
  </si>
  <si>
    <t>Termo de Fomento</t>
  </si>
  <si>
    <t>CE</t>
  </si>
  <si>
    <t>Eduardo Girão</t>
  </si>
  <si>
    <t>IEP - INSTITUTO DE EDUCACAO PORTAL</t>
  </si>
  <si>
    <t>ASSOCIACAO PESTALOZZI DE MACEIO</t>
  </si>
  <si>
    <t>Tereza Nelma</t>
  </si>
  <si>
    <t>Desenvolvimento do curso online Jornada Horizontes do Empreendedorismo e implantação da Rede de Acolhimento Horizontes do Empreendedor, para jovens mulheres de 18 a 29 anos.</t>
  </si>
  <si>
    <t>FUNDACAO DE EMPREENDIMENTOS CIENTIFICOS E TECNOLOGICOS</t>
  </si>
  <si>
    <t>Desenvolvimento do curso online Jornada Horizontes do Empreendedorismo e implantação da Rede de Acolhimento Horizontes do Empreendedor, para jovens negros de 18 a 29 anos.</t>
  </si>
  <si>
    <t>ASSOCIACAO EDUCARTE</t>
  </si>
  <si>
    <t>Aureo Ribeiro</t>
  </si>
  <si>
    <t>Proporcionar atendimento oftalmológico para os jovens entre 15 e 29 anos, do Distrito Federal.</t>
  </si>
  <si>
    <t>ASSOCIACAO DE APOIO RENOVATIO</t>
  </si>
  <si>
    <t>Formação profissional de jovens com idades entre 15 e 29 anos do estado de Alagoas, em situação de vulnerabilidade social e econômica, auxiliando na inserção qualificada destes no mercado de trabalho.</t>
  </si>
  <si>
    <t>Promover a qualificação de jovens indígenas com idade entre 18 (dezoito) e 29 (vinte e nove) anos, capacitando-os em empreendedorismo para a inserção no mercado de trabalho.</t>
  </si>
  <si>
    <t>INSTITUTO BESOURO DE FOMENTO SOCIAL E PESQUISA</t>
  </si>
  <si>
    <t>ASSOCIACAO HUMANA POVO PARA POVO BRASIL</t>
  </si>
  <si>
    <t>Termo de Execução Descentralizada</t>
  </si>
  <si>
    <t>158147/26402</t>
  </si>
  <si>
    <t>Rodrigo Cunha</t>
  </si>
  <si>
    <t>Lucas Gonzalez</t>
  </si>
  <si>
    <t>TED 03 2020 (1AADFQ)</t>
  </si>
  <si>
    <t xml:space="preserve"> Implantar uma unidade do Programa Espaço 4.0 na Universidade Federal de Uberlândia (UFU), para atender a jovens de 15 a 29 anos.</t>
  </si>
  <si>
    <t>154043/15260</t>
  </si>
  <si>
    <t xml:space="preserve">Universidade Federal de Uberlândia - UFU </t>
  </si>
  <si>
    <t xml:space="preserve">TED 01 2021 (1AAGLI) </t>
  </si>
  <si>
    <t> Implantação do Espaço 4.0 no Instituto Federal de Alagoas, para atender jovens entre 15 e 29 anos.</t>
  </si>
  <si>
    <t>INST.FED.DE EDUC.,CIENC.E TEC.DE ALAGOAS</t>
  </si>
  <si>
    <t>Emenda parlamentar</t>
  </si>
  <si>
    <t>TED 02 2021 (1AAGID)</t>
  </si>
  <si>
    <t>Ofertar quinze (15) Cursos FIC (Formação Inicial e Continuada), para jovens entre 15 e 29 anos, na modalidade Ead, com o foco para o ingresso no mercado de trabalho.</t>
  </si>
  <si>
    <t>158122/26409</t>
  </si>
  <si>
    <t>INST.FED.DE EDUC.,CIENC.E TEC.DE MINAS GERAIS</t>
  </si>
  <si>
    <t>Lincoln Portela</t>
  </si>
  <si>
    <t>TED 03 2021 (1AAGIT)</t>
  </si>
  <si>
    <t> Implantação do Espaço 4.0 no Instituto Federal de Mato Grosso, para atender jovens entre 15 e 29 anos.</t>
  </si>
  <si>
    <t>158144/26414</t>
  </si>
  <si>
    <t>INST.FED.DE EDUC.,CIENC.E TEC.DO MATO GROSSO</t>
  </si>
  <si>
    <t>MT</t>
  </si>
  <si>
    <t>TED 04 2021 (1AAGIB)</t>
  </si>
  <si>
    <t>Implantação do Espaço 4.0 no Instituto Federal do Acre para atender jovens entre 15 e 29 anos.</t>
  </si>
  <si>
    <t>158153/26425</t>
  </si>
  <si>
    <t>INST.FED.DE EDUC.,CIENC.E TEC.DO ACRE</t>
  </si>
  <si>
    <t>TED 05 2021 (1AAGII)</t>
  </si>
  <si>
    <t>Implantação do Espaço 4.0 no Instituto Federal de Educação, Ciência e Tecnologia do Ceará para atender jovens entre 15 e 29 anos.</t>
  </si>
  <si>
    <t>158133/26405</t>
  </si>
  <si>
    <t>INST.FED.DE EDUC.,CIENC.E TEC.DO CEARA</t>
  </si>
  <si>
    <t>TED 06 2021 (1AAGIE)</t>
  </si>
  <si>
    <t>Implantação do Espaço 4.0 no Instituto Federal do Rio Grande do Norte, para atender jovens entre 15 e 29 anos.</t>
  </si>
  <si>
    <t>152756/26435</t>
  </si>
  <si>
    <t>Instituto Federal de Educação, Ciência e Tecnologia do Rio Grande do Norte - IFRN.</t>
  </si>
  <si>
    <t>TED 07 2021 (1AAGIU)</t>
  </si>
  <si>
    <t>Implantação do Espaço 4.0 no Instituto Federal do Amazonas para atender jovens entre 15 e 29 anos.</t>
  </si>
  <si>
    <t>158142/26403</t>
  </si>
  <si>
    <t>INST.FED.DE EDUC.,CIENC.E TEC.DO AMAZONAS</t>
  </si>
  <si>
    <t>AM</t>
  </si>
  <si>
    <t>TED 01 2022</t>
  </si>
  <si>
    <t xml:space="preserve"> Implantação do Laboratório Móvel de Hotelaria com Capacitação no Instituto Federal de Alagoas/Campus Marechal Deodoro, para atender jovens entre 15 e 29 anos.</t>
  </si>
  <si>
    <t>Instituto Federal de Alagoas - IFAL</t>
  </si>
  <si>
    <t xml:space="preserve">TED 02 2022 </t>
  </si>
  <si>
    <t>Realizar um amplo estudo que caracterize a juventude rural e o contexto territorial em que está inserida para o direcionamento de políticas públicas que possam estimular sua permanência no campo.</t>
  </si>
  <si>
    <t>158154/26439</t>
  </si>
  <si>
    <t>Instituto Federal de São Paulo - IFSP</t>
  </si>
  <si>
    <t>Realizar a equipagem da Casa da Juventude no município de Paraty para atender jovens entre 15 e 29 anos</t>
  </si>
  <si>
    <t>29.172.475/0001-47</t>
  </si>
  <si>
    <t>MUNICIPIO DE PARATI</t>
  </si>
  <si>
    <t>Alessandro Molon</t>
  </si>
  <si>
    <t>Oferecer capacitação para jovens entre 18 a 29 anos, contribuindo para o empreendedorismo local e inserção no mercado de trabalho.</t>
  </si>
  <si>
    <t>Chico D angelo</t>
  </si>
  <si>
    <t>Capacitar jovens entre 15 a 29 anos, da Baixada Fluminense, através do Curso Profissionalizante em Gerenciamento de Redes Sociais</t>
  </si>
  <si>
    <t>04.441.131/0001-65</t>
  </si>
  <si>
    <t>Ofertar cursos de capacitação para o empreendedorismo e inserção no mercado de trabalho para jovens entre 15 a 29 anos – Projeto Minha Oportunidade, no Município de Lavras da Mangabeira/CE e região vizinha.</t>
  </si>
  <si>
    <t>23.371.937/0001-79</t>
  </si>
  <si>
    <t>ONG-ORGANIZACAO NAO GOVERNAMENTAL HAPPY DAY LAVRAS</t>
  </si>
  <si>
    <t>Oferecer capacitação para o empreendedorismo, para jovens entre 15 e 29 anos, que vivem em situação de vulnerabilidade, residentes na cidade de Fortaleza, Pacoti, Caucaia e Milagres no Estado do Ceará.</t>
  </si>
  <si>
    <t>09.557.713/0001-25</t>
  </si>
  <si>
    <t>Ofertar cursos de capacitação para o mercado de trabalho e fomento ao empreendedorismo, promovendo desenvolvimento profissional para jovens entre 18 a 29 anos por meio do projeto Mais Eficiência, no município de Curitiba e Região Metropolitana.</t>
  </si>
  <si>
    <t>06.977.673/0001-82</t>
  </si>
  <si>
    <t>UNIVERSIDADE LIVRE PARA A EFICIENCIA HUMANA</t>
  </si>
  <si>
    <t>Flavio Arns</t>
  </si>
  <si>
    <t>Promover capacitação profissional para jovens entre 18 e 29 anos, contribuindo para o empreendedorismo local e geração de emprego e renda</t>
  </si>
  <si>
    <t>53.421.046/0001-40</t>
  </si>
  <si>
    <t>ASSOCIACAO AMIGOS DO JARDIM BONANCA II</t>
  </si>
  <si>
    <t>Orlando Silva</t>
  </si>
  <si>
    <t>Realizar palestras em formato de minicurso, com incentivo ao empreendedorismo cultural, para jovens entre 18 e 29 anos.</t>
  </si>
  <si>
    <t>12.489.689/0002-20</t>
  </si>
  <si>
    <t>INSTITUTO CIRCUITO UNIVERSITARIO DE CULTURA E ARTE DA UNIAO NACIONAL DOS ESTUDANTES- CUCA DA UNE</t>
  </si>
  <si>
    <t>Qualificar jovens entre 15 e 29 anos através do projeto TransformAção, garantindo acesso à educação, a garantia de direitos e a formação e capacitação profissional dos jovens em vulnerabilidade social.</t>
  </si>
  <si>
    <t>59.936.781/0001-73</t>
  </si>
  <si>
    <t>CENTRO DE PROMOCAO SOCIAL BORORE</t>
  </si>
  <si>
    <t>Oferecer preparação para ingresso no ensino técnico ou superior para jovens entre 15 e 29 anos - Projeto Esquenta Cursinho Popular.</t>
  </si>
  <si>
    <t>73.950.362/0001-17</t>
  </si>
  <si>
    <t>ASSOCIACAO DE APOIO A FAM. AO GRUPO E A COM. SAO PAULO</t>
  </si>
  <si>
    <t>Capacitar jovens entre 18 e 29 anos em cursos de qualificação profissional para inserção no mercado de trabalho e empreendedorismo através do projeto ACENDER</t>
  </si>
  <si>
    <t>Realizar qualificação na área do empreendedorismo e inovação para jovens entre 18 a 29 anos</t>
  </si>
  <si>
    <t>Promover o desenvolvimento econômico, promoção do bem-estar social e garantia dos direitos humanos de jovens em situação de vulnerabilidade social, que participaram do Projeto Jovens Empreendedores do Marajó (2020-2022), mediante o fomento e/ou fortalecimento de novos negócios e a criação de uma rede de apoio público-privada.</t>
  </si>
  <si>
    <t>08.949.168/0001-50</t>
  </si>
  <si>
    <t>Valor repasse (SNJ)</t>
  </si>
  <si>
    <t>29/12/203</t>
  </si>
  <si>
    <t>-</t>
  </si>
  <si>
    <t>Beneficiário</t>
  </si>
  <si>
    <t>CNPJ</t>
  </si>
  <si>
    <t>Partido</t>
  </si>
  <si>
    <t>Valor do Desembolso</t>
  </si>
  <si>
    <t>PP</t>
  </si>
  <si>
    <t>MDB</t>
  </si>
  <si>
    <t>PODE</t>
  </si>
  <si>
    <t>PL</t>
  </si>
  <si>
    <t>NOVO</t>
  </si>
  <si>
    <t>PSDB</t>
  </si>
  <si>
    <t>PSB</t>
  </si>
  <si>
    <t>UNIÃO</t>
  </si>
  <si>
    <t>REPUBLICANOS</t>
  </si>
  <si>
    <t>PSD</t>
  </si>
  <si>
    <t>CIDADANIA</t>
  </si>
  <si>
    <t>PDT</t>
  </si>
  <si>
    <t>SD</t>
  </si>
  <si>
    <t>PCdoB</t>
  </si>
  <si>
    <t>TOTAL</t>
  </si>
  <si>
    <t xml:space="preserve">
R$ 299.616,38</t>
  </si>
  <si>
    <t xml:space="preserve">
R$ 196.507,51</t>
  </si>
  <si>
    <t xml:space="preserve">
R$119.565,95</t>
  </si>
  <si>
    <t xml:space="preserve">
R$ 450.000,00</t>
  </si>
  <si>
    <t xml:space="preserve">
R$ 260.910,00</t>
  </si>
  <si>
    <t xml:space="preserve">
R$ 449.999,92</t>
  </si>
  <si>
    <t xml:space="preserve">
R$ 299.958,24</t>
  </si>
  <si>
    <t xml:space="preserve">
R$ 300.000,00</t>
  </si>
  <si>
    <t>INSTRUMENTOS VIGENTES EM EXECUÇÃO</t>
  </si>
  <si>
    <t>LINK</t>
  </si>
  <si>
    <t>https://discricionarias.transferegov.sistema.gov.br/voluntarias/ConsultarProposta/ResultadoDaConsultaDeConvenioSelecionarConvenio.do?sequencialConvenio=859513&amp;Usr=guest&amp;Pwd=guest</t>
  </si>
  <si>
    <t>https://discricionarias.transferegov.sistema.gov.br/voluntarias/ConsultarProposta/ResultadoDaConsultaDeConvenioSelecionarConvenio.do?sequencialConvenio=861526&amp;Usr=guest&amp;Pwd=guest</t>
  </si>
  <si>
    <t>https://discricionarias.transferegov.sistema.gov.br/voluntarias/ConsultarProposta/ResultadoDaConsultaDeConvenioSelecionarConvenio.do?sequencialConvenio=883994&amp;Usr=guest&amp;Pwd=guest</t>
  </si>
  <si>
    <t>https://discricionarias.transferegov.sistema.gov.br/voluntarias/ConsultarProposta/ResultadoDaConsultaDeConvenioSelecionarConvenio.do?sequencialConvenio=884053&amp;Usr=guest&amp;Pwd=guest</t>
  </si>
  <si>
    <t>https://discricionarias.transferegov.sistema.gov.br/voluntarias/ConsultarProposta/ResultadoDaConsultaDeConvenioSelecionarConvenio.do?sequencialConvenio=884054&amp;Usr=guest&amp;Pwd=guest</t>
  </si>
  <si>
    <t>https://discricionarias.transferegov.sistema.gov.br/voluntarias/ConsultarProposta/ResultadoDaConsultaDeConvenioSelecionarConvenio.do?sequencialConvenio=887019&amp;Usr=guest&amp;Pwd=guest</t>
  </si>
  <si>
    <t>https://discricionarias.transferegov.sistema.gov.br/voluntarias/ConsultarProposta/ResultadoDaConsultaDeConvenioSelecionarConvenio.do?sequencialConvenio=887021&amp;Usr=guest&amp;Pwd=guest</t>
  </si>
  <si>
    <t>https://discricionarias.transferegov.sistema.gov.br/voluntarias/ConsultarProposta/ResultadoDaConsultaDeConvenioSelecionarConvenio.do?sequencialConvenio=901175&amp;Usr=guest&amp;Pwd=guest</t>
  </si>
  <si>
    <t>https://discricionarias.transferegov.sistema.gov.br/voluntarias/ConsultarProposta/ResultadoDaConsultaDeConvenioSelecionarConvenio.do?sequencialConvenio=901844&amp;Usr=guest&amp;Pwd=guest</t>
  </si>
  <si>
    <t>https://discricionarias.transferegov.sistema.gov.br/voluntarias/ConsultarProposta/ResultadoDaConsultaDeConvenioSelecionarConvenio.do?sequencialConvenio=901834&amp;Usr=guest&amp;Pwd=guest</t>
  </si>
  <si>
    <t>https://discricionarias.transferegov.sistema.gov.br/voluntarias/ConsultarProposta/ResultadoDaConsultaDeConvenioSelecionarConvenio.do?sequencialConvenio=903647&amp;Usr=guest&amp;Pwd=guest</t>
  </si>
  <si>
    <t>https://discricionarias.transferegov.sistema.gov.br/voluntarias/ConsultarProposta/ResultadoDaConsultaDeConvenioSelecionarConvenio.do?sequencialConvenio=901899&amp;Usr=guest&amp;Pwd=guest</t>
  </si>
  <si>
    <t>https://discricionarias.transferegov.sistema.gov.br/voluntarias/ConsultarProposta/ResultadoDaConsultaDeConvenioSelecionarConvenio.do?sequencialConvenio=903101&amp;Usr=guest&amp;Pwd=guest</t>
  </si>
  <si>
    <t>https://discricionarias.transferegov.sistema.gov.br/voluntarias/ConsultarProposta/ResultadoDaConsultaDeConvenioSelecionarConvenio.do?sequencialConvenio=903671&amp;Usr=guest&amp;Pwd=guest</t>
  </si>
  <si>
    <t>https://discricionarias.transferegov.sistema.gov.br/voluntarias/ConsultarProposta/ResultadoDaConsultaDeConvenioSelecionarConvenio.do?sequencialConvenio=904285&amp;Usr=guest&amp;Pwd=guest</t>
  </si>
  <si>
    <t>https://discricionarias.transferegov.sistema.gov.br/voluntarias/ConsultarProposta/ResultadoDaConsultaDeConvenioSelecionarConvenio.do?sequencialConvenio=904292&amp;Usr=guest&amp;Pwd=guest</t>
  </si>
  <si>
    <t>https://discricionarias.transferegov.sistema.gov.br/voluntarias/ConsultarProposta/ResultadoDaConsultaDeConvenioSelecionarConvenio.do?sequencialConvenio=904412&amp;Usr=guest&amp;Pwd=guest</t>
  </si>
  <si>
    <t>https://discricionarias.transferegov.sistema.gov.br/voluntarias/ConsultarProposta/ResultadoDaConsultaDeConvenioSelecionarConvenio.do?sequencialConvenio=904414&amp;Usr=guest&amp;Pwd=guest</t>
  </si>
  <si>
    <t>https://discricionarias.transferegov.sistema.gov.br/voluntarias/ConsultarProposta/ResultadoDaConsultaDeConvenioSelecionarConvenio.do?sequencialConvenio=904415&amp;Usr=guest&amp;Pwd=guest</t>
  </si>
  <si>
    <t>https://discricionarias.transferegov.sistema.gov.br/voluntarias/ConsultarProposta/ResultadoDaConsultaDeConvenioSelecionarConvenio.do?sequencialConvenio=906400&amp;Usr=guest&amp;Pwd=guest</t>
  </si>
  <si>
    <t>https://discricionarias.transferegov.sistema.gov.br/voluntarias/ConsultarProposta/ResultadoDaConsultaDeConvenioSelecionarConvenio.do?sequencialConvenio=910245&amp;Usr=guest&amp;Pwd=guest</t>
  </si>
  <si>
    <t>https://discricionarias.transferegov.sistema.gov.br/voluntarias/ConsultarProposta/ResultadoDaConsultaDeConvenioSelecionarConvenio.do?sequencialConvenio=910455&amp;Usr=guest&amp;Pwd=guest</t>
  </si>
  <si>
    <t>https://discricionarias.transferegov.sistema.gov.br/voluntarias/ConsultarProposta/ResultadoDaConsultaDeConvenioSelecionarConvenio.do?sequencialConvenio=910814&amp;Usr=guest&amp;Pwd=guest</t>
  </si>
  <si>
    <t>https://discricionarias.transferegov.sistema.gov.br/voluntarias/ConsultarProposta/ResultadoDaConsultaDeConvenioSelecionarConvenio.do?sequencialConvenio=910855&amp;Usr=guest&amp;Pwd=guest</t>
  </si>
  <si>
    <t>https://discricionarias.transferegov.sistema.gov.br/voluntarias/ConsultarProposta/ResultadoDaConsultaDeConvenioSelecionarConvenio.do?sequencialConvenio=911156&amp;Usr=guest&amp;Pwd=guest</t>
  </si>
  <si>
    <t>https://discricionarias.transferegov.sistema.gov.br/voluntarias/ConsultarProposta/ResultadoDaConsultaDeConvenioSelecionarConvenio.do?sequencialConvenio=919380&amp;Usr=guest&amp;Pwd=guest</t>
  </si>
  <si>
    <t>https://discricionarias.transferegov.sistema.gov.br/voluntarias/ConsultarProposta/ResultadoDaConsultaDeConvenioSelecionarConvenio.do?sequencialConvenio=919530&amp;Usr=guest&amp;Pwd=guest</t>
  </si>
  <si>
    <t>https://discricionarias.transferegov.sistema.gov.br/voluntarias/ConsultarProposta/ResultadoDaConsultaDeConvenioSelecionarConvenio.do?sequencialConvenio=919579&amp;Usr=guest&amp;Pwd=guest</t>
  </si>
  <si>
    <t>https://discricionarias.transferegov.sistema.gov.br/voluntarias/ConsultarProposta/ResultadoDaConsultaDeConvenioSelecionarConvenio.do?sequencialConvenio=928659&amp;Usr=guest&amp;Pwd=guest</t>
  </si>
  <si>
    <t>https://discricionarias.transferegov.sistema.gov.br/voluntarias/ConsultarProposta/ResultadoDaConsultaDeConvenioSelecionarConvenio.do?sequencialConvenio=928654&amp;Usr=guest&amp;Pwd=guest</t>
  </si>
  <si>
    <t>https://discricionarias.transferegov.sistema.gov.br/voluntarias/ConsultarProposta/ResultadoDaConsultaDeConvenioSelecionarConvenio.do?sequencialConvenio=928655&amp;Usr=guest&amp;Pwd=guest</t>
  </si>
  <si>
    <t>https://discricionarias.transferegov.sistema.gov.br/voluntarias/ConsultarProposta/ResultadoDaConsultaDeConvenioSelecionarConvenio.do?sequencialConvenio=928652&amp;Usr=guest&amp;Pwd=guest</t>
  </si>
  <si>
    <t>https://discricionarias.transferegov.sistema.gov.br/voluntarias/ConsultarProposta/ResultadoDaConsultaDeConvenioSelecionarConvenio.do?sequencialConvenio=907313&amp;Usr=guest&amp;Pwd=guest</t>
  </si>
  <si>
    <t>https://discricionarias.transferegov.sistema.gov.br/voluntarias/ConsultarProposta/ResultadoDaConsultaDeConvenioSelecionarConvenio.do?sequencialConvenio=907320&amp;Usr=guest&amp;Pwd=guest</t>
  </si>
  <si>
    <t>https://discricionarias.transferegov.sistema.gov.br/voluntarias/ConsultarProposta/ResultadoDaConsultaDeConvenioSelecionarConvenio.do?sequencialConvenio=910746&amp;Usr=guest&amp;Pwd=guest</t>
  </si>
  <si>
    <t>https://discricionarias.transferegov.sistema.gov.br/voluntarias/ConsultarProposta/ResultadoDaConsultaDeConvenioSelecionarConvenio.do?sequencialConvenio=919932&amp;Usr=guest&amp;Pwd=guest</t>
  </si>
  <si>
    <t>https://discricionarias.transferegov.sistema.gov.br/voluntarias/ConsultarProposta/ResultadoDaConsultaDeConvenioSelecionarConvenio.do?sequencialConvenio=936821&amp;Usr=guest&amp;Pwd=guest</t>
  </si>
  <si>
    <t>https://discricionarias.transferegov.sistema.gov.br/voluntarias/ConsultarProposta/ResultadoDaConsultaDeConvenioSelecionarConvenio.do?sequencialConvenio=935632&amp;Usr=guest&amp;Pwd=guest</t>
  </si>
  <si>
    <t>https://discricionarias.transferegov.sistema.gov.br/voluntarias/ConsultarProposta/ResultadoDaConsultaDeConvenioSelecionarConvenio.do?sequencialConvenio=936828&amp;Usr=guest&amp;Pwd=guest</t>
  </si>
  <si>
    <t>https://discricionarias.transferegov.sistema.gov.br/voluntarias/ConsultarProposta/ResultadoDaConsultaDeConvenioSelecionarConvenio.do?sequencialConvenio=936820&amp;Usr=guest&amp;Pwd=guest</t>
  </si>
  <si>
    <t>https://discricionarias.transferegov.sistema.gov.br/voluntarias/ConsultarProposta/ResultadoDaConsultaDeConvenioSelecionarConvenio.do?sequencialConvenio=936431&amp;Usr=guest&amp;Pwd=guest</t>
  </si>
  <si>
    <t>https://discricionarias.transferegov.sistema.gov.br/voluntarias/ConsultarProposta/ResultadoDaConsultaDeConvenioSelecionarConvenio.do?sequencialConvenio=936596&amp;Usr=guest&amp;Pwd=guest</t>
  </si>
  <si>
    <t>https://discricionarias.transferegov.sistema.gov.br/voluntarias/ConsultarProposta/ResultadoDaConsultaDeConvenioSelecionarConvenio.do?sequencialConvenio=936831&amp;Usr=guest&amp;Pwd=guest</t>
  </si>
  <si>
    <t>https://discricionarias.transferegov.sistema.gov.br/voluntarias/ConsultarProposta/ResultadoDaConsultaDeConvenioSelecionarConvenio.do?sequencialConvenio=935635&amp;Usr=guest&amp;Pwd=guest</t>
  </si>
  <si>
    <t>https://discricionarias.transferegov.sistema.gov.br/voluntarias/ConsultarProposta/ResultadoDaConsultaDeConvenioSelecionarConvenio.do?sequencialConvenio=929575&amp;Usr=guest&amp;Pwd=guest</t>
  </si>
  <si>
    <t>https://discricionarias.transferegov.sistema.gov.br/voluntarias/ConsultarProposta/ResultadoDaConsultaDeConvenioSelecionarConvenio.do?sequencialConvenio=929541&amp;Usr=guest&amp;Pwd=guest</t>
  </si>
  <si>
    <t>https://discricionarias.transferegov.sistema.gov.br/voluntarias/ConsultarProposta/ResultadoDaConsultaDeConvenioSelecionarConvenio.do?sequencialConvenio=936832&amp;Usr=guest&amp;Pwd=guest</t>
  </si>
  <si>
    <t>https://discricionarias.transferegov.sistema.gov.br/voluntarias/ConsultarProposta/ResultadoDaConsultaDeConvenioSelecionarConvenio.do?sequencialConvenio=936833&amp;Usr=guest&amp;Pwd=guest</t>
  </si>
  <si>
    <t>https://discricionarias.transferegov.sistema.gov.br/voluntarias/ConsultarProposta/ResultadoDaConsultaDeConvenioSelecionarConvenio.do?sequencialConvenio=937162&amp;Usr=guest&amp;Pwd=guest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</si>
</sst>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25396E"/>
      <name val="Arial"/>
      <family val="2"/>
    </font>
    <font>
      <sz val="10"/>
      <color rgb="FF006100"/>
      <name val="Arial"/>
      <family val="2"/>
    </font>
    <font>
      <b/>
      <sz val="10"/>
      <color theme="1"/>
      <name val="Times New Roman"/>
      <family val="1"/>
    </font>
    <font>
      <sz val="10"/>
      <color rgb="FF000000"/>
      <name val="Arial"/>
      <family val="2"/>
    </font>
    <font>
      <b/>
      <sz val="10"/>
      <color rgb="FF25396E"/>
      <name val="Arial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44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/>
    <xf numFmtId="4" fontId="0" fillId="0" borderId="0" xfId="0" applyNumberFormat="1"/>
    <xf numFmtId="1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0" fontId="0" fillId="5" borderId="0" xfId="0" applyFill="1"/>
    <xf numFmtId="44" fontId="2" fillId="0" borderId="1" xfId="2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4" fontId="2" fillId="0" borderId="14" xfId="2" applyFont="1" applyBorder="1" applyAlignment="1">
      <alignment horizontal="center" vertical="center" wrapText="1"/>
    </xf>
    <xf numFmtId="44" fontId="2" fillId="0" borderId="15" xfId="2" applyFont="1" applyBorder="1" applyAlignment="1">
      <alignment horizontal="center" vertical="center" wrapText="1"/>
    </xf>
    <xf numFmtId="44" fontId="2" fillId="5" borderId="15" xfId="2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5" borderId="15" xfId="0" applyNumberFormat="1" applyFont="1" applyFill="1" applyBorder="1" applyAlignment="1">
      <alignment horizontal="center" vertical="center" wrapText="1"/>
    </xf>
    <xf numFmtId="8" fontId="2" fillId="0" borderId="15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9" fillId="0" borderId="1" xfId="3" applyNumberFormat="1" applyBorder="1" applyAlignment="1">
      <alignment horizontal="center" vertical="center" wrapText="1"/>
    </xf>
    <xf numFmtId="44" fontId="9" fillId="5" borderId="1" xfId="3" applyNumberFormat="1" applyFill="1" applyBorder="1" applyAlignment="1">
      <alignment horizontal="center" vertical="center" wrapText="1"/>
    </xf>
    <xf numFmtId="4" fontId="9" fillId="0" borderId="1" xfId="3" applyNumberFormat="1" applyBorder="1" applyAlignment="1">
      <alignment horizontal="center" vertical="center" wrapText="1"/>
    </xf>
    <xf numFmtId="4" fontId="9" fillId="5" borderId="1" xfId="3" applyNumberFormat="1" applyFill="1" applyBorder="1" applyAlignment="1">
      <alignment horizontal="center" vertical="center" wrapText="1"/>
    </xf>
    <xf numFmtId="8" fontId="9" fillId="0" borderId="1" xfId="3" applyNumberForma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</cellXfs>
  <cellStyles count="4">
    <cellStyle name="Hiperlink" xfId="3" builtinId="8"/>
    <cellStyle name="Moeda" xfId="2" builtinId="4"/>
    <cellStyle name="Normal" xfId="0" builtinId="0"/>
    <cellStyle name="Normal 3" xfId="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0</xdr:colOff>
      <xdr:row>4</xdr:row>
      <xdr:rowOff>180975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22240875" cy="942975"/>
        </a:xfrm>
        <a:prstGeom prst="rect">
          <a:avLst/>
        </a:prstGeom>
        <a:solidFill>
          <a:srgbClr val="00B050"/>
        </a:solidFill>
        <a:ln>
          <a:noFill/>
        </a:ln>
        <a:effectLst/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2</xdr:col>
      <xdr:colOff>20731</xdr:colOff>
      <xdr:row>0</xdr:row>
      <xdr:rowOff>52667</xdr:rowOff>
    </xdr:from>
    <xdr:to>
      <xdr:col>15</xdr:col>
      <xdr:colOff>102533</xdr:colOff>
      <xdr:row>4</xdr:row>
      <xdr:rowOff>128867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300-000002000000}"/>
            </a:ext>
          </a:extLst>
        </xdr:cNvPr>
        <xdr:cNvSpPr txBox="1"/>
      </xdr:nvSpPr>
      <xdr:spPr>
        <a:xfrm>
          <a:off x="1306606" y="52667"/>
          <a:ext cx="11197477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SECRETARIA-GERAL DA PRESIDÊNCIA DA REPÚBLICA</a:t>
          </a:r>
          <a:endParaRPr lang="pt-BR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 baseline="0">
              <a:solidFill>
                <a:schemeClr val="bg1"/>
              </a:solidFill>
            </a:rPr>
            <a:t>SECRETARIA NACIONAL DE JUVENTUDE</a:t>
          </a:r>
        </a:p>
      </xdr:txBody>
    </xdr:sp>
    <xdr:clientData/>
  </xdr:twoCellAnchor>
  <xdr:twoCellAnchor editAs="oneCell">
    <xdr:from>
      <xdr:col>0</xdr:col>
      <xdr:colOff>196102</xdr:colOff>
      <xdr:row>0</xdr:row>
      <xdr:rowOff>70597</xdr:rowOff>
    </xdr:from>
    <xdr:to>
      <xdr:col>1</xdr:col>
      <xdr:colOff>825405</xdr:colOff>
      <xdr:row>3</xdr:row>
      <xdr:rowOff>180975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102" y="70597"/>
          <a:ext cx="829328" cy="681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cricionarias.transferegov.sistema.gov.br/voluntarias/ConsultarProposta/ResultadoDaConsultaDeConvenioSelecionarConvenio.do?sequencialConvenio=903647&amp;Usr=guest&amp;Pwd=guest" TargetMode="External"/><Relationship Id="rId18" Type="http://schemas.openxmlformats.org/officeDocument/2006/relationships/hyperlink" Target="https://discricionarias.transferegov.sistema.gov.br/voluntarias/ConsultarProposta/ResultadoDaConsultaDeConvenioSelecionarConvenio.do?sequencialConvenio=904414&amp;Usr=guest&amp;Pwd=guest" TargetMode="External"/><Relationship Id="rId26" Type="http://schemas.openxmlformats.org/officeDocument/2006/relationships/hyperlink" Target="https://discricionarias.transferegov.sistema.gov.br/voluntarias/ConsultarProposta/ResultadoDaConsultaDeConvenioSelecionarConvenio.do?sequencialConvenio=919380&amp;Usr=guest&amp;Pwd=guest" TargetMode="External"/><Relationship Id="rId39" Type="http://schemas.openxmlformats.org/officeDocument/2006/relationships/hyperlink" Target="https://discricionarias.transferegov.sistema.gov.br/voluntarias/ConsultarProposta/ResultadoDaConsultaDeConvenioSelecionarConvenio.do?sequencialConvenio=935632&amp;Usr=guest&amp;Pwd=guest" TargetMode="External"/><Relationship Id="rId21" Type="http://schemas.openxmlformats.org/officeDocument/2006/relationships/hyperlink" Target="https://discricionarias.transferegov.sistema.gov.br/voluntarias/ConsultarProposta/ResultadoDaConsultaDeConvenioSelecionarConvenio.do?sequencialConvenio=910245&amp;Usr=guest&amp;Pwd=guest" TargetMode="External"/><Relationship Id="rId34" Type="http://schemas.openxmlformats.org/officeDocument/2006/relationships/hyperlink" Target="https://discricionarias.transferegov.sistema.gov.br/voluntarias/ConsultarProposta/ResultadoDaConsultaDeConvenioSelecionarConvenio.do?sequencialConvenio=907320&amp;Usr=guest&amp;Pwd=guest" TargetMode="External"/><Relationship Id="rId42" Type="http://schemas.openxmlformats.org/officeDocument/2006/relationships/hyperlink" Target="https://discricionarias.transferegov.sistema.gov.br/voluntarias/ConsultarProposta/ResultadoDaConsultaDeConvenioSelecionarConvenio.do?sequencialConvenio=936431&amp;Usr=guest&amp;Pwd=guest" TargetMode="External"/><Relationship Id="rId47" Type="http://schemas.openxmlformats.org/officeDocument/2006/relationships/hyperlink" Target="https://discricionarias.transferegov.sistema.gov.br/voluntarias/ConsultarProposta/ResultadoDaConsultaDeConvenioSelecionarConvenio.do?sequencialConvenio=929541&amp;Usr=guest&amp;Pwd=guest" TargetMode="External"/><Relationship Id="rId50" Type="http://schemas.openxmlformats.org/officeDocument/2006/relationships/hyperlink" Target="https://discricionarias.transferegov.sistema.gov.br/voluntarias/ConsultarProposta/ResultadoDaConsultaDeConvenioSelecionarConvenio.do?sequencialConvenio=937162&amp;Usr=guest&amp;Pwd=guest" TargetMode="External"/><Relationship Id="rId7" Type="http://schemas.openxmlformats.org/officeDocument/2006/relationships/hyperlink" Target="https://discricionarias.transferegov.sistema.gov.br/voluntarias/ConsultarProposta/ResultadoDaConsultaDeConvenioSelecionarConvenio.do?sequencialConvenio=887021&amp;Usr=guest&amp;Pwd=guest" TargetMode="External"/><Relationship Id="rId2" Type="http://schemas.openxmlformats.org/officeDocument/2006/relationships/hyperlink" Target="https://discricionarias.transferegov.sistema.gov.br/voluntarias/ConsultarProposta/ResultadoDaConsultaDeConvenioSelecionarConvenio.do?sequencialConvenio=861526&amp;Usr=guest&amp;Pwd=guest" TargetMode="External"/><Relationship Id="rId16" Type="http://schemas.openxmlformats.org/officeDocument/2006/relationships/hyperlink" Target="https://discricionarias.transferegov.sistema.gov.br/voluntarias/ConsultarProposta/ResultadoDaConsultaDeConvenioSelecionarConvenio.do?sequencialConvenio=904292&amp;Usr=guest&amp;Pwd=guest" TargetMode="External"/><Relationship Id="rId29" Type="http://schemas.openxmlformats.org/officeDocument/2006/relationships/hyperlink" Target="https://discricionarias.transferegov.sistema.gov.br/voluntarias/ConsultarProposta/ResultadoDaConsultaDeConvenioSelecionarConvenio.do?sequencialConvenio=928659&amp;Usr=guest&amp;Pwd=guest" TargetMode="External"/><Relationship Id="rId11" Type="http://schemas.openxmlformats.org/officeDocument/2006/relationships/hyperlink" Target="https://discricionarias.transferegov.sistema.gov.br/voluntarias/ConsultarProposta/ResultadoDaConsultaDeConvenioSelecionarConvenio.do?sequencialConvenio=901899&amp;Usr=guest&amp;Pwd=guest" TargetMode="External"/><Relationship Id="rId24" Type="http://schemas.openxmlformats.org/officeDocument/2006/relationships/hyperlink" Target="https://discricionarias.transferegov.sistema.gov.br/voluntarias/ConsultarProposta/ResultadoDaConsultaDeConvenioSelecionarConvenio.do?sequencialConvenio=910855&amp;Usr=guest&amp;Pwd=guest" TargetMode="External"/><Relationship Id="rId32" Type="http://schemas.openxmlformats.org/officeDocument/2006/relationships/hyperlink" Target="https://discricionarias.transferegov.sistema.gov.br/voluntarias/ConsultarProposta/ResultadoDaConsultaDeConvenioSelecionarConvenio.do?sequencialConvenio=928652&amp;Usr=guest&amp;Pwd=guest" TargetMode="External"/><Relationship Id="rId37" Type="http://schemas.openxmlformats.org/officeDocument/2006/relationships/hyperlink" Target="https://discricionarias.transferegov.sistema.gov.br/voluntarias/ConsultarProposta/ResultadoDaConsultaDeConvenioSelecionarConvenio.do?sequencialConvenio=919932&amp;Usr=guest&amp;Pwd=guest" TargetMode="External"/><Relationship Id="rId40" Type="http://schemas.openxmlformats.org/officeDocument/2006/relationships/hyperlink" Target="https://discricionarias.transferegov.sistema.gov.br/voluntarias/ConsultarProposta/ResultadoDaConsultaDeConvenioSelecionarConvenio.do?sequencialConvenio=936828&amp;Usr=guest&amp;Pwd=guest" TargetMode="External"/><Relationship Id="rId45" Type="http://schemas.openxmlformats.org/officeDocument/2006/relationships/hyperlink" Target="https://discricionarias.transferegov.sistema.gov.br/voluntarias/ConsultarProposta/ResultadoDaConsultaDeConvenioSelecionarConvenio.do?sequencialConvenio=935635&amp;Usr=guest&amp;Pwd=guest" TargetMode="External"/><Relationship Id="rId5" Type="http://schemas.openxmlformats.org/officeDocument/2006/relationships/hyperlink" Target="https://discricionarias.transferegov.sistema.gov.br/voluntarias/ConsultarProposta/ResultadoDaConsultaDeConvenioSelecionarConvenio.do?sequencialConvenio=884054&amp;Usr=guest&amp;Pwd=guest" TargetMode="External"/><Relationship Id="rId15" Type="http://schemas.openxmlformats.org/officeDocument/2006/relationships/hyperlink" Target="https://discricionarias.transferegov.sistema.gov.br/voluntarias/ConsultarProposta/ResultadoDaConsultaDeConvenioSelecionarConvenio.do?sequencialConvenio=904285&amp;Usr=guest&amp;Pwd=guest" TargetMode="External"/><Relationship Id="rId23" Type="http://schemas.openxmlformats.org/officeDocument/2006/relationships/hyperlink" Target="https://discricionarias.transferegov.sistema.gov.br/voluntarias/ConsultarProposta/ResultadoDaConsultaDeConvenioSelecionarConvenio.do?sequencialConvenio=910814&amp;Usr=guest&amp;Pwd=guest" TargetMode="External"/><Relationship Id="rId28" Type="http://schemas.openxmlformats.org/officeDocument/2006/relationships/hyperlink" Target="https://discricionarias.transferegov.sistema.gov.br/voluntarias/ConsultarProposta/ResultadoDaConsultaDeConvenioSelecionarConvenio.do?sequencialConvenio=919579&amp;Usr=guest&amp;Pwd=guest" TargetMode="External"/><Relationship Id="rId36" Type="http://schemas.openxmlformats.org/officeDocument/2006/relationships/hyperlink" Target="https://discricionarias.transferegov.sistema.gov.br/voluntarias/ConsultarProposta/ResultadoDaConsultaDeConvenioSelecionarConvenio.do?sequencialConvenio=919932&amp;Usr=guest&amp;Pwd=guest" TargetMode="External"/><Relationship Id="rId49" Type="http://schemas.openxmlformats.org/officeDocument/2006/relationships/hyperlink" Target="https://discricionarias.transferegov.sistema.gov.br/voluntarias/ConsultarProposta/ResultadoDaConsultaDeConvenioSelecionarConvenio.do?sequencialConvenio=936833&amp;Usr=guest&amp;Pwd=guest" TargetMode="External"/><Relationship Id="rId10" Type="http://schemas.openxmlformats.org/officeDocument/2006/relationships/hyperlink" Target="https://discricionarias.transferegov.sistema.gov.br/voluntarias/ConsultarProposta/ResultadoDaConsultaDeConvenioSelecionarConvenio.do?sequencialConvenio=901844&amp;Usr=guest&amp;Pwd=guest" TargetMode="External"/><Relationship Id="rId19" Type="http://schemas.openxmlformats.org/officeDocument/2006/relationships/hyperlink" Target="https://discricionarias.transferegov.sistema.gov.br/voluntarias/ConsultarProposta/ResultadoDaConsultaDeConvenioSelecionarConvenio.do?sequencialConvenio=904415&amp;Usr=guest&amp;Pwd=guest" TargetMode="External"/><Relationship Id="rId31" Type="http://schemas.openxmlformats.org/officeDocument/2006/relationships/hyperlink" Target="https://discricionarias.transferegov.sistema.gov.br/voluntarias/ConsultarProposta/ResultadoDaConsultaDeConvenioSelecionarConvenio.do?sequencialConvenio=928655&amp;Usr=guest&amp;Pwd=guest" TargetMode="External"/><Relationship Id="rId44" Type="http://schemas.openxmlformats.org/officeDocument/2006/relationships/hyperlink" Target="https://discricionarias.transferegov.sistema.gov.br/voluntarias/ConsultarProposta/ResultadoDaConsultaDeConvenioSelecionarConvenio.do?sequencialConvenio=936831&amp;Usr=guest&amp;Pwd=guest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https://discricionarias.transferegov.sistema.gov.br/voluntarias/ConsultarProposta/ResultadoDaConsultaDeConvenioSelecionarConvenio.do?sequencialConvenio=884053&amp;Usr=guest&amp;Pwd=guest" TargetMode="External"/><Relationship Id="rId9" Type="http://schemas.openxmlformats.org/officeDocument/2006/relationships/hyperlink" Target="https://discricionarias.transferegov.sistema.gov.br/voluntarias/ConsultarProposta/ResultadoDaConsultaDeConvenioSelecionarConvenio.do?sequencialConvenio=901834&amp;Usr=guest&amp;Pwd=guest" TargetMode="External"/><Relationship Id="rId14" Type="http://schemas.openxmlformats.org/officeDocument/2006/relationships/hyperlink" Target="https://discricionarias.transferegov.sistema.gov.br/voluntarias/ConsultarProposta/ResultadoDaConsultaDeConvenioSelecionarConvenio.do?sequencialConvenio=903671&amp;Usr=guest&amp;Pwd=guest" TargetMode="External"/><Relationship Id="rId22" Type="http://schemas.openxmlformats.org/officeDocument/2006/relationships/hyperlink" Target="https://discricionarias.transferegov.sistema.gov.br/voluntarias/ConsultarProposta/ResultadoDaConsultaDeConvenioSelecionarConvenio.do?sequencialConvenio=910455&amp;Usr=guest&amp;Pwd=guest" TargetMode="External"/><Relationship Id="rId27" Type="http://schemas.openxmlformats.org/officeDocument/2006/relationships/hyperlink" Target="https://discricionarias.transferegov.sistema.gov.br/voluntarias/ConsultarProposta/ResultadoDaConsultaDeConvenioSelecionarConvenio.do?sequencialConvenio=919530&amp;Usr=guest&amp;Pwd=guest" TargetMode="External"/><Relationship Id="rId30" Type="http://schemas.openxmlformats.org/officeDocument/2006/relationships/hyperlink" Target="https://discricionarias.transferegov.sistema.gov.br/voluntarias/ConsultarProposta/ResultadoDaConsultaDeConvenioSelecionarConvenio.do?sequencialConvenio=928654&amp;Usr=guest&amp;Pwd=guest" TargetMode="External"/><Relationship Id="rId35" Type="http://schemas.openxmlformats.org/officeDocument/2006/relationships/hyperlink" Target="https://discricionarias.transferegov.sistema.gov.br/voluntarias/ConsultarProposta/ResultadoDaConsultaDeConvenioSelecionarConvenio.do?sequencialConvenio=910746&amp;Usr=guest&amp;Pwd=guest" TargetMode="External"/><Relationship Id="rId43" Type="http://schemas.openxmlformats.org/officeDocument/2006/relationships/hyperlink" Target="https://discricionarias.transferegov.sistema.gov.br/voluntarias/ConsultarProposta/ResultadoDaConsultaDeConvenioSelecionarConvenio.do?sequencialConvenio=936596&amp;Usr=guest&amp;Pwd=guest" TargetMode="External"/><Relationship Id="rId48" Type="http://schemas.openxmlformats.org/officeDocument/2006/relationships/hyperlink" Target="https://discricionarias.transferegov.sistema.gov.br/voluntarias/ConsultarProposta/ResultadoDaConsultaDeConvenioSelecionarConvenio.do?sequencialConvenio=936832&amp;Usr=guest&amp;Pwd=guest" TargetMode="External"/><Relationship Id="rId8" Type="http://schemas.openxmlformats.org/officeDocument/2006/relationships/hyperlink" Target="https://discricionarias.transferegov.sistema.gov.br/voluntarias/ConsultarProposta/ResultadoDaConsultaDeConvenioSelecionarConvenio.do?sequencialConvenio=901175&amp;Usr=guest&amp;Pwd=guest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ConvenioSelecionarConvenio.do?sequencialConvenio=883994&amp;Usr=guest&amp;Pwd=guest" TargetMode="External"/><Relationship Id="rId12" Type="http://schemas.openxmlformats.org/officeDocument/2006/relationships/hyperlink" Target="https://discricionarias.transferegov.sistema.gov.br/voluntarias/ConsultarProposta/ResultadoDaConsultaDeConvenioSelecionarConvenio.do?sequencialConvenio=903101&amp;Usr=guest&amp;Pwd=guest" TargetMode="External"/><Relationship Id="rId17" Type="http://schemas.openxmlformats.org/officeDocument/2006/relationships/hyperlink" Target="https://discricionarias.transferegov.sistema.gov.br/voluntarias/ConsultarProposta/ResultadoDaConsultaDeConvenioSelecionarConvenio.do?sequencialConvenio=904412&amp;Usr=guest&amp;Pwd=guest" TargetMode="External"/><Relationship Id="rId25" Type="http://schemas.openxmlformats.org/officeDocument/2006/relationships/hyperlink" Target="https://discricionarias.transferegov.sistema.gov.br/voluntarias/ConsultarProposta/ResultadoDaConsultaDeConvenioSelecionarConvenio.do?sequencialConvenio=911156&amp;Usr=guest&amp;Pwd=guest" TargetMode="External"/><Relationship Id="rId33" Type="http://schemas.openxmlformats.org/officeDocument/2006/relationships/hyperlink" Target="https://discricionarias.transferegov.sistema.gov.br/voluntarias/ConsultarProposta/ResultadoDaConsultaDeConvenioSelecionarConvenio.do?sequencialConvenio=907313&amp;Usr=guest&amp;Pwd=guest" TargetMode="External"/><Relationship Id="rId38" Type="http://schemas.openxmlformats.org/officeDocument/2006/relationships/hyperlink" Target="https://discricionarias.transferegov.sistema.gov.br/voluntarias/ConsultarProposta/ResultadoDaConsultaDeConvenioSelecionarConvenio.do?sequencialConvenio=936821&amp;Usr=guest&amp;Pwd=guest" TargetMode="External"/><Relationship Id="rId46" Type="http://schemas.openxmlformats.org/officeDocument/2006/relationships/hyperlink" Target="https://discricionarias.transferegov.sistema.gov.br/voluntarias/ConsultarProposta/ResultadoDaConsultaDeConvenioSelecionarConvenio.do?sequencialConvenio=929575&amp;Usr=guest&amp;Pwd=guest" TargetMode="External"/><Relationship Id="rId20" Type="http://schemas.openxmlformats.org/officeDocument/2006/relationships/hyperlink" Target="https://discricionarias.transferegov.sistema.gov.br/voluntarias/ConsultarProposta/ResultadoDaConsultaDeConvenioSelecionarConvenio.do?sequencialConvenio=906400&amp;Usr=guest&amp;Pwd=guest" TargetMode="External"/><Relationship Id="rId41" Type="http://schemas.openxmlformats.org/officeDocument/2006/relationships/hyperlink" Target="https://discricionarias.transferegov.sistema.gov.br/voluntarias/ConsultarProposta/ResultadoDaConsultaDeConvenioSelecionarConvenio.do?sequencialConvenio=936820&amp;Usr=guest&amp;Pwd=guest" TargetMode="External"/><Relationship Id="rId1" Type="http://schemas.openxmlformats.org/officeDocument/2006/relationships/hyperlink" Target="https://discricionarias.transferegov.sistema.gov.br/voluntarias/ConsultarProposta/ResultadoDaConsultaDeConvenioSelecionarConvenio.do?sequencialConvenio=859513&amp;Usr=guest&amp;Pwd=guest" TargetMode="External"/><Relationship Id="rId6" Type="http://schemas.openxmlformats.org/officeDocument/2006/relationships/hyperlink" Target="https://discricionarias.transferegov.sistema.gov.br/voluntarias/ConsultarProposta/ResultadoDaConsultaDeConvenioSelecionarConvenio.do?sequencialConvenio=887019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4"/>
  <sheetViews>
    <sheetView tabSelected="1" topLeftCell="A49" workbookViewId="0">
      <selection activeCell="B47" sqref="B47:R56"/>
    </sheetView>
  </sheetViews>
  <sheetFormatPr defaultRowHeight="15" x14ac:dyDescent="0.25"/>
  <cols>
    <col min="1" max="1" width="3" style="24" bestFit="1" customWidth="1"/>
    <col min="2" max="2" width="13" customWidth="1"/>
    <col min="3" max="3" width="17.85546875" customWidth="1"/>
    <col min="4" max="4" width="33.7109375" customWidth="1"/>
    <col min="5" max="5" width="9.42578125" bestFit="1" customWidth="1"/>
    <col min="6" max="7" width="10.85546875" bestFit="1" customWidth="1"/>
    <col min="8" max="8" width="15.140625" bestFit="1" customWidth="1"/>
    <col min="9" max="9" width="24.140625" customWidth="1"/>
    <col min="10" max="10" width="4" style="14" customWidth="1"/>
    <col min="11" max="11" width="12.28515625" style="14" customWidth="1"/>
    <col min="12" max="12" width="17.28515625" style="14" customWidth="1"/>
    <col min="13" max="13" width="9.28515625" style="14" customWidth="1"/>
    <col min="14" max="14" width="19.140625" customWidth="1"/>
    <col min="15" max="15" width="13.85546875" customWidth="1"/>
    <col min="16" max="16" width="11.140625" customWidth="1"/>
    <col min="17" max="17" width="15.42578125" bestFit="1" customWidth="1"/>
    <col min="18" max="18" width="15.42578125" customWidth="1"/>
  </cols>
  <sheetData>
    <row r="1" spans="1:18" x14ac:dyDescent="0.25">
      <c r="B1" s="12"/>
      <c r="D1" s="12"/>
      <c r="J1"/>
      <c r="K1"/>
      <c r="L1"/>
      <c r="M1"/>
      <c r="P1" s="14"/>
    </row>
    <row r="2" spans="1:18" x14ac:dyDescent="0.25">
      <c r="B2" s="12"/>
      <c r="D2" s="12"/>
      <c r="J2"/>
      <c r="K2"/>
      <c r="L2"/>
      <c r="M2"/>
      <c r="P2" s="14"/>
    </row>
    <row r="3" spans="1:18" x14ac:dyDescent="0.25">
      <c r="B3" s="12"/>
      <c r="D3" s="12"/>
      <c r="J3"/>
      <c r="K3"/>
      <c r="L3"/>
      <c r="M3"/>
      <c r="P3" s="14"/>
    </row>
    <row r="4" spans="1:18" x14ac:dyDescent="0.25">
      <c r="B4" s="13"/>
      <c r="D4" s="13"/>
      <c r="J4"/>
      <c r="K4"/>
      <c r="L4"/>
      <c r="M4"/>
      <c r="P4" s="14"/>
    </row>
    <row r="5" spans="1:18" x14ac:dyDescent="0.25">
      <c r="J5"/>
      <c r="K5"/>
      <c r="L5"/>
      <c r="M5"/>
      <c r="P5" s="14"/>
    </row>
    <row r="7" spans="1:18" ht="16.5" thickBot="1" x14ac:dyDescent="0.3">
      <c r="G7" s="25"/>
      <c r="H7" s="25"/>
    </row>
    <row r="8" spans="1:18" ht="15.75" customHeight="1" thickBot="1" x14ac:dyDescent="0.3">
      <c r="A8" s="47" t="s">
        <v>243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51"/>
    </row>
    <row r="9" spans="1:18" ht="39" thickBot="1" x14ac:dyDescent="0.3">
      <c r="A9" s="34"/>
      <c r="B9" s="35" t="s">
        <v>0</v>
      </c>
      <c r="C9" s="35" t="s">
        <v>1</v>
      </c>
      <c r="D9" s="35" t="s">
        <v>2</v>
      </c>
      <c r="E9" s="36" t="s">
        <v>3</v>
      </c>
      <c r="F9" s="35" t="s">
        <v>4</v>
      </c>
      <c r="G9" s="35" t="s">
        <v>5</v>
      </c>
      <c r="H9" s="35" t="s">
        <v>217</v>
      </c>
      <c r="I9" s="35" t="s">
        <v>216</v>
      </c>
      <c r="J9" s="37" t="s">
        <v>6</v>
      </c>
      <c r="K9" s="35" t="s">
        <v>9</v>
      </c>
      <c r="L9" s="35" t="s">
        <v>10</v>
      </c>
      <c r="M9" s="35" t="s">
        <v>218</v>
      </c>
      <c r="N9" s="37" t="s">
        <v>7</v>
      </c>
      <c r="O9" s="35" t="s">
        <v>213</v>
      </c>
      <c r="P9" s="35" t="s">
        <v>8</v>
      </c>
      <c r="Q9" s="52" t="s">
        <v>219</v>
      </c>
      <c r="R9" s="61" t="s">
        <v>244</v>
      </c>
    </row>
    <row r="10" spans="1:18" ht="210" x14ac:dyDescent="0.25">
      <c r="A10" s="30">
        <v>1</v>
      </c>
      <c r="B10" s="18" t="s">
        <v>11</v>
      </c>
      <c r="C10" s="18">
        <v>859513</v>
      </c>
      <c r="D10" s="31" t="s">
        <v>12</v>
      </c>
      <c r="E10" s="20" t="s">
        <v>105</v>
      </c>
      <c r="F10" s="32">
        <v>43462</v>
      </c>
      <c r="G10" s="32">
        <v>45288</v>
      </c>
      <c r="H10" s="33">
        <v>8948697000139</v>
      </c>
      <c r="I10" s="31" t="s">
        <v>13</v>
      </c>
      <c r="J10" s="18" t="s">
        <v>14</v>
      </c>
      <c r="K10" s="18" t="s">
        <v>15</v>
      </c>
      <c r="L10" s="18" t="s">
        <v>16</v>
      </c>
      <c r="M10" s="18" t="s">
        <v>215</v>
      </c>
      <c r="N10" s="17">
        <v>267698.95</v>
      </c>
      <c r="O10" s="17">
        <v>258752.7</v>
      </c>
      <c r="P10" s="17">
        <v>8946.25</v>
      </c>
      <c r="Q10" s="53">
        <v>258752.7</v>
      </c>
      <c r="R10" s="62" t="s">
        <v>245</v>
      </c>
    </row>
    <row r="11" spans="1:18" ht="210" x14ac:dyDescent="0.25">
      <c r="A11" s="29">
        <v>2</v>
      </c>
      <c r="B11" s="10" t="s">
        <v>11</v>
      </c>
      <c r="C11" s="10">
        <v>861526</v>
      </c>
      <c r="D11" s="1" t="s">
        <v>18</v>
      </c>
      <c r="E11" s="11" t="s">
        <v>105</v>
      </c>
      <c r="F11" s="2">
        <v>43462</v>
      </c>
      <c r="G11" s="2">
        <v>45288</v>
      </c>
      <c r="H11" s="8">
        <v>11049848000121</v>
      </c>
      <c r="I11" s="1" t="s">
        <v>19</v>
      </c>
      <c r="J11" s="10" t="s">
        <v>20</v>
      </c>
      <c r="K11" s="10" t="s">
        <v>15</v>
      </c>
      <c r="L11" s="10" t="s">
        <v>16</v>
      </c>
      <c r="M11" s="10" t="s">
        <v>215</v>
      </c>
      <c r="N11" s="3">
        <v>299993.34000000003</v>
      </c>
      <c r="O11" s="3">
        <v>282493.34000000003</v>
      </c>
      <c r="P11" s="3">
        <v>17500</v>
      </c>
      <c r="Q11" s="54">
        <v>282493.34000000003</v>
      </c>
      <c r="R11" s="62" t="s">
        <v>246</v>
      </c>
    </row>
    <row r="12" spans="1:18" ht="210" x14ac:dyDescent="0.25">
      <c r="A12" s="29">
        <v>3</v>
      </c>
      <c r="B12" s="10" t="s">
        <v>11</v>
      </c>
      <c r="C12" s="10">
        <v>883994</v>
      </c>
      <c r="D12" s="1" t="s">
        <v>24</v>
      </c>
      <c r="E12" s="11" t="s">
        <v>105</v>
      </c>
      <c r="F12" s="2">
        <v>43822</v>
      </c>
      <c r="G12" s="2">
        <v>45283</v>
      </c>
      <c r="H12" s="8">
        <v>14043574000151</v>
      </c>
      <c r="I12" s="1" t="s">
        <v>25</v>
      </c>
      <c r="J12" s="10" t="s">
        <v>22</v>
      </c>
      <c r="K12" s="10" t="s">
        <v>15</v>
      </c>
      <c r="L12" s="10" t="s">
        <v>16</v>
      </c>
      <c r="M12" s="10" t="s">
        <v>215</v>
      </c>
      <c r="N12" s="3">
        <v>312000</v>
      </c>
      <c r="O12" s="3">
        <v>300000</v>
      </c>
      <c r="P12" s="3">
        <v>12000</v>
      </c>
      <c r="Q12" s="54">
        <v>300000</v>
      </c>
      <c r="R12" s="62" t="s">
        <v>247</v>
      </c>
    </row>
    <row r="13" spans="1:18" ht="210" x14ac:dyDescent="0.25">
      <c r="A13" s="30">
        <v>4</v>
      </c>
      <c r="B13" s="10" t="s">
        <v>11</v>
      </c>
      <c r="C13" s="10">
        <v>884053</v>
      </c>
      <c r="D13" s="1" t="s">
        <v>27</v>
      </c>
      <c r="E13" s="11" t="s">
        <v>105</v>
      </c>
      <c r="F13" s="2">
        <v>43829</v>
      </c>
      <c r="G13" s="2">
        <v>45290</v>
      </c>
      <c r="H13" s="8">
        <v>8993917000146</v>
      </c>
      <c r="I13" s="1" t="s">
        <v>28</v>
      </c>
      <c r="J13" s="10" t="s">
        <v>14</v>
      </c>
      <c r="K13" s="10" t="s">
        <v>15</v>
      </c>
      <c r="L13" s="10" t="s">
        <v>16</v>
      </c>
      <c r="M13" s="10" t="s">
        <v>215</v>
      </c>
      <c r="N13" s="3">
        <v>301000</v>
      </c>
      <c r="O13" s="3">
        <v>300000</v>
      </c>
      <c r="P13" s="3">
        <v>1000</v>
      </c>
      <c r="Q13" s="55">
        <v>300000</v>
      </c>
      <c r="R13" s="63" t="s">
        <v>248</v>
      </c>
    </row>
    <row r="14" spans="1:18" ht="210" x14ac:dyDescent="0.25">
      <c r="A14" s="30">
        <v>5</v>
      </c>
      <c r="B14" s="10" t="s">
        <v>11</v>
      </c>
      <c r="C14" s="10">
        <v>884054</v>
      </c>
      <c r="D14" s="1" t="s">
        <v>29</v>
      </c>
      <c r="E14" s="11" t="s">
        <v>105</v>
      </c>
      <c r="F14" s="2">
        <v>43822</v>
      </c>
      <c r="G14" s="2">
        <v>45283</v>
      </c>
      <c r="H14" s="8">
        <v>75771477000170</v>
      </c>
      <c r="I14" s="1" t="s">
        <v>30</v>
      </c>
      <c r="J14" s="10" t="s">
        <v>31</v>
      </c>
      <c r="K14" s="10" t="s">
        <v>15</v>
      </c>
      <c r="L14" s="10" t="s">
        <v>16</v>
      </c>
      <c r="M14" s="10" t="s">
        <v>215</v>
      </c>
      <c r="N14" s="3">
        <v>318719.23</v>
      </c>
      <c r="O14" s="3">
        <v>299938.93</v>
      </c>
      <c r="P14" s="3">
        <v>18780.3</v>
      </c>
      <c r="Q14" s="54">
        <v>299938.93</v>
      </c>
      <c r="R14" s="62" t="s">
        <v>249</v>
      </c>
    </row>
    <row r="15" spans="1:18" ht="210" x14ac:dyDescent="0.25">
      <c r="A15" s="30">
        <v>6</v>
      </c>
      <c r="B15" s="10" t="s">
        <v>11</v>
      </c>
      <c r="C15" s="10">
        <v>887019</v>
      </c>
      <c r="D15" s="1" t="s">
        <v>32</v>
      </c>
      <c r="E15" s="11" t="s">
        <v>105</v>
      </c>
      <c r="F15" s="2">
        <v>43829</v>
      </c>
      <c r="G15" s="2">
        <v>45290</v>
      </c>
      <c r="H15" s="8">
        <v>1803618000152</v>
      </c>
      <c r="I15" s="1" t="s">
        <v>33</v>
      </c>
      <c r="J15" s="10" t="s">
        <v>34</v>
      </c>
      <c r="K15" s="10" t="s">
        <v>15</v>
      </c>
      <c r="L15" s="10" t="s">
        <v>16</v>
      </c>
      <c r="M15" s="10" t="s">
        <v>215</v>
      </c>
      <c r="N15" s="3">
        <v>302052</v>
      </c>
      <c r="O15" s="3">
        <v>299052</v>
      </c>
      <c r="P15" s="3">
        <v>3000</v>
      </c>
      <c r="Q15" s="54">
        <v>299052</v>
      </c>
      <c r="R15" s="62" t="s">
        <v>250</v>
      </c>
    </row>
    <row r="16" spans="1:18" ht="195" x14ac:dyDescent="0.25">
      <c r="A16" s="29">
        <v>7</v>
      </c>
      <c r="B16" s="10" t="s">
        <v>11</v>
      </c>
      <c r="C16" s="10">
        <v>887021</v>
      </c>
      <c r="D16" s="1" t="s">
        <v>35</v>
      </c>
      <c r="E16" s="11" t="s">
        <v>105</v>
      </c>
      <c r="F16" s="2">
        <v>43830</v>
      </c>
      <c r="G16" s="2">
        <v>45291</v>
      </c>
      <c r="H16" s="8">
        <v>46523171000104</v>
      </c>
      <c r="I16" s="1" t="s">
        <v>36</v>
      </c>
      <c r="J16" s="10" t="s">
        <v>37</v>
      </c>
      <c r="K16" s="10" t="s">
        <v>15</v>
      </c>
      <c r="L16" s="10" t="s">
        <v>16</v>
      </c>
      <c r="M16" s="10" t="s">
        <v>215</v>
      </c>
      <c r="N16" s="3">
        <v>291059.75</v>
      </c>
      <c r="O16" s="3">
        <v>285238.56</v>
      </c>
      <c r="P16" s="3">
        <v>5821.19</v>
      </c>
      <c r="Q16" s="56">
        <v>0</v>
      </c>
      <c r="R16" s="64" t="s">
        <v>251</v>
      </c>
    </row>
    <row r="17" spans="1:18" ht="195" x14ac:dyDescent="0.25">
      <c r="A17" s="29">
        <v>8</v>
      </c>
      <c r="B17" s="10" t="s">
        <v>11</v>
      </c>
      <c r="C17" s="10">
        <v>901175</v>
      </c>
      <c r="D17" s="1" t="s">
        <v>41</v>
      </c>
      <c r="E17" s="11" t="s">
        <v>105</v>
      </c>
      <c r="F17" s="2">
        <v>44194</v>
      </c>
      <c r="G17" s="2">
        <v>45289</v>
      </c>
      <c r="H17" s="8">
        <v>82777301000190</v>
      </c>
      <c r="I17" s="1" t="s">
        <v>42</v>
      </c>
      <c r="J17" s="10" t="s">
        <v>43</v>
      </c>
      <c r="K17" s="10" t="s">
        <v>40</v>
      </c>
      <c r="L17" s="10" t="s">
        <v>44</v>
      </c>
      <c r="M17" s="10" t="s">
        <v>220</v>
      </c>
      <c r="N17" s="3">
        <v>318861.09000000003</v>
      </c>
      <c r="O17" s="3">
        <v>300000</v>
      </c>
      <c r="P17" s="3">
        <v>18861.09</v>
      </c>
      <c r="Q17" s="56">
        <v>0</v>
      </c>
      <c r="R17" s="64" t="s">
        <v>252</v>
      </c>
    </row>
    <row r="18" spans="1:18" ht="210" x14ac:dyDescent="0.25">
      <c r="A18" s="30">
        <v>9</v>
      </c>
      <c r="B18" s="10" t="s">
        <v>11</v>
      </c>
      <c r="C18" s="10">
        <v>901834</v>
      </c>
      <c r="D18" s="1" t="s">
        <v>45</v>
      </c>
      <c r="E18" s="11" t="s">
        <v>105</v>
      </c>
      <c r="F18" s="2">
        <v>44194</v>
      </c>
      <c r="G18" s="2">
        <v>45289</v>
      </c>
      <c r="H18" s="8">
        <v>82821174000180</v>
      </c>
      <c r="I18" s="1" t="s">
        <v>46</v>
      </c>
      <c r="J18" s="10" t="s">
        <v>43</v>
      </c>
      <c r="K18" s="10" t="s">
        <v>47</v>
      </c>
      <c r="L18" s="10" t="s">
        <v>44</v>
      </c>
      <c r="M18" s="10" t="s">
        <v>220</v>
      </c>
      <c r="N18" s="3">
        <v>328158.15999999997</v>
      </c>
      <c r="O18" s="3">
        <v>300000</v>
      </c>
      <c r="P18" s="3">
        <v>28158.16</v>
      </c>
      <c r="Q18" s="54">
        <v>300000</v>
      </c>
      <c r="R18" s="62" t="s">
        <v>254</v>
      </c>
    </row>
    <row r="19" spans="1:18" ht="195" x14ac:dyDescent="0.25">
      <c r="A19" s="30">
        <v>10</v>
      </c>
      <c r="B19" s="10" t="s">
        <v>11</v>
      </c>
      <c r="C19" s="10">
        <v>901844</v>
      </c>
      <c r="D19" s="1" t="s">
        <v>48</v>
      </c>
      <c r="E19" s="11" t="s">
        <v>105</v>
      </c>
      <c r="F19" s="2">
        <v>44194</v>
      </c>
      <c r="G19" s="2">
        <v>45289</v>
      </c>
      <c r="H19" s="8">
        <v>13097068000182</v>
      </c>
      <c r="I19" s="1" t="s">
        <v>49</v>
      </c>
      <c r="J19" s="10" t="s">
        <v>21</v>
      </c>
      <c r="K19" s="10" t="s">
        <v>15</v>
      </c>
      <c r="L19" s="10" t="s">
        <v>16</v>
      </c>
      <c r="M19" s="10" t="s">
        <v>215</v>
      </c>
      <c r="N19" s="3">
        <v>303668.24</v>
      </c>
      <c r="O19" s="3">
        <v>300000</v>
      </c>
      <c r="P19" s="3">
        <v>3668.24</v>
      </c>
      <c r="Q19" s="56">
        <v>0</v>
      </c>
      <c r="R19" s="64" t="s">
        <v>253</v>
      </c>
    </row>
    <row r="20" spans="1:18" ht="210" x14ac:dyDescent="0.25">
      <c r="A20" s="30">
        <v>11</v>
      </c>
      <c r="B20" s="10" t="s">
        <v>11</v>
      </c>
      <c r="C20" s="10">
        <v>901899</v>
      </c>
      <c r="D20" s="1" t="s">
        <v>50</v>
      </c>
      <c r="E20" s="11" t="s">
        <v>105</v>
      </c>
      <c r="F20" s="2">
        <v>44194</v>
      </c>
      <c r="G20" s="2">
        <v>45655</v>
      </c>
      <c r="H20" s="8">
        <v>83102475000116</v>
      </c>
      <c r="I20" s="1" t="s">
        <v>51</v>
      </c>
      <c r="J20" s="10" t="s">
        <v>43</v>
      </c>
      <c r="K20" s="10" t="s">
        <v>40</v>
      </c>
      <c r="L20" s="10" t="s">
        <v>52</v>
      </c>
      <c r="M20" s="10" t="s">
        <v>221</v>
      </c>
      <c r="N20" s="3">
        <v>320178.95</v>
      </c>
      <c r="O20" s="3">
        <v>300000</v>
      </c>
      <c r="P20" s="3">
        <v>20178.95</v>
      </c>
      <c r="Q20" s="54">
        <v>300000</v>
      </c>
      <c r="R20" s="62" t="s">
        <v>256</v>
      </c>
    </row>
    <row r="21" spans="1:18" ht="210" x14ac:dyDescent="0.25">
      <c r="A21" s="29">
        <v>12</v>
      </c>
      <c r="B21" s="10" t="s">
        <v>11</v>
      </c>
      <c r="C21" s="10">
        <v>903101</v>
      </c>
      <c r="D21" s="1" t="s">
        <v>54</v>
      </c>
      <c r="E21" s="11" t="s">
        <v>105</v>
      </c>
      <c r="F21" s="2">
        <v>44194</v>
      </c>
      <c r="G21" s="2">
        <v>45655</v>
      </c>
      <c r="H21" s="8">
        <v>83102848000159</v>
      </c>
      <c r="I21" s="1" t="s">
        <v>55</v>
      </c>
      <c r="J21" s="10" t="s">
        <v>43</v>
      </c>
      <c r="K21" s="10" t="s">
        <v>40</v>
      </c>
      <c r="L21" s="10" t="s">
        <v>56</v>
      </c>
      <c r="M21" s="10" t="s">
        <v>222</v>
      </c>
      <c r="N21" s="3">
        <v>304560.69</v>
      </c>
      <c r="O21" s="3">
        <v>300000</v>
      </c>
      <c r="P21" s="3">
        <v>4560.6899999999996</v>
      </c>
      <c r="Q21" s="54">
        <v>300000</v>
      </c>
      <c r="R21" s="62" t="s">
        <v>257</v>
      </c>
    </row>
    <row r="22" spans="1:18" ht="210" x14ac:dyDescent="0.25">
      <c r="A22" s="29">
        <v>13</v>
      </c>
      <c r="B22" s="10" t="s">
        <v>11</v>
      </c>
      <c r="C22" s="10">
        <v>903647</v>
      </c>
      <c r="D22" s="1" t="s">
        <v>57</v>
      </c>
      <c r="E22" s="11" t="s">
        <v>105</v>
      </c>
      <c r="F22" s="2">
        <v>44193</v>
      </c>
      <c r="G22" s="2">
        <v>45288</v>
      </c>
      <c r="H22" s="8">
        <v>87530978000143</v>
      </c>
      <c r="I22" s="1" t="s">
        <v>58</v>
      </c>
      <c r="J22" s="10" t="s">
        <v>26</v>
      </c>
      <c r="K22" s="10" t="s">
        <v>40</v>
      </c>
      <c r="L22" s="10" t="s">
        <v>59</v>
      </c>
      <c r="M22" s="10" t="s">
        <v>223</v>
      </c>
      <c r="N22" s="3">
        <v>310942.32</v>
      </c>
      <c r="O22" s="3">
        <v>296742.32</v>
      </c>
      <c r="P22" s="3">
        <v>14200</v>
      </c>
      <c r="Q22" s="54">
        <v>296742.32</v>
      </c>
      <c r="R22" s="62" t="s">
        <v>255</v>
      </c>
    </row>
    <row r="23" spans="1:18" ht="210" x14ac:dyDescent="0.25">
      <c r="A23" s="30">
        <v>14</v>
      </c>
      <c r="B23" s="10" t="s">
        <v>11</v>
      </c>
      <c r="C23" s="10">
        <v>903671</v>
      </c>
      <c r="D23" s="1" t="s">
        <v>60</v>
      </c>
      <c r="E23" s="11" t="s">
        <v>105</v>
      </c>
      <c r="F23" s="2">
        <v>44194</v>
      </c>
      <c r="G23" s="2" t="s">
        <v>214</v>
      </c>
      <c r="H23" s="8">
        <v>87297982000103</v>
      </c>
      <c r="I23" s="1" t="s">
        <v>61</v>
      </c>
      <c r="J23" s="10" t="s">
        <v>26</v>
      </c>
      <c r="K23" s="10" t="s">
        <v>40</v>
      </c>
      <c r="L23" s="10" t="s">
        <v>53</v>
      </c>
      <c r="M23" s="10" t="s">
        <v>224</v>
      </c>
      <c r="N23" s="3">
        <v>303328.59000000003</v>
      </c>
      <c r="O23" s="3">
        <v>300000</v>
      </c>
      <c r="P23" s="3">
        <v>3328.59</v>
      </c>
      <c r="Q23" s="54">
        <v>300000</v>
      </c>
      <c r="R23" s="62" t="s">
        <v>258</v>
      </c>
    </row>
    <row r="24" spans="1:18" ht="210" x14ac:dyDescent="0.25">
      <c r="A24" s="30">
        <v>15</v>
      </c>
      <c r="B24" s="10" t="s">
        <v>11</v>
      </c>
      <c r="C24" s="10">
        <v>904285</v>
      </c>
      <c r="D24" s="1" t="s">
        <v>62</v>
      </c>
      <c r="E24" s="11" t="s">
        <v>105</v>
      </c>
      <c r="F24" s="2">
        <v>44194</v>
      </c>
      <c r="G24" s="2">
        <v>45289</v>
      </c>
      <c r="H24" s="8">
        <v>27372704000141</v>
      </c>
      <c r="I24" s="1" t="s">
        <v>63</v>
      </c>
      <c r="J24" s="10" t="s">
        <v>38</v>
      </c>
      <c r="K24" s="10" t="s">
        <v>40</v>
      </c>
      <c r="L24" s="10" t="s">
        <v>64</v>
      </c>
      <c r="M24" s="10" t="s">
        <v>225</v>
      </c>
      <c r="N24" s="3">
        <v>143933.88</v>
      </c>
      <c r="O24" s="3">
        <v>140000</v>
      </c>
      <c r="P24" s="3">
        <v>3933.88</v>
      </c>
      <c r="Q24" s="54">
        <v>140000</v>
      </c>
      <c r="R24" s="62" t="s">
        <v>259</v>
      </c>
    </row>
    <row r="25" spans="1:18" ht="195" x14ac:dyDescent="0.25">
      <c r="A25" s="30">
        <v>16</v>
      </c>
      <c r="B25" s="10" t="s">
        <v>11</v>
      </c>
      <c r="C25" s="7">
        <v>904292</v>
      </c>
      <c r="D25" s="4" t="s">
        <v>65</v>
      </c>
      <c r="E25" s="11" t="s">
        <v>105</v>
      </c>
      <c r="F25" s="5">
        <v>44194</v>
      </c>
      <c r="G25" s="5">
        <v>45289</v>
      </c>
      <c r="H25" s="9">
        <v>34346776000180</v>
      </c>
      <c r="I25" s="4" t="s">
        <v>66</v>
      </c>
      <c r="J25" s="7" t="s">
        <v>67</v>
      </c>
      <c r="K25" s="10" t="s">
        <v>40</v>
      </c>
      <c r="L25" s="10" t="s">
        <v>68</v>
      </c>
      <c r="M25" s="10" t="s">
        <v>226</v>
      </c>
      <c r="N25" s="3">
        <v>3592251.16</v>
      </c>
      <c r="O25" s="6">
        <v>3520227</v>
      </c>
      <c r="P25" s="6">
        <v>72024.160000000003</v>
      </c>
      <c r="Q25" s="56">
        <v>0</v>
      </c>
      <c r="R25" s="64" t="s">
        <v>260</v>
      </c>
    </row>
    <row r="26" spans="1:18" ht="195" x14ac:dyDescent="0.25">
      <c r="A26" s="29">
        <v>17</v>
      </c>
      <c r="B26" s="10" t="s">
        <v>11</v>
      </c>
      <c r="C26" s="10">
        <v>904412</v>
      </c>
      <c r="D26" s="1" t="s">
        <v>69</v>
      </c>
      <c r="E26" s="11" t="s">
        <v>105</v>
      </c>
      <c r="F26" s="2">
        <v>44195</v>
      </c>
      <c r="G26" s="2">
        <v>45290</v>
      </c>
      <c r="H26" s="8">
        <v>39485438000142</v>
      </c>
      <c r="I26" s="1" t="s">
        <v>70</v>
      </c>
      <c r="J26" s="10" t="s">
        <v>71</v>
      </c>
      <c r="K26" s="10" t="s">
        <v>40</v>
      </c>
      <c r="L26" s="10" t="s">
        <v>72</v>
      </c>
      <c r="M26" s="10" t="s">
        <v>227</v>
      </c>
      <c r="N26" s="3">
        <v>307308.76</v>
      </c>
      <c r="O26" s="3">
        <v>300000</v>
      </c>
      <c r="P26" s="3">
        <v>7308.76</v>
      </c>
      <c r="Q26" s="56">
        <v>0</v>
      </c>
      <c r="R26" s="64" t="s">
        <v>261</v>
      </c>
    </row>
    <row r="27" spans="1:18" ht="195" x14ac:dyDescent="0.25">
      <c r="A27" s="29">
        <v>18</v>
      </c>
      <c r="B27" s="10" t="s">
        <v>11</v>
      </c>
      <c r="C27" s="10">
        <v>904414</v>
      </c>
      <c r="D27" s="1" t="s">
        <v>73</v>
      </c>
      <c r="E27" s="11" t="s">
        <v>105</v>
      </c>
      <c r="F27" s="2">
        <v>44195</v>
      </c>
      <c r="G27" s="2">
        <v>45290</v>
      </c>
      <c r="H27" s="8">
        <v>8778326000156</v>
      </c>
      <c r="I27" s="1" t="s">
        <v>74</v>
      </c>
      <c r="J27" s="10" t="s">
        <v>14</v>
      </c>
      <c r="K27" s="10" t="s">
        <v>40</v>
      </c>
      <c r="L27" s="10" t="s">
        <v>75</v>
      </c>
      <c r="M27" s="10" t="s">
        <v>228</v>
      </c>
      <c r="N27" s="3">
        <v>905029.6</v>
      </c>
      <c r="O27" s="3">
        <v>900000</v>
      </c>
      <c r="P27" s="3">
        <v>5029.6000000000004</v>
      </c>
      <c r="Q27" s="56">
        <v>0</v>
      </c>
      <c r="R27" s="64" t="s">
        <v>262</v>
      </c>
    </row>
    <row r="28" spans="1:18" ht="210" x14ac:dyDescent="0.25">
      <c r="A28" s="30">
        <v>19</v>
      </c>
      <c r="B28" s="10" t="s">
        <v>11</v>
      </c>
      <c r="C28" s="10">
        <v>904415</v>
      </c>
      <c r="D28" s="1" t="s">
        <v>76</v>
      </c>
      <c r="E28" s="11" t="s">
        <v>105</v>
      </c>
      <c r="F28" s="2">
        <v>44195</v>
      </c>
      <c r="G28" s="2">
        <v>45290</v>
      </c>
      <c r="H28" s="8">
        <v>12264396000163</v>
      </c>
      <c r="I28" s="1" t="s">
        <v>77</v>
      </c>
      <c r="J28" s="10" t="s">
        <v>78</v>
      </c>
      <c r="K28" s="10" t="s">
        <v>40</v>
      </c>
      <c r="L28" s="10" t="s">
        <v>79</v>
      </c>
      <c r="M28" s="10" t="s">
        <v>226</v>
      </c>
      <c r="N28" s="3">
        <v>301068</v>
      </c>
      <c r="O28" s="3">
        <v>300000</v>
      </c>
      <c r="P28" s="3">
        <v>1068</v>
      </c>
      <c r="Q28" s="54">
        <v>300000</v>
      </c>
      <c r="R28" s="62" t="s">
        <v>263</v>
      </c>
    </row>
    <row r="29" spans="1:18" ht="195" x14ac:dyDescent="0.25">
      <c r="A29" s="30">
        <v>20</v>
      </c>
      <c r="B29" s="10" t="s">
        <v>11</v>
      </c>
      <c r="C29" s="10">
        <v>906400</v>
      </c>
      <c r="D29" s="1" t="s">
        <v>80</v>
      </c>
      <c r="E29" s="11" t="s">
        <v>105</v>
      </c>
      <c r="F29" s="2">
        <v>44195</v>
      </c>
      <c r="G29" s="2">
        <v>45656</v>
      </c>
      <c r="H29" s="8">
        <v>25053083000108</v>
      </c>
      <c r="I29" s="1" t="s">
        <v>81</v>
      </c>
      <c r="J29" s="10" t="s">
        <v>34</v>
      </c>
      <c r="K29" s="10" t="s">
        <v>40</v>
      </c>
      <c r="L29" s="10" t="s">
        <v>82</v>
      </c>
      <c r="M29" s="10" t="s">
        <v>223</v>
      </c>
      <c r="N29" s="3">
        <v>606013.59</v>
      </c>
      <c r="O29" s="3">
        <v>600000</v>
      </c>
      <c r="P29" s="3">
        <v>6013.59</v>
      </c>
      <c r="Q29" s="56">
        <v>0</v>
      </c>
      <c r="R29" s="64" t="s">
        <v>264</v>
      </c>
    </row>
    <row r="30" spans="1:18" ht="195" x14ac:dyDescent="0.25">
      <c r="A30" s="30">
        <v>21</v>
      </c>
      <c r="B30" s="10" t="s">
        <v>11</v>
      </c>
      <c r="C30" s="10">
        <v>910245</v>
      </c>
      <c r="D30" s="1" t="s">
        <v>83</v>
      </c>
      <c r="E30" s="11" t="s">
        <v>105</v>
      </c>
      <c r="F30" s="2">
        <v>44560</v>
      </c>
      <c r="G30" s="2">
        <v>45290</v>
      </c>
      <c r="H30" s="8">
        <v>88372883000101</v>
      </c>
      <c r="I30" s="1" t="s">
        <v>84</v>
      </c>
      <c r="J30" s="10" t="s">
        <v>26</v>
      </c>
      <c r="K30" s="10" t="s">
        <v>40</v>
      </c>
      <c r="L30" s="10" t="s">
        <v>59</v>
      </c>
      <c r="M30" s="10" t="s">
        <v>223</v>
      </c>
      <c r="N30" s="3">
        <v>320531.40000000002</v>
      </c>
      <c r="O30" s="3">
        <v>300000</v>
      </c>
      <c r="P30" s="3">
        <v>20531.400000000001</v>
      </c>
      <c r="Q30" s="56">
        <v>0</v>
      </c>
      <c r="R30" s="64" t="s">
        <v>265</v>
      </c>
    </row>
    <row r="31" spans="1:18" s="39" customFormat="1" ht="195" x14ac:dyDescent="0.25">
      <c r="A31" s="29">
        <v>22</v>
      </c>
      <c r="B31" s="28" t="s">
        <v>11</v>
      </c>
      <c r="C31" s="28">
        <v>910455</v>
      </c>
      <c r="D31" s="42" t="s">
        <v>85</v>
      </c>
      <c r="E31" s="46" t="s">
        <v>105</v>
      </c>
      <c r="F31" s="27">
        <v>44559</v>
      </c>
      <c r="G31" s="27">
        <v>45289</v>
      </c>
      <c r="H31" s="44">
        <v>4034583000122</v>
      </c>
      <c r="I31" s="42" t="s">
        <v>86</v>
      </c>
      <c r="J31" s="28" t="s">
        <v>87</v>
      </c>
      <c r="K31" s="28" t="s">
        <v>40</v>
      </c>
      <c r="L31" s="28" t="s">
        <v>88</v>
      </c>
      <c r="M31" s="28" t="s">
        <v>229</v>
      </c>
      <c r="N31" s="43">
        <v>309916.56</v>
      </c>
      <c r="O31" s="43">
        <v>300000</v>
      </c>
      <c r="P31" s="43">
        <v>9916.56</v>
      </c>
      <c r="Q31" s="57">
        <v>0</v>
      </c>
      <c r="R31" s="65" t="s">
        <v>266</v>
      </c>
    </row>
    <row r="32" spans="1:18" ht="210" x14ac:dyDescent="0.25">
      <c r="A32" s="29">
        <v>23</v>
      </c>
      <c r="B32" s="10" t="s">
        <v>11</v>
      </c>
      <c r="C32" s="10">
        <v>910814</v>
      </c>
      <c r="D32" s="1" t="s">
        <v>89</v>
      </c>
      <c r="E32" s="11" t="s">
        <v>105</v>
      </c>
      <c r="F32" s="2">
        <v>44559</v>
      </c>
      <c r="G32" s="2">
        <v>45289</v>
      </c>
      <c r="H32" s="8">
        <v>46200853000178</v>
      </c>
      <c r="I32" s="1" t="s">
        <v>90</v>
      </c>
      <c r="J32" s="10" t="s">
        <v>37</v>
      </c>
      <c r="K32" s="10" t="s">
        <v>40</v>
      </c>
      <c r="L32" s="10" t="s">
        <v>91</v>
      </c>
      <c r="M32" s="10" t="s">
        <v>230</v>
      </c>
      <c r="N32" s="3">
        <v>202518.85</v>
      </c>
      <c r="O32" s="3">
        <v>200000</v>
      </c>
      <c r="P32" s="3">
        <v>2518.85</v>
      </c>
      <c r="Q32" s="54">
        <v>200000</v>
      </c>
      <c r="R32" s="62" t="s">
        <v>267</v>
      </c>
    </row>
    <row r="33" spans="1:18" ht="210" x14ac:dyDescent="0.25">
      <c r="A33" s="30">
        <v>24</v>
      </c>
      <c r="B33" s="10" t="s">
        <v>11</v>
      </c>
      <c r="C33" s="10">
        <v>910855</v>
      </c>
      <c r="D33" s="1" t="s">
        <v>92</v>
      </c>
      <c r="E33" s="11" t="s">
        <v>105</v>
      </c>
      <c r="F33" s="2">
        <v>44560</v>
      </c>
      <c r="G33" s="2">
        <v>45290</v>
      </c>
      <c r="H33" s="8">
        <v>46172888000140</v>
      </c>
      <c r="I33" s="1" t="s">
        <v>93</v>
      </c>
      <c r="J33" s="10" t="s">
        <v>37</v>
      </c>
      <c r="K33" s="10" t="s">
        <v>40</v>
      </c>
      <c r="L33" s="10" t="s">
        <v>91</v>
      </c>
      <c r="M33" s="10" t="s">
        <v>230</v>
      </c>
      <c r="N33" s="3">
        <v>205429.94</v>
      </c>
      <c r="O33" s="3">
        <v>200000</v>
      </c>
      <c r="P33" s="3">
        <v>5429.94</v>
      </c>
      <c r="Q33" s="54">
        <v>200000</v>
      </c>
      <c r="R33" s="62" t="s">
        <v>268</v>
      </c>
    </row>
    <row r="34" spans="1:18" ht="210" x14ac:dyDescent="0.25">
      <c r="A34" s="30">
        <v>25</v>
      </c>
      <c r="B34" s="10" t="s">
        <v>11</v>
      </c>
      <c r="C34" s="10">
        <v>911156</v>
      </c>
      <c r="D34" s="1" t="s">
        <v>94</v>
      </c>
      <c r="E34" s="11" t="s">
        <v>105</v>
      </c>
      <c r="F34" s="2">
        <v>44559</v>
      </c>
      <c r="G34" s="2">
        <v>45289</v>
      </c>
      <c r="H34" s="8">
        <v>45774064000188</v>
      </c>
      <c r="I34" s="1" t="s">
        <v>95</v>
      </c>
      <c r="J34" s="10" t="s">
        <v>37</v>
      </c>
      <c r="K34" s="10" t="s">
        <v>40</v>
      </c>
      <c r="L34" s="10" t="s">
        <v>91</v>
      </c>
      <c r="M34" s="10" t="s">
        <v>230</v>
      </c>
      <c r="N34" s="3">
        <v>211149.69</v>
      </c>
      <c r="O34" s="3">
        <v>200000</v>
      </c>
      <c r="P34" s="3">
        <v>11149.69</v>
      </c>
      <c r="Q34" s="54">
        <v>200000</v>
      </c>
      <c r="R34" s="62" t="s">
        <v>269</v>
      </c>
    </row>
    <row r="35" spans="1:18" ht="195" x14ac:dyDescent="0.25">
      <c r="A35" s="30">
        <v>26</v>
      </c>
      <c r="B35" s="10" t="s">
        <v>11</v>
      </c>
      <c r="C35" s="10">
        <v>919380</v>
      </c>
      <c r="D35" s="1" t="s">
        <v>96</v>
      </c>
      <c r="E35" s="11" t="s">
        <v>105</v>
      </c>
      <c r="F35" s="2">
        <v>44561</v>
      </c>
      <c r="G35" s="2">
        <v>45291</v>
      </c>
      <c r="H35" s="8">
        <v>13825476000103</v>
      </c>
      <c r="I35" s="1" t="s">
        <v>97</v>
      </c>
      <c r="J35" s="10" t="s">
        <v>22</v>
      </c>
      <c r="K35" s="10" t="s">
        <v>15</v>
      </c>
      <c r="L35" s="10" t="s">
        <v>16</v>
      </c>
      <c r="M35" s="10" t="s">
        <v>215</v>
      </c>
      <c r="N35" s="3">
        <v>277700.49</v>
      </c>
      <c r="O35" s="3">
        <v>274700.49</v>
      </c>
      <c r="P35" s="3">
        <v>3000</v>
      </c>
      <c r="Q35" s="56">
        <v>0</v>
      </c>
      <c r="R35" s="64" t="s">
        <v>270</v>
      </c>
    </row>
    <row r="36" spans="1:18" ht="210" x14ac:dyDescent="0.25">
      <c r="A36" s="29">
        <v>27</v>
      </c>
      <c r="B36" s="10" t="s">
        <v>11</v>
      </c>
      <c r="C36" s="10">
        <v>919530</v>
      </c>
      <c r="D36" s="1" t="s">
        <v>98</v>
      </c>
      <c r="E36" s="11" t="s">
        <v>105</v>
      </c>
      <c r="F36" s="2">
        <v>44559</v>
      </c>
      <c r="G36" s="2">
        <v>45289</v>
      </c>
      <c r="H36" s="8">
        <v>76205715000142</v>
      </c>
      <c r="I36" s="1" t="s">
        <v>99</v>
      </c>
      <c r="J36" s="10" t="s">
        <v>31</v>
      </c>
      <c r="K36" s="10" t="s">
        <v>40</v>
      </c>
      <c r="L36" s="10" t="s">
        <v>100</v>
      </c>
      <c r="M36" s="10" t="s">
        <v>229</v>
      </c>
      <c r="N36" s="3">
        <v>275652.07</v>
      </c>
      <c r="O36" s="3">
        <v>250000</v>
      </c>
      <c r="P36" s="3">
        <v>25652.07</v>
      </c>
      <c r="Q36" s="54">
        <v>250000</v>
      </c>
      <c r="R36" s="62" t="s">
        <v>271</v>
      </c>
    </row>
    <row r="37" spans="1:18" ht="195" x14ac:dyDescent="0.25">
      <c r="A37" s="29">
        <v>28</v>
      </c>
      <c r="B37" s="10" t="s">
        <v>11</v>
      </c>
      <c r="C37" s="10">
        <v>919579</v>
      </c>
      <c r="D37" s="1" t="s">
        <v>101</v>
      </c>
      <c r="E37" s="11" t="s">
        <v>105</v>
      </c>
      <c r="F37" s="2">
        <v>44560</v>
      </c>
      <c r="G37" s="2">
        <v>45290</v>
      </c>
      <c r="H37" s="8">
        <v>1612092000123</v>
      </c>
      <c r="I37" s="1" t="s">
        <v>102</v>
      </c>
      <c r="J37" s="10" t="s">
        <v>23</v>
      </c>
      <c r="K37" s="10" t="s">
        <v>40</v>
      </c>
      <c r="L37" s="10" t="s">
        <v>103</v>
      </c>
      <c r="M37" s="10" t="s">
        <v>228</v>
      </c>
      <c r="N37" s="3">
        <v>305000</v>
      </c>
      <c r="O37" s="3">
        <v>300000</v>
      </c>
      <c r="P37" s="3">
        <v>5000</v>
      </c>
      <c r="Q37" s="56">
        <v>0</v>
      </c>
      <c r="R37" s="64" t="s">
        <v>272</v>
      </c>
    </row>
    <row r="38" spans="1:18" ht="195" x14ac:dyDescent="0.25">
      <c r="A38" s="30">
        <v>29</v>
      </c>
      <c r="B38" s="10" t="s">
        <v>11</v>
      </c>
      <c r="C38" s="10">
        <v>928659</v>
      </c>
      <c r="D38" s="1" t="s">
        <v>104</v>
      </c>
      <c r="E38" s="45" t="s">
        <v>105</v>
      </c>
      <c r="F38" s="2">
        <v>44825</v>
      </c>
      <c r="G38" s="2">
        <v>45556</v>
      </c>
      <c r="H38" s="8">
        <v>46578498000175</v>
      </c>
      <c r="I38" s="1" t="s">
        <v>106</v>
      </c>
      <c r="J38" s="10" t="s">
        <v>37</v>
      </c>
      <c r="K38" s="10" t="s">
        <v>47</v>
      </c>
      <c r="L38" s="10" t="s">
        <v>108</v>
      </c>
      <c r="M38" s="10" t="s">
        <v>225</v>
      </c>
      <c r="N38" s="3">
        <v>304866.5</v>
      </c>
      <c r="O38" s="3" t="s">
        <v>107</v>
      </c>
      <c r="P38" s="3">
        <v>4866.5</v>
      </c>
      <c r="Q38" s="56">
        <v>0</v>
      </c>
      <c r="R38" s="64" t="s">
        <v>273</v>
      </c>
    </row>
    <row r="39" spans="1:18" ht="195" x14ac:dyDescent="0.25">
      <c r="A39" s="30">
        <v>30</v>
      </c>
      <c r="B39" s="10" t="s">
        <v>11</v>
      </c>
      <c r="C39" s="10">
        <v>928654</v>
      </c>
      <c r="D39" s="1" t="s">
        <v>104</v>
      </c>
      <c r="E39" s="11" t="s">
        <v>105</v>
      </c>
      <c r="F39" s="2">
        <v>44825</v>
      </c>
      <c r="G39" s="2">
        <v>45556</v>
      </c>
      <c r="H39" s="8">
        <v>4466027200019</v>
      </c>
      <c r="I39" s="1" t="s">
        <v>109</v>
      </c>
      <c r="J39" s="10" t="s">
        <v>37</v>
      </c>
      <c r="K39" s="10" t="s">
        <v>40</v>
      </c>
      <c r="L39" s="10" t="s">
        <v>110</v>
      </c>
      <c r="M39" s="10" t="s">
        <v>221</v>
      </c>
      <c r="N39" s="3">
        <v>206133.51</v>
      </c>
      <c r="O39" s="3">
        <v>200000</v>
      </c>
      <c r="P39" s="3">
        <v>6133.51</v>
      </c>
      <c r="Q39" s="56">
        <v>0</v>
      </c>
      <c r="R39" s="64" t="s">
        <v>274</v>
      </c>
    </row>
    <row r="40" spans="1:18" ht="195" x14ac:dyDescent="0.25">
      <c r="A40" s="30">
        <v>31</v>
      </c>
      <c r="B40" s="10" t="s">
        <v>11</v>
      </c>
      <c r="C40" s="10">
        <v>928655</v>
      </c>
      <c r="D40" s="1" t="s">
        <v>111</v>
      </c>
      <c r="E40" s="11" t="s">
        <v>105</v>
      </c>
      <c r="F40" s="2">
        <v>44825</v>
      </c>
      <c r="G40" s="2">
        <v>45556</v>
      </c>
      <c r="H40" s="8">
        <v>82892308000153</v>
      </c>
      <c r="I40" s="1" t="s">
        <v>112</v>
      </c>
      <c r="J40" s="10" t="s">
        <v>43</v>
      </c>
      <c r="K40" s="10" t="s">
        <v>40</v>
      </c>
      <c r="L40" s="10" t="s">
        <v>56</v>
      </c>
      <c r="M40" s="10" t="s">
        <v>222</v>
      </c>
      <c r="N40" s="3">
        <v>219992.61</v>
      </c>
      <c r="O40" s="3">
        <v>200000</v>
      </c>
      <c r="P40" s="3">
        <v>19992.61</v>
      </c>
      <c r="Q40" s="56">
        <v>0</v>
      </c>
      <c r="R40" s="64" t="s">
        <v>275</v>
      </c>
    </row>
    <row r="41" spans="1:18" ht="195" x14ac:dyDescent="0.25">
      <c r="A41" s="29">
        <v>32</v>
      </c>
      <c r="B41" s="10" t="s">
        <v>11</v>
      </c>
      <c r="C41" s="10">
        <v>928652</v>
      </c>
      <c r="D41" s="1" t="s">
        <v>113</v>
      </c>
      <c r="E41" s="11" t="s">
        <v>105</v>
      </c>
      <c r="F41" s="2">
        <v>44845</v>
      </c>
      <c r="G41" s="2">
        <v>45576</v>
      </c>
      <c r="H41" s="8">
        <v>46319000000150</v>
      </c>
      <c r="I41" s="1" t="s">
        <v>114</v>
      </c>
      <c r="J41" s="10" t="s">
        <v>37</v>
      </c>
      <c r="K41" s="10" t="s">
        <v>40</v>
      </c>
      <c r="L41" s="10" t="s">
        <v>115</v>
      </c>
      <c r="M41" s="10" t="s">
        <v>226</v>
      </c>
      <c r="N41" s="3">
        <v>252347.17</v>
      </c>
      <c r="O41" s="3">
        <v>250000</v>
      </c>
      <c r="P41" s="3">
        <v>2347.17</v>
      </c>
      <c r="Q41" s="56">
        <v>0</v>
      </c>
      <c r="R41" s="64" t="s">
        <v>276</v>
      </c>
    </row>
    <row r="42" spans="1:18" ht="210" x14ac:dyDescent="0.25">
      <c r="A42" s="29">
        <v>33</v>
      </c>
      <c r="B42" s="10" t="s">
        <v>116</v>
      </c>
      <c r="C42" s="10">
        <v>907313</v>
      </c>
      <c r="D42" s="4" t="s">
        <v>122</v>
      </c>
      <c r="E42" s="11" t="s">
        <v>105</v>
      </c>
      <c r="F42" s="5">
        <v>44196</v>
      </c>
      <c r="G42" s="5">
        <v>45290</v>
      </c>
      <c r="H42" s="9">
        <v>37116704000134</v>
      </c>
      <c r="I42" s="4" t="s">
        <v>123</v>
      </c>
      <c r="J42" s="7" t="s">
        <v>67</v>
      </c>
      <c r="K42" s="10" t="s">
        <v>15</v>
      </c>
      <c r="L42" s="10" t="s">
        <v>16</v>
      </c>
      <c r="M42" s="10" t="s">
        <v>215</v>
      </c>
      <c r="N42" s="3">
        <v>995686.1</v>
      </c>
      <c r="O42" s="6">
        <v>995686.1</v>
      </c>
      <c r="P42" s="16" t="s">
        <v>16</v>
      </c>
      <c r="Q42" s="54">
        <v>995686.1</v>
      </c>
      <c r="R42" s="62" t="s">
        <v>277</v>
      </c>
    </row>
    <row r="43" spans="1:18" ht="210" x14ac:dyDescent="0.25">
      <c r="A43" s="30">
        <v>34</v>
      </c>
      <c r="B43" s="10" t="s">
        <v>116</v>
      </c>
      <c r="C43" s="10">
        <v>907320</v>
      </c>
      <c r="D43" s="4" t="s">
        <v>124</v>
      </c>
      <c r="E43" s="11" t="s">
        <v>105</v>
      </c>
      <c r="F43" s="5">
        <v>44196</v>
      </c>
      <c r="G43" s="5">
        <v>45271</v>
      </c>
      <c r="H43" s="9">
        <v>37116704000134</v>
      </c>
      <c r="I43" s="4" t="s">
        <v>123</v>
      </c>
      <c r="J43" s="7" t="s">
        <v>67</v>
      </c>
      <c r="K43" s="10" t="s">
        <v>15</v>
      </c>
      <c r="L43" s="10" t="s">
        <v>16</v>
      </c>
      <c r="M43" s="10" t="s">
        <v>215</v>
      </c>
      <c r="N43" s="3">
        <v>995686.1</v>
      </c>
      <c r="O43" s="6">
        <v>995686.1</v>
      </c>
      <c r="P43" s="16" t="s">
        <v>16</v>
      </c>
      <c r="Q43" s="54">
        <v>995686.1</v>
      </c>
      <c r="R43" s="62" t="s">
        <v>278</v>
      </c>
    </row>
    <row r="44" spans="1:18" ht="195" x14ac:dyDescent="0.25">
      <c r="A44" s="30">
        <v>35</v>
      </c>
      <c r="B44" s="10" t="s">
        <v>116</v>
      </c>
      <c r="C44" s="10">
        <v>910746</v>
      </c>
      <c r="D44" s="4" t="s">
        <v>127</v>
      </c>
      <c r="E44" s="11" t="s">
        <v>105</v>
      </c>
      <c r="F44" s="5">
        <v>44561</v>
      </c>
      <c r="G44" s="5">
        <v>45283</v>
      </c>
      <c r="H44" s="9">
        <v>20770102000101</v>
      </c>
      <c r="I44" s="4" t="s">
        <v>128</v>
      </c>
      <c r="J44" s="7" t="s">
        <v>37</v>
      </c>
      <c r="K44" s="10" t="s">
        <v>40</v>
      </c>
      <c r="L44" s="10" t="s">
        <v>68</v>
      </c>
      <c r="M44" s="10" t="s">
        <v>226</v>
      </c>
      <c r="N44" s="3">
        <v>2500000</v>
      </c>
      <c r="O44" s="6">
        <v>2500000</v>
      </c>
      <c r="P44" s="16" t="s">
        <v>16</v>
      </c>
      <c r="Q44" s="58">
        <v>1000000</v>
      </c>
      <c r="R44" s="66" t="s">
        <v>279</v>
      </c>
    </row>
    <row r="45" spans="1:18" ht="195" x14ac:dyDescent="0.25">
      <c r="A45" s="30">
        <v>36</v>
      </c>
      <c r="B45" s="10" t="s">
        <v>116</v>
      </c>
      <c r="C45" s="10">
        <v>919277</v>
      </c>
      <c r="D45" s="4" t="s">
        <v>129</v>
      </c>
      <c r="E45" s="11" t="s">
        <v>105</v>
      </c>
      <c r="F45" s="5">
        <v>44561</v>
      </c>
      <c r="G45" s="5">
        <v>45229</v>
      </c>
      <c r="H45" s="9">
        <v>12450268000104</v>
      </c>
      <c r="I45" s="4" t="s">
        <v>120</v>
      </c>
      <c r="J45" s="7" t="s">
        <v>78</v>
      </c>
      <c r="K45" s="10" t="s">
        <v>40</v>
      </c>
      <c r="L45" s="10" t="s">
        <v>121</v>
      </c>
      <c r="M45" s="10" t="s">
        <v>229</v>
      </c>
      <c r="N45" s="3">
        <v>999490</v>
      </c>
      <c r="O45" s="6">
        <v>999490</v>
      </c>
      <c r="P45" s="16" t="s">
        <v>16</v>
      </c>
      <c r="Q45" s="58">
        <v>999490</v>
      </c>
      <c r="R45" s="66" t="s">
        <v>280</v>
      </c>
    </row>
    <row r="46" spans="1:18" ht="210" x14ac:dyDescent="0.25">
      <c r="A46" s="29">
        <v>37</v>
      </c>
      <c r="B46" s="10" t="s">
        <v>116</v>
      </c>
      <c r="C46" s="10">
        <v>919932</v>
      </c>
      <c r="D46" s="4" t="s">
        <v>130</v>
      </c>
      <c r="E46" s="11" t="s">
        <v>105</v>
      </c>
      <c r="F46" s="5">
        <v>44561</v>
      </c>
      <c r="G46" s="5">
        <v>45357</v>
      </c>
      <c r="H46" s="9">
        <v>7105443000196</v>
      </c>
      <c r="I46" s="4" t="s">
        <v>131</v>
      </c>
      <c r="J46" s="7" t="s">
        <v>26</v>
      </c>
      <c r="K46" s="10" t="s">
        <v>15</v>
      </c>
      <c r="L46" s="10" t="s">
        <v>16</v>
      </c>
      <c r="M46" s="10" t="s">
        <v>215</v>
      </c>
      <c r="N46" s="3">
        <v>500000</v>
      </c>
      <c r="O46" s="6">
        <v>500000</v>
      </c>
      <c r="P46" s="16" t="s">
        <v>16</v>
      </c>
      <c r="Q46" s="54">
        <v>500000</v>
      </c>
      <c r="R46" s="62" t="s">
        <v>280</v>
      </c>
    </row>
    <row r="47" spans="1:18" ht="51" x14ac:dyDescent="0.25">
      <c r="A47" s="29">
        <v>38</v>
      </c>
      <c r="B47" s="10" t="s">
        <v>133</v>
      </c>
      <c r="C47" s="10" t="s">
        <v>137</v>
      </c>
      <c r="D47" s="1" t="s">
        <v>138</v>
      </c>
      <c r="E47" s="11" t="s">
        <v>105</v>
      </c>
      <c r="F47" s="2">
        <v>44182</v>
      </c>
      <c r="G47" s="2">
        <v>45240</v>
      </c>
      <c r="H47" s="8" t="s">
        <v>139</v>
      </c>
      <c r="I47" s="1" t="s">
        <v>140</v>
      </c>
      <c r="J47" s="10" t="s">
        <v>39</v>
      </c>
      <c r="K47" s="10" t="s">
        <v>40</v>
      </c>
      <c r="L47" s="10" t="s">
        <v>136</v>
      </c>
      <c r="M47" s="10" t="s">
        <v>224</v>
      </c>
      <c r="N47" s="3">
        <v>300000</v>
      </c>
      <c r="O47" s="3">
        <v>299616.38</v>
      </c>
      <c r="P47" s="16" t="s">
        <v>16</v>
      </c>
      <c r="Q47" s="54" t="s">
        <v>235</v>
      </c>
      <c r="R47" s="40"/>
    </row>
    <row r="48" spans="1:18" ht="51" x14ac:dyDescent="0.25">
      <c r="A48" s="30">
        <v>39</v>
      </c>
      <c r="B48" s="10" t="s">
        <v>133</v>
      </c>
      <c r="C48" s="10" t="s">
        <v>141</v>
      </c>
      <c r="D48" s="1" t="s">
        <v>142</v>
      </c>
      <c r="E48" s="11" t="s">
        <v>105</v>
      </c>
      <c r="F48" s="2">
        <v>44528</v>
      </c>
      <c r="G48" s="2">
        <v>45337</v>
      </c>
      <c r="H48" s="8" t="s">
        <v>134</v>
      </c>
      <c r="I48" s="1" t="s">
        <v>143</v>
      </c>
      <c r="J48" s="10" t="s">
        <v>78</v>
      </c>
      <c r="K48" s="10" t="s">
        <v>144</v>
      </c>
      <c r="L48" s="10" t="s">
        <v>135</v>
      </c>
      <c r="M48" s="10" t="s">
        <v>227</v>
      </c>
      <c r="N48" s="3">
        <v>300000</v>
      </c>
      <c r="O48" s="3">
        <v>200000</v>
      </c>
      <c r="P48" s="3">
        <v>100000</v>
      </c>
      <c r="Q48" s="54" t="s">
        <v>236</v>
      </c>
      <c r="R48" s="40"/>
    </row>
    <row r="49" spans="1:18" ht="63.75" x14ac:dyDescent="0.25">
      <c r="A49" s="30">
        <v>40</v>
      </c>
      <c r="B49" s="10" t="s">
        <v>133</v>
      </c>
      <c r="C49" s="7" t="s">
        <v>145</v>
      </c>
      <c r="D49" s="4" t="s">
        <v>146</v>
      </c>
      <c r="E49" s="11" t="s">
        <v>105</v>
      </c>
      <c r="F49" s="5">
        <v>44529</v>
      </c>
      <c r="G49" s="5">
        <v>45259</v>
      </c>
      <c r="H49" s="9" t="s">
        <v>147</v>
      </c>
      <c r="I49" s="4" t="s">
        <v>148</v>
      </c>
      <c r="J49" s="7" t="s">
        <v>39</v>
      </c>
      <c r="K49" s="10" t="s">
        <v>144</v>
      </c>
      <c r="L49" s="10" t="s">
        <v>149</v>
      </c>
      <c r="M49" s="10" t="s">
        <v>223</v>
      </c>
      <c r="N49" s="3">
        <v>200000</v>
      </c>
      <c r="O49" s="6">
        <v>200000</v>
      </c>
      <c r="P49" s="16" t="s">
        <v>16</v>
      </c>
      <c r="Q49" s="54" t="s">
        <v>237</v>
      </c>
      <c r="R49" s="40"/>
    </row>
    <row r="50" spans="1:18" ht="51" x14ac:dyDescent="0.25">
      <c r="A50" s="30">
        <v>41</v>
      </c>
      <c r="B50" s="10" t="s">
        <v>133</v>
      </c>
      <c r="C50" s="10" t="s">
        <v>150</v>
      </c>
      <c r="D50" s="1" t="s">
        <v>151</v>
      </c>
      <c r="E50" s="11" t="s">
        <v>105</v>
      </c>
      <c r="F50" s="2">
        <v>44529</v>
      </c>
      <c r="G50" s="2">
        <v>45332</v>
      </c>
      <c r="H50" s="8" t="s">
        <v>152</v>
      </c>
      <c r="I50" s="1" t="s">
        <v>153</v>
      </c>
      <c r="J50" s="10" t="s">
        <v>154</v>
      </c>
      <c r="K50" s="10" t="s">
        <v>15</v>
      </c>
      <c r="L50" s="10" t="s">
        <v>16</v>
      </c>
      <c r="M50" s="10" t="s">
        <v>215</v>
      </c>
      <c r="N50" s="3">
        <v>600000</v>
      </c>
      <c r="O50" s="3">
        <v>450000</v>
      </c>
      <c r="P50" s="3">
        <v>150000</v>
      </c>
      <c r="Q50" s="54" t="s">
        <v>238</v>
      </c>
      <c r="R50" s="40"/>
    </row>
    <row r="51" spans="1:18" ht="51" x14ac:dyDescent="0.25">
      <c r="A51" s="29">
        <v>42</v>
      </c>
      <c r="B51" s="10" t="s">
        <v>133</v>
      </c>
      <c r="C51" s="10" t="s">
        <v>155</v>
      </c>
      <c r="D51" s="1" t="s">
        <v>156</v>
      </c>
      <c r="E51" s="11" t="s">
        <v>105</v>
      </c>
      <c r="F51" s="2">
        <v>44529</v>
      </c>
      <c r="G51" s="2">
        <v>45326</v>
      </c>
      <c r="H51" s="8" t="s">
        <v>157</v>
      </c>
      <c r="I51" s="1" t="s">
        <v>158</v>
      </c>
      <c r="J51" s="10" t="s">
        <v>87</v>
      </c>
      <c r="K51" s="10" t="s">
        <v>15</v>
      </c>
      <c r="L51" s="10" t="s">
        <v>16</v>
      </c>
      <c r="M51" s="10" t="s">
        <v>215</v>
      </c>
      <c r="N51" s="3">
        <v>299691.55</v>
      </c>
      <c r="O51" s="3">
        <v>260910</v>
      </c>
      <c r="P51" s="16" t="s">
        <v>16</v>
      </c>
      <c r="Q51" s="54" t="s">
        <v>239</v>
      </c>
      <c r="R51" s="40"/>
    </row>
    <row r="52" spans="1:18" ht="51" x14ac:dyDescent="0.25">
      <c r="A52" s="29">
        <v>43</v>
      </c>
      <c r="B52" s="10" t="s">
        <v>133</v>
      </c>
      <c r="C52" s="10" t="s">
        <v>159</v>
      </c>
      <c r="D52" s="1" t="s">
        <v>160</v>
      </c>
      <c r="E52" s="11" t="s">
        <v>105</v>
      </c>
      <c r="F52" s="2">
        <v>44529</v>
      </c>
      <c r="G52" s="2">
        <v>45332</v>
      </c>
      <c r="H52" s="8" t="s">
        <v>161</v>
      </c>
      <c r="I52" s="1" t="s">
        <v>162</v>
      </c>
      <c r="J52" s="10" t="s">
        <v>117</v>
      </c>
      <c r="K52" s="10" t="s">
        <v>15</v>
      </c>
      <c r="L52" s="10" t="s">
        <v>16</v>
      </c>
      <c r="M52" s="10" t="s">
        <v>215</v>
      </c>
      <c r="N52" s="3">
        <v>600000</v>
      </c>
      <c r="O52" s="10" t="s">
        <v>240</v>
      </c>
      <c r="P52" s="3">
        <v>150000</v>
      </c>
      <c r="Q52" s="54" t="s">
        <v>240</v>
      </c>
      <c r="R52" s="40"/>
    </row>
    <row r="53" spans="1:18" ht="51" x14ac:dyDescent="0.25">
      <c r="A53" s="30">
        <v>44</v>
      </c>
      <c r="B53" s="10" t="s">
        <v>133</v>
      </c>
      <c r="C53" s="10" t="s">
        <v>163</v>
      </c>
      <c r="D53" s="1" t="s">
        <v>164</v>
      </c>
      <c r="E53" s="11" t="s">
        <v>105</v>
      </c>
      <c r="F53" s="2">
        <v>44529</v>
      </c>
      <c r="G53" s="2">
        <v>45332</v>
      </c>
      <c r="H53" s="8" t="s">
        <v>165</v>
      </c>
      <c r="I53" s="1" t="s">
        <v>166</v>
      </c>
      <c r="J53" s="10" t="s">
        <v>17</v>
      </c>
      <c r="K53" s="10" t="s">
        <v>15</v>
      </c>
      <c r="L53" s="10" t="s">
        <v>16</v>
      </c>
      <c r="M53" s="10" t="s">
        <v>215</v>
      </c>
      <c r="N53" s="3">
        <v>299959.67999999999</v>
      </c>
      <c r="O53" s="3">
        <v>299958.24</v>
      </c>
      <c r="P53" s="16" t="s">
        <v>16</v>
      </c>
      <c r="Q53" s="54" t="s">
        <v>241</v>
      </c>
      <c r="R53" s="40"/>
    </row>
    <row r="54" spans="1:18" ht="51" x14ac:dyDescent="0.25">
      <c r="A54" s="30">
        <v>45</v>
      </c>
      <c r="B54" s="10" t="s">
        <v>133</v>
      </c>
      <c r="C54" s="10" t="s">
        <v>167</v>
      </c>
      <c r="D54" s="1" t="s">
        <v>168</v>
      </c>
      <c r="E54" s="11" t="s">
        <v>105</v>
      </c>
      <c r="F54" s="2">
        <v>44529</v>
      </c>
      <c r="G54" s="2">
        <v>45332</v>
      </c>
      <c r="H54" s="8" t="s">
        <v>169</v>
      </c>
      <c r="I54" s="1" t="s">
        <v>170</v>
      </c>
      <c r="J54" s="10" t="s">
        <v>171</v>
      </c>
      <c r="K54" s="10" t="s">
        <v>15</v>
      </c>
      <c r="L54" s="10" t="s">
        <v>16</v>
      </c>
      <c r="M54" s="10" t="s">
        <v>215</v>
      </c>
      <c r="N54" s="3">
        <v>300000</v>
      </c>
      <c r="O54" s="3">
        <v>300000</v>
      </c>
      <c r="P54" s="16" t="s">
        <v>16</v>
      </c>
      <c r="Q54" s="54" t="s">
        <v>242</v>
      </c>
      <c r="R54" s="40"/>
    </row>
    <row r="55" spans="1:18" ht="63.75" x14ac:dyDescent="0.25">
      <c r="A55" s="30">
        <v>46</v>
      </c>
      <c r="B55" s="10" t="s">
        <v>133</v>
      </c>
      <c r="C55" s="10" t="s">
        <v>172</v>
      </c>
      <c r="D55" s="1" t="s">
        <v>173</v>
      </c>
      <c r="E55" s="11" t="s">
        <v>105</v>
      </c>
      <c r="F55" s="2">
        <v>44907</v>
      </c>
      <c r="G55" s="2">
        <v>45638</v>
      </c>
      <c r="H55" s="8" t="s">
        <v>134</v>
      </c>
      <c r="I55" s="1" t="s">
        <v>174</v>
      </c>
      <c r="J55" s="10" t="s">
        <v>78</v>
      </c>
      <c r="K55" s="10" t="s">
        <v>40</v>
      </c>
      <c r="L55" s="10" t="s">
        <v>135</v>
      </c>
      <c r="M55" s="10" t="s">
        <v>227</v>
      </c>
      <c r="N55" s="3">
        <v>200000</v>
      </c>
      <c r="O55" s="3">
        <v>200000</v>
      </c>
      <c r="P55" s="16" t="s">
        <v>16</v>
      </c>
      <c r="Q55" s="56">
        <v>200000</v>
      </c>
      <c r="R55" s="3"/>
    </row>
    <row r="56" spans="1:18" ht="76.5" x14ac:dyDescent="0.25">
      <c r="A56" s="29">
        <v>47</v>
      </c>
      <c r="B56" s="10" t="s">
        <v>133</v>
      </c>
      <c r="C56" s="10" t="s">
        <v>175</v>
      </c>
      <c r="D56" s="1" t="s">
        <v>176</v>
      </c>
      <c r="E56" s="11" t="s">
        <v>105</v>
      </c>
      <c r="F56" s="2">
        <v>44915</v>
      </c>
      <c r="G56" s="2">
        <v>45280</v>
      </c>
      <c r="H56" s="8" t="s">
        <v>177</v>
      </c>
      <c r="I56" s="1" t="s">
        <v>178</v>
      </c>
      <c r="J56" s="10" t="s">
        <v>37</v>
      </c>
      <c r="K56" s="10" t="s">
        <v>15</v>
      </c>
      <c r="L56" s="10" t="s">
        <v>16</v>
      </c>
      <c r="M56" s="10" t="s">
        <v>215</v>
      </c>
      <c r="N56" s="3">
        <v>400000</v>
      </c>
      <c r="O56" s="3">
        <v>400000</v>
      </c>
      <c r="P56" s="16" t="s">
        <v>16</v>
      </c>
      <c r="Q56" s="56">
        <v>400000</v>
      </c>
      <c r="R56" s="3"/>
    </row>
    <row r="57" spans="1:18" ht="195" x14ac:dyDescent="0.25">
      <c r="A57" s="29">
        <v>48</v>
      </c>
      <c r="B57" s="10" t="s">
        <v>11</v>
      </c>
      <c r="C57" s="10">
        <v>936821</v>
      </c>
      <c r="D57" s="1" t="s">
        <v>179</v>
      </c>
      <c r="E57" s="11" t="s">
        <v>105</v>
      </c>
      <c r="F57" s="2">
        <v>44924</v>
      </c>
      <c r="G57" s="2">
        <v>45655</v>
      </c>
      <c r="H57" s="8" t="s">
        <v>180</v>
      </c>
      <c r="I57" s="1" t="s">
        <v>181</v>
      </c>
      <c r="J57" s="10" t="s">
        <v>71</v>
      </c>
      <c r="K57" s="10" t="s">
        <v>144</v>
      </c>
      <c r="L57" s="10" t="s">
        <v>182</v>
      </c>
      <c r="M57" s="10" t="s">
        <v>226</v>
      </c>
      <c r="N57" s="3">
        <v>103952.17</v>
      </c>
      <c r="O57" s="3">
        <v>100000</v>
      </c>
      <c r="P57" s="3">
        <v>3952.17</v>
      </c>
      <c r="Q57" s="56">
        <v>0</v>
      </c>
      <c r="R57" s="64" t="s">
        <v>281</v>
      </c>
    </row>
    <row r="58" spans="1:18" ht="195" x14ac:dyDescent="0.25">
      <c r="A58" s="30">
        <v>49</v>
      </c>
      <c r="B58" s="10" t="s">
        <v>11</v>
      </c>
      <c r="C58" s="10">
        <v>935632</v>
      </c>
      <c r="D58" s="1" t="s">
        <v>183</v>
      </c>
      <c r="E58" s="11" t="s">
        <v>105</v>
      </c>
      <c r="F58" s="2">
        <v>44918</v>
      </c>
      <c r="G58" s="2">
        <v>45649</v>
      </c>
      <c r="H58" s="8" t="s">
        <v>180</v>
      </c>
      <c r="I58" s="1" t="s">
        <v>181</v>
      </c>
      <c r="J58" s="10" t="s">
        <v>71</v>
      </c>
      <c r="K58" s="10" t="s">
        <v>144</v>
      </c>
      <c r="L58" s="10" t="s">
        <v>184</v>
      </c>
      <c r="M58" s="10" t="s">
        <v>231</v>
      </c>
      <c r="N58" s="3">
        <v>399971.12</v>
      </c>
      <c r="O58" s="3">
        <v>399571.12</v>
      </c>
      <c r="P58" s="3">
        <v>400</v>
      </c>
      <c r="Q58" s="56">
        <v>0</v>
      </c>
      <c r="R58" s="64" t="s">
        <v>282</v>
      </c>
    </row>
    <row r="59" spans="1:18" ht="195" x14ac:dyDescent="0.25">
      <c r="A59" s="30">
        <v>50</v>
      </c>
      <c r="B59" s="10" t="s">
        <v>116</v>
      </c>
      <c r="C59" s="10">
        <v>936828</v>
      </c>
      <c r="D59" s="1" t="s">
        <v>185</v>
      </c>
      <c r="E59" s="11" t="s">
        <v>105</v>
      </c>
      <c r="F59" s="2">
        <v>44925</v>
      </c>
      <c r="G59" s="2">
        <v>45290</v>
      </c>
      <c r="H59" s="8" t="s">
        <v>186</v>
      </c>
      <c r="I59" s="1" t="s">
        <v>125</v>
      </c>
      <c r="J59" s="10" t="s">
        <v>71</v>
      </c>
      <c r="K59" s="10" t="s">
        <v>40</v>
      </c>
      <c r="L59" s="10" t="s">
        <v>126</v>
      </c>
      <c r="M59" s="10" t="s">
        <v>232</v>
      </c>
      <c r="N59" s="3">
        <v>1500000</v>
      </c>
      <c r="O59" s="3">
        <v>1500000</v>
      </c>
      <c r="P59" s="16" t="s">
        <v>16</v>
      </c>
      <c r="Q59" s="56">
        <v>750000</v>
      </c>
      <c r="R59" s="64" t="s">
        <v>283</v>
      </c>
    </row>
    <row r="60" spans="1:18" ht="195" x14ac:dyDescent="0.25">
      <c r="A60" s="30">
        <v>51</v>
      </c>
      <c r="B60" s="10" t="s">
        <v>116</v>
      </c>
      <c r="C60" s="10">
        <v>936431</v>
      </c>
      <c r="D60" s="1" t="s">
        <v>187</v>
      </c>
      <c r="E60" s="11" t="s">
        <v>105</v>
      </c>
      <c r="F60" s="2">
        <v>44925</v>
      </c>
      <c r="G60" s="2">
        <v>45290</v>
      </c>
      <c r="H60" s="8" t="s">
        <v>188</v>
      </c>
      <c r="I60" s="1" t="s">
        <v>189</v>
      </c>
      <c r="J60" s="10" t="s">
        <v>117</v>
      </c>
      <c r="K60" s="10" t="s">
        <v>40</v>
      </c>
      <c r="L60" s="10" t="s">
        <v>118</v>
      </c>
      <c r="M60" s="10" t="s">
        <v>224</v>
      </c>
      <c r="N60" s="3">
        <v>199713.94</v>
      </c>
      <c r="O60" s="3">
        <v>199713.94</v>
      </c>
      <c r="P60" s="16" t="s">
        <v>16</v>
      </c>
      <c r="Q60" s="56">
        <v>0</v>
      </c>
      <c r="R60" s="64" t="s">
        <v>285</v>
      </c>
    </row>
    <row r="61" spans="1:18" ht="195" x14ac:dyDescent="0.25">
      <c r="A61" s="29">
        <v>52</v>
      </c>
      <c r="B61" s="10" t="s">
        <v>116</v>
      </c>
      <c r="C61" s="10">
        <v>936596</v>
      </c>
      <c r="D61" s="1" t="s">
        <v>190</v>
      </c>
      <c r="E61" s="11" t="s">
        <v>105</v>
      </c>
      <c r="F61" s="2">
        <v>44923</v>
      </c>
      <c r="G61" s="2">
        <v>45288</v>
      </c>
      <c r="H61" s="8" t="s">
        <v>191</v>
      </c>
      <c r="I61" s="1" t="s">
        <v>119</v>
      </c>
      <c r="J61" s="10" t="s">
        <v>117</v>
      </c>
      <c r="K61" s="10" t="s">
        <v>40</v>
      </c>
      <c r="L61" s="10" t="s">
        <v>118</v>
      </c>
      <c r="M61" s="10" t="s">
        <v>224</v>
      </c>
      <c r="N61" s="3">
        <v>500000</v>
      </c>
      <c r="O61" s="3">
        <v>500000</v>
      </c>
      <c r="P61" s="16" t="s">
        <v>16</v>
      </c>
      <c r="Q61" s="56">
        <v>0</v>
      </c>
      <c r="R61" s="64" t="s">
        <v>286</v>
      </c>
    </row>
    <row r="62" spans="1:18" ht="195" x14ac:dyDescent="0.25">
      <c r="A62" s="29">
        <v>53</v>
      </c>
      <c r="B62" s="10" t="s">
        <v>116</v>
      </c>
      <c r="C62" s="10">
        <v>936820</v>
      </c>
      <c r="D62" s="1" t="s">
        <v>192</v>
      </c>
      <c r="E62" s="11" t="s">
        <v>105</v>
      </c>
      <c r="F62" s="2">
        <v>44922</v>
      </c>
      <c r="G62" s="2">
        <v>45287</v>
      </c>
      <c r="H62" s="8" t="s">
        <v>193</v>
      </c>
      <c r="I62" s="1" t="s">
        <v>194</v>
      </c>
      <c r="J62" s="10" t="s">
        <v>31</v>
      </c>
      <c r="K62" s="10" t="s">
        <v>40</v>
      </c>
      <c r="L62" s="10" t="s">
        <v>195</v>
      </c>
      <c r="M62" s="10" t="s">
        <v>226</v>
      </c>
      <c r="N62" s="3">
        <v>200000</v>
      </c>
      <c r="O62" s="3">
        <v>200000</v>
      </c>
      <c r="P62" s="16" t="s">
        <v>16</v>
      </c>
      <c r="Q62" s="56">
        <v>200000</v>
      </c>
      <c r="R62" s="64" t="s">
        <v>284</v>
      </c>
    </row>
    <row r="63" spans="1:18" ht="195" x14ac:dyDescent="0.25">
      <c r="A63" s="30">
        <v>54</v>
      </c>
      <c r="B63" s="10" t="s">
        <v>116</v>
      </c>
      <c r="C63" s="10">
        <v>936831</v>
      </c>
      <c r="D63" s="1" t="s">
        <v>196</v>
      </c>
      <c r="E63" s="11" t="s">
        <v>105</v>
      </c>
      <c r="F63" s="2">
        <v>44924</v>
      </c>
      <c r="G63" s="2">
        <v>45289</v>
      </c>
      <c r="H63" s="8" t="s">
        <v>197</v>
      </c>
      <c r="I63" s="1" t="s">
        <v>198</v>
      </c>
      <c r="J63" s="10" t="s">
        <v>37</v>
      </c>
      <c r="K63" s="10" t="s">
        <v>40</v>
      </c>
      <c r="L63" s="10" t="s">
        <v>199</v>
      </c>
      <c r="M63" s="10" t="s">
        <v>233</v>
      </c>
      <c r="N63" s="3">
        <v>700000</v>
      </c>
      <c r="O63" s="3">
        <v>700000</v>
      </c>
      <c r="P63" s="16" t="s">
        <v>16</v>
      </c>
      <c r="Q63" s="56">
        <v>700000</v>
      </c>
      <c r="R63" s="64" t="s">
        <v>287</v>
      </c>
    </row>
    <row r="64" spans="1:18" ht="195" x14ac:dyDescent="0.25">
      <c r="A64" s="30">
        <v>55</v>
      </c>
      <c r="B64" s="10" t="s">
        <v>116</v>
      </c>
      <c r="C64" s="10">
        <v>935635</v>
      </c>
      <c r="D64" s="1" t="s">
        <v>200</v>
      </c>
      <c r="E64" s="11" t="s">
        <v>105</v>
      </c>
      <c r="F64" s="2">
        <v>45283</v>
      </c>
      <c r="G64" s="2">
        <v>45649</v>
      </c>
      <c r="H64" s="8" t="s">
        <v>201</v>
      </c>
      <c r="I64" s="1" t="s">
        <v>202</v>
      </c>
      <c r="J64" s="10" t="s">
        <v>37</v>
      </c>
      <c r="K64" s="10" t="s">
        <v>40</v>
      </c>
      <c r="L64" s="10" t="s">
        <v>115</v>
      </c>
      <c r="M64" s="10" t="s">
        <v>226</v>
      </c>
      <c r="N64" s="3">
        <v>100000</v>
      </c>
      <c r="O64" s="3">
        <v>100000</v>
      </c>
      <c r="P64" s="16" t="s">
        <v>16</v>
      </c>
      <c r="Q64" s="56">
        <v>100000</v>
      </c>
      <c r="R64" s="64" t="s">
        <v>288</v>
      </c>
    </row>
    <row r="65" spans="1:18" ht="195" x14ac:dyDescent="0.25">
      <c r="A65" s="30">
        <v>56</v>
      </c>
      <c r="B65" s="10" t="s">
        <v>116</v>
      </c>
      <c r="C65" s="10">
        <v>929575</v>
      </c>
      <c r="D65" s="1" t="s">
        <v>203</v>
      </c>
      <c r="E65" s="11" t="s">
        <v>105</v>
      </c>
      <c r="F65" s="2">
        <v>45283</v>
      </c>
      <c r="G65" s="2">
        <v>45649</v>
      </c>
      <c r="H65" s="8" t="s">
        <v>204</v>
      </c>
      <c r="I65" s="1" t="s">
        <v>205</v>
      </c>
      <c r="J65" s="10" t="s">
        <v>37</v>
      </c>
      <c r="K65" s="10" t="s">
        <v>40</v>
      </c>
      <c r="L65" s="10" t="s">
        <v>115</v>
      </c>
      <c r="M65" s="10" t="s">
        <v>226</v>
      </c>
      <c r="N65" s="3">
        <v>100000</v>
      </c>
      <c r="O65" s="3">
        <v>100000</v>
      </c>
      <c r="P65" s="16" t="s">
        <v>16</v>
      </c>
      <c r="Q65" s="56">
        <v>100000</v>
      </c>
      <c r="R65" s="64" t="s">
        <v>289</v>
      </c>
    </row>
    <row r="66" spans="1:18" ht="195" x14ac:dyDescent="0.25">
      <c r="A66" s="29">
        <v>57</v>
      </c>
      <c r="B66" s="10" t="s">
        <v>116</v>
      </c>
      <c r="C66" s="10">
        <v>929541</v>
      </c>
      <c r="D66" s="1" t="s">
        <v>206</v>
      </c>
      <c r="E66" s="11" t="s">
        <v>105</v>
      </c>
      <c r="F66" s="2">
        <v>44925</v>
      </c>
      <c r="G66" s="2">
        <v>45290</v>
      </c>
      <c r="H66" s="8" t="s">
        <v>207</v>
      </c>
      <c r="I66" s="1" t="s">
        <v>208</v>
      </c>
      <c r="J66" s="10" t="s">
        <v>37</v>
      </c>
      <c r="K66" s="10" t="s">
        <v>40</v>
      </c>
      <c r="L66" s="10" t="s">
        <v>115</v>
      </c>
      <c r="M66" s="10" t="s">
        <v>226</v>
      </c>
      <c r="N66" s="3">
        <v>115140</v>
      </c>
      <c r="O66" s="3">
        <v>115140</v>
      </c>
      <c r="P66" s="16" t="s">
        <v>16</v>
      </c>
      <c r="Q66" s="56">
        <v>115140</v>
      </c>
      <c r="R66" s="64" t="s">
        <v>290</v>
      </c>
    </row>
    <row r="67" spans="1:18" ht="195" x14ac:dyDescent="0.25">
      <c r="A67" s="29">
        <v>58</v>
      </c>
      <c r="B67" s="10" t="s">
        <v>116</v>
      </c>
      <c r="C67" s="10">
        <v>936832</v>
      </c>
      <c r="D67" s="1" t="s">
        <v>209</v>
      </c>
      <c r="E67" s="11" t="s">
        <v>105</v>
      </c>
      <c r="F67" s="2">
        <v>44925</v>
      </c>
      <c r="G67" s="2">
        <v>45290</v>
      </c>
      <c r="H67" s="8" t="s">
        <v>207</v>
      </c>
      <c r="I67" s="1" t="s">
        <v>208</v>
      </c>
      <c r="J67" s="10" t="s">
        <v>37</v>
      </c>
      <c r="K67" s="10" t="s">
        <v>40</v>
      </c>
      <c r="L67" s="10" t="s">
        <v>115</v>
      </c>
      <c r="M67" s="10" t="s">
        <v>226</v>
      </c>
      <c r="N67" s="3">
        <v>350717.08</v>
      </c>
      <c r="O67" s="3">
        <v>350717.08</v>
      </c>
      <c r="P67" s="16" t="s">
        <v>16</v>
      </c>
      <c r="Q67" s="56">
        <v>350717.08</v>
      </c>
      <c r="R67" s="64" t="s">
        <v>291</v>
      </c>
    </row>
    <row r="68" spans="1:18" ht="195" x14ac:dyDescent="0.25">
      <c r="A68" s="30">
        <v>59</v>
      </c>
      <c r="B68" s="10" t="s">
        <v>116</v>
      </c>
      <c r="C68" s="10">
        <v>936833</v>
      </c>
      <c r="D68" s="1" t="s">
        <v>210</v>
      </c>
      <c r="E68" s="11" t="s">
        <v>105</v>
      </c>
      <c r="F68" s="2">
        <v>44924</v>
      </c>
      <c r="G68" s="2">
        <v>45289</v>
      </c>
      <c r="H68" s="8" t="s">
        <v>197</v>
      </c>
      <c r="I68" s="1" t="s">
        <v>198</v>
      </c>
      <c r="J68" s="10" t="s">
        <v>37</v>
      </c>
      <c r="K68" s="10" t="s">
        <v>40</v>
      </c>
      <c r="L68" s="10" t="s">
        <v>115</v>
      </c>
      <c r="M68" s="10" t="s">
        <v>226</v>
      </c>
      <c r="N68" s="3">
        <v>100000</v>
      </c>
      <c r="O68" s="3">
        <v>100000</v>
      </c>
      <c r="P68" s="16" t="s">
        <v>16</v>
      </c>
      <c r="Q68" s="56">
        <v>100000</v>
      </c>
      <c r="R68" s="64" t="s">
        <v>292</v>
      </c>
    </row>
    <row r="69" spans="1:18" ht="195.75" thickBot="1" x14ac:dyDescent="0.3">
      <c r="A69" s="30">
        <v>60</v>
      </c>
      <c r="B69" s="16" t="s">
        <v>116</v>
      </c>
      <c r="C69" s="16">
        <v>937162</v>
      </c>
      <c r="D69" s="21" t="s">
        <v>211</v>
      </c>
      <c r="E69" s="19" t="s">
        <v>105</v>
      </c>
      <c r="F69" s="22">
        <v>44924</v>
      </c>
      <c r="G69" s="22">
        <v>45289</v>
      </c>
      <c r="H69" s="23" t="s">
        <v>212</v>
      </c>
      <c r="I69" s="21" t="s">
        <v>132</v>
      </c>
      <c r="J69" s="16" t="s">
        <v>22</v>
      </c>
      <c r="K69" s="16" t="s">
        <v>15</v>
      </c>
      <c r="L69" s="16" t="s">
        <v>16</v>
      </c>
      <c r="M69" s="16" t="s">
        <v>215</v>
      </c>
      <c r="N69" s="15">
        <v>500000</v>
      </c>
      <c r="O69" s="15">
        <v>500000</v>
      </c>
      <c r="P69" s="16" t="s">
        <v>16</v>
      </c>
      <c r="Q69" s="59">
        <v>0</v>
      </c>
      <c r="R69" s="64" t="s">
        <v>293</v>
      </c>
    </row>
    <row r="70" spans="1:18" ht="63.75" customHeight="1" thickBot="1" x14ac:dyDescent="0.3">
      <c r="A70" s="49" t="s">
        <v>234</v>
      </c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41">
        <f>SUM(N10:N69)</f>
        <v>27589072.830000002</v>
      </c>
      <c r="O70" s="38">
        <f>SUM(O10:O69)</f>
        <v>26023634.299999997</v>
      </c>
      <c r="P70" s="38">
        <f>SUM(P10:P69)</f>
        <v>776271.92</v>
      </c>
      <c r="Q70" s="60">
        <f>SUM(Q10:Q69)</f>
        <v>12033698.569999998</v>
      </c>
      <c r="R70" s="67"/>
    </row>
    <row r="71" spans="1:18" x14ac:dyDescent="0.25">
      <c r="J71"/>
      <c r="K71"/>
      <c r="L71"/>
      <c r="M71"/>
    </row>
    <row r="72" spans="1:18" x14ac:dyDescent="0.25">
      <c r="J72"/>
      <c r="K72"/>
      <c r="L72"/>
      <c r="M72"/>
    </row>
    <row r="73" spans="1:18" x14ac:dyDescent="0.25">
      <c r="J73"/>
      <c r="K73"/>
      <c r="L73"/>
      <c r="M73"/>
    </row>
    <row r="74" spans="1:18" x14ac:dyDescent="0.25">
      <c r="J74"/>
      <c r="K74"/>
      <c r="L74"/>
      <c r="M74"/>
    </row>
    <row r="75" spans="1:18" x14ac:dyDescent="0.25">
      <c r="J75"/>
      <c r="K75"/>
      <c r="L75"/>
      <c r="M75"/>
    </row>
    <row r="76" spans="1:18" x14ac:dyDescent="0.25">
      <c r="J76"/>
      <c r="K76"/>
      <c r="L76"/>
      <c r="M76"/>
    </row>
    <row r="77" spans="1:18" x14ac:dyDescent="0.25">
      <c r="J77"/>
      <c r="K77"/>
      <c r="L77"/>
      <c r="M77"/>
    </row>
    <row r="78" spans="1:18" x14ac:dyDescent="0.25">
      <c r="J78"/>
      <c r="K78"/>
      <c r="L78"/>
      <c r="M78"/>
    </row>
    <row r="79" spans="1:18" x14ac:dyDescent="0.25">
      <c r="J79"/>
      <c r="K79"/>
      <c r="L79"/>
      <c r="M79"/>
    </row>
    <row r="80" spans="1:18" x14ac:dyDescent="0.25">
      <c r="J80"/>
      <c r="K80"/>
      <c r="L80"/>
      <c r="M80"/>
    </row>
    <row r="81" spans="10:13" x14ac:dyDescent="0.25">
      <c r="J81"/>
      <c r="K81"/>
      <c r="L81"/>
      <c r="M81"/>
    </row>
    <row r="82" spans="10:13" x14ac:dyDescent="0.25">
      <c r="J82"/>
      <c r="K82"/>
      <c r="L82"/>
      <c r="M82"/>
    </row>
    <row r="83" spans="10:13" x14ac:dyDescent="0.25">
      <c r="J83"/>
      <c r="K83"/>
      <c r="L83"/>
      <c r="M83"/>
    </row>
    <row r="84" spans="10:13" x14ac:dyDescent="0.25">
      <c r="J84"/>
      <c r="K84"/>
      <c r="L84"/>
      <c r="M84"/>
    </row>
    <row r="85" spans="10:13" x14ac:dyDescent="0.25">
      <c r="J85"/>
      <c r="K85"/>
      <c r="L85"/>
      <c r="M85"/>
    </row>
    <row r="86" spans="10:13" x14ac:dyDescent="0.25">
      <c r="J86"/>
      <c r="K86"/>
      <c r="L86"/>
      <c r="M86"/>
    </row>
    <row r="87" spans="10:13" x14ac:dyDescent="0.25">
      <c r="J87"/>
      <c r="K87"/>
      <c r="L87"/>
      <c r="M87"/>
    </row>
    <row r="88" spans="10:13" x14ac:dyDescent="0.25">
      <c r="J88"/>
      <c r="K88"/>
      <c r="L88"/>
      <c r="M88"/>
    </row>
    <row r="89" spans="10:13" x14ac:dyDescent="0.25">
      <c r="J89"/>
      <c r="K89"/>
      <c r="L89"/>
      <c r="M89"/>
    </row>
    <row r="90" spans="10:13" x14ac:dyDescent="0.25">
      <c r="J90"/>
      <c r="K90"/>
      <c r="L90"/>
      <c r="M90"/>
    </row>
    <row r="91" spans="10:13" x14ac:dyDescent="0.25">
      <c r="J91"/>
      <c r="K91"/>
      <c r="L91"/>
      <c r="M91"/>
    </row>
    <row r="92" spans="10:13" x14ac:dyDescent="0.25">
      <c r="J92"/>
      <c r="K92"/>
      <c r="L92"/>
      <c r="M92"/>
    </row>
    <row r="93" spans="10:13" x14ac:dyDescent="0.25">
      <c r="J93"/>
      <c r="K93"/>
      <c r="L93"/>
      <c r="M93"/>
    </row>
    <row r="94" spans="10:13" x14ac:dyDescent="0.25">
      <c r="J94"/>
      <c r="K94"/>
      <c r="L94"/>
      <c r="M94"/>
    </row>
    <row r="95" spans="10:13" x14ac:dyDescent="0.25">
      <c r="J95"/>
      <c r="K95"/>
      <c r="L95"/>
      <c r="M95"/>
    </row>
    <row r="96" spans="10:13" x14ac:dyDescent="0.25">
      <c r="J96"/>
      <c r="K96"/>
      <c r="L96"/>
      <c r="M96"/>
    </row>
    <row r="97" spans="10:16" x14ac:dyDescent="0.25">
      <c r="J97"/>
      <c r="K97"/>
      <c r="L97"/>
      <c r="M97"/>
    </row>
    <row r="98" spans="10:16" x14ac:dyDescent="0.25">
      <c r="J98"/>
      <c r="K98"/>
      <c r="L98"/>
      <c r="M98"/>
    </row>
    <row r="99" spans="10:16" x14ac:dyDescent="0.25">
      <c r="J99"/>
      <c r="K99"/>
      <c r="L99"/>
      <c r="M99"/>
    </row>
    <row r="100" spans="10:16" x14ac:dyDescent="0.25">
      <c r="J100"/>
      <c r="K100"/>
      <c r="L100"/>
      <c r="M100"/>
    </row>
    <row r="101" spans="10:16" x14ac:dyDescent="0.25">
      <c r="J101"/>
      <c r="K101"/>
      <c r="L101"/>
      <c r="M101"/>
    </row>
    <row r="102" spans="10:16" x14ac:dyDescent="0.25">
      <c r="J102"/>
      <c r="K102"/>
      <c r="L102"/>
      <c r="M102"/>
    </row>
    <row r="104" spans="10:16" x14ac:dyDescent="0.25">
      <c r="N104" s="26"/>
      <c r="O104" s="26"/>
      <c r="P104" s="26"/>
    </row>
  </sheetData>
  <mergeCells count="2">
    <mergeCell ref="A8:Q8"/>
    <mergeCell ref="A70:M70"/>
  </mergeCells>
  <conditionalFormatting sqref="E10:E12 E50:E69 E14:E30 E32:E44 E46:E48">
    <cfRule type="cellIs" dxfId="9" priority="10" operator="equal">
      <formula>"Expirada"</formula>
    </cfRule>
  </conditionalFormatting>
  <conditionalFormatting sqref="E10:E12 E50:E69 E14:E30 E32:E44 E46:E48">
    <cfRule type="cellIs" dxfId="8" priority="9" operator="equal">
      <formula>"Vigente"</formula>
    </cfRule>
  </conditionalFormatting>
  <conditionalFormatting sqref="E49">
    <cfRule type="cellIs" dxfId="7" priority="8" operator="equal">
      <formula>"Expirada"</formula>
    </cfRule>
  </conditionalFormatting>
  <conditionalFormatting sqref="E49">
    <cfRule type="cellIs" dxfId="6" priority="7" operator="equal">
      <formula>"Vigente"</formula>
    </cfRule>
  </conditionalFormatting>
  <conditionalFormatting sqref="E13">
    <cfRule type="cellIs" dxfId="5" priority="6" operator="equal">
      <formula>"Expirada"</formula>
    </cfRule>
  </conditionalFormatting>
  <conditionalFormatting sqref="E13">
    <cfRule type="cellIs" dxfId="4" priority="5" operator="equal">
      <formula>"Vigente"</formula>
    </cfRule>
  </conditionalFormatting>
  <conditionalFormatting sqref="E31">
    <cfRule type="cellIs" dxfId="3" priority="4" operator="equal">
      <formula>"Expirada"</formula>
    </cfRule>
  </conditionalFormatting>
  <conditionalFormatting sqref="E31">
    <cfRule type="cellIs" dxfId="2" priority="3" operator="equal">
      <formula>"Vigente"</formula>
    </cfRule>
  </conditionalFormatting>
  <conditionalFormatting sqref="E45">
    <cfRule type="cellIs" dxfId="1" priority="2" operator="equal">
      <formula>"Expirada"</formula>
    </cfRule>
  </conditionalFormatting>
  <conditionalFormatting sqref="E45">
    <cfRule type="cellIs" dxfId="0" priority="1" operator="equal">
      <formula>"Vigente"</formula>
    </cfRule>
  </conditionalFormatting>
  <hyperlinks>
    <hyperlink ref="R10" r:id="rId1"/>
    <hyperlink ref="R11" r:id="rId2"/>
    <hyperlink ref="R12" r:id="rId3"/>
    <hyperlink ref="R13" r:id="rId4"/>
    <hyperlink ref="R14" r:id="rId5"/>
    <hyperlink ref="R15" r:id="rId6"/>
    <hyperlink ref="R16" r:id="rId7"/>
    <hyperlink ref="R17" r:id="rId8"/>
    <hyperlink ref="R18" r:id="rId9"/>
    <hyperlink ref="R19" r:id="rId10"/>
    <hyperlink ref="R20" r:id="rId11"/>
    <hyperlink ref="R21" r:id="rId12"/>
    <hyperlink ref="R22" r:id="rId13"/>
    <hyperlink ref="R23" r:id="rId14"/>
    <hyperlink ref="R24" r:id="rId15"/>
    <hyperlink ref="R25" r:id="rId16"/>
    <hyperlink ref="R26" r:id="rId17"/>
    <hyperlink ref="R27" r:id="rId18"/>
    <hyperlink ref="R28" r:id="rId19"/>
    <hyperlink ref="R29" r:id="rId20"/>
    <hyperlink ref="R30" r:id="rId21"/>
    <hyperlink ref="R31" r:id="rId22"/>
    <hyperlink ref="R32" r:id="rId23"/>
    <hyperlink ref="R33" r:id="rId24"/>
    <hyperlink ref="R34" r:id="rId25"/>
    <hyperlink ref="R35" r:id="rId26"/>
    <hyperlink ref="R36" r:id="rId27"/>
    <hyperlink ref="R37" r:id="rId28"/>
    <hyperlink ref="R38" r:id="rId29"/>
    <hyperlink ref="R39" r:id="rId30"/>
    <hyperlink ref="R40" r:id="rId31"/>
    <hyperlink ref="R41" r:id="rId32"/>
    <hyperlink ref="R42" r:id="rId33"/>
    <hyperlink ref="R43" r:id="rId34"/>
    <hyperlink ref="R44" r:id="rId35"/>
    <hyperlink ref="R45" r:id="rId36"/>
    <hyperlink ref="R46" r:id="rId37"/>
    <hyperlink ref="R57" r:id="rId38"/>
    <hyperlink ref="R58" r:id="rId39"/>
    <hyperlink ref="R59" r:id="rId40"/>
    <hyperlink ref="R62" r:id="rId41"/>
    <hyperlink ref="R60" r:id="rId42"/>
    <hyperlink ref="R61" r:id="rId43"/>
    <hyperlink ref="R63" r:id="rId44"/>
    <hyperlink ref="R64" r:id="rId45"/>
    <hyperlink ref="R65" r:id="rId46"/>
    <hyperlink ref="R66" r:id="rId47"/>
    <hyperlink ref="R67" r:id="rId48"/>
    <hyperlink ref="R68" r:id="rId49"/>
    <hyperlink ref="R69" r:id="rId50"/>
  </hyperlinks>
  <pageMargins left="0.25" right="0.25" top="0.75" bottom="0.75" header="0.3" footer="0.3"/>
  <pageSetup paperSize="9" scale="46" fitToHeight="0" orientation="landscape" r:id="rId51"/>
  <drawing r:id="rId5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03627D31F26442977C2535CFCD68AC" ma:contentTypeVersion="11" ma:contentTypeDescription="Crie um novo documento." ma:contentTypeScope="" ma:versionID="c9f88ff7c741a0420f552087665c256e">
  <xsd:schema xmlns:xsd="http://www.w3.org/2001/XMLSchema" xmlns:xs="http://www.w3.org/2001/XMLSchema" xmlns:p="http://schemas.microsoft.com/office/2006/metadata/properties" xmlns:ns3="4631a78c-92db-4063-9ebe-d0e928efd269" xmlns:ns4="24357f2c-28a0-4b77-8701-31a9b9d9305e" targetNamespace="http://schemas.microsoft.com/office/2006/metadata/properties" ma:root="true" ma:fieldsID="61a7e046db4c167fb49cd131d5e041e4" ns3:_="" ns4:_="">
    <xsd:import namespace="4631a78c-92db-4063-9ebe-d0e928efd269"/>
    <xsd:import namespace="24357f2c-28a0-4b77-8701-31a9b9d9305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31a78c-92db-4063-9ebe-d0e928efd2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57f2c-28a0-4b77-8701-31a9b9d9305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D6D5E1-D101-4BB7-A9AF-6777D503DA73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4631a78c-92db-4063-9ebe-d0e928efd269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24357f2c-28a0-4b77-8701-31a9b9d9305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752290B-3EA6-495B-A666-E13E302E1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31a78c-92db-4063-9ebe-d0e928efd269"/>
    <ds:schemaRef ds:uri="24357f2c-28a0-4b77-8701-31a9b9d930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12BE5A-009F-4890-86B5-2583CB19B0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Completo - Vigentes</vt:lpstr>
    </vt:vector>
  </TitlesOfParts>
  <Manager/>
  <Company>MMFDH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Rodrigues Braga</dc:creator>
  <cp:keywords/>
  <dc:description/>
  <cp:lastModifiedBy>Nilson Florentino Junior</cp:lastModifiedBy>
  <cp:revision/>
  <cp:lastPrinted>2023-07-04T19:09:08Z</cp:lastPrinted>
  <dcterms:created xsi:type="dcterms:W3CDTF">2022-03-10T17:07:08Z</dcterms:created>
  <dcterms:modified xsi:type="dcterms:W3CDTF">2023-09-13T22:04:57Z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0x0101002803627D31F26442977C2535CFCD68AC</vt:lpwstr>
  </property>
</Properties>
</file>